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mercado\Documents\Scripts\OTM\"/>
    </mc:Choice>
  </mc:AlternateContent>
  <xr:revisionPtr revIDLastSave="0" documentId="13_ncr:1_{71480C41-E826-4AA5-A9B9-F2CCF8310738}" xr6:coauthVersionLast="47" xr6:coauthVersionMax="47" xr10:uidLastSave="{00000000-0000-0000-0000-000000000000}"/>
  <bookViews>
    <workbookView xWindow="-120" yWindow="-120" windowWidth="20730" windowHeight="11040" firstSheet="6" activeTab="6" xr2:uid="{38745FD2-BC8F-4D3A-937E-47CD22A5F638}"/>
  </bookViews>
  <sheets>
    <sheet name="Hoja1" sheetId="1" state="hidden" r:id="rId1"/>
    <sheet name="Tareas y sub tareas" sheetId="6" state="hidden" r:id="rId2"/>
    <sheet name="Hoja4" sheetId="4" state="hidden" r:id="rId3"/>
    <sheet name="Hoja3" sheetId="3" state="hidden" r:id="rId4"/>
    <sheet name="Calendario" sheetId="5" state="hidden" r:id="rId5"/>
    <sheet name="INS" sheetId="10" state="hidden" r:id="rId6"/>
    <sheet name="Base_TODAS" sheetId="24" r:id="rId7"/>
    <sheet name="dbo_MANT_TAREAS1" sheetId="21" r:id="rId8"/>
    <sheet name="MANT_SUBTAREASs" sheetId="20" state="hidden" r:id="rId9"/>
    <sheet name="STOCK_ARTICULOS_STOCK_00" sheetId="18" state="hidden" r:id="rId10"/>
  </sheets>
  <definedNames>
    <definedName name="_xlnm._FilterDatabase" localSheetId="6" hidden="1">Base_TODAS!$A$1:$L$86</definedName>
    <definedName name="_xlnm._FilterDatabase" localSheetId="0" hidden="1">Hoja1!$A$3:$AP$104</definedName>
    <definedName name="DatosExternos_1" localSheetId="8" hidden="1">MANT_SUBTAREASs!$A$1:$E$508</definedName>
    <definedName name="DatosExternos_1" localSheetId="9" hidden="1">STOCK_ARTICULOS_STOCK_00!$A$1:$E$5941</definedName>
    <definedName name="DatosExternos_2" localSheetId="7" hidden="1">dbo_MANT_TAREAS1!$A$1:$C$280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4" l="1"/>
  <c r="H29" i="24"/>
  <c r="A29" i="24" s="1"/>
  <c r="C369" i="24"/>
  <c r="C370" i="24"/>
  <c r="C371" i="24"/>
  <c r="C372" i="24"/>
  <c r="C373" i="24"/>
  <c r="C374" i="24"/>
  <c r="C375" i="24"/>
  <c r="C376" i="24"/>
  <c r="C377" i="24"/>
  <c r="C378" i="24"/>
  <c r="C379" i="24"/>
  <c r="C380" i="24"/>
  <c r="C381" i="24"/>
  <c r="C382" i="24"/>
  <c r="C383" i="24"/>
  <c r="C384" i="24"/>
  <c r="C385" i="24"/>
  <c r="C386" i="24"/>
  <c r="H382" i="24"/>
  <c r="H383" i="24" s="1"/>
  <c r="A382" i="24"/>
  <c r="A381" i="24"/>
  <c r="H377" i="24"/>
  <c r="H378" i="24" s="1"/>
  <c r="H376" i="24"/>
  <c r="A376" i="24" s="1"/>
  <c r="A375" i="24"/>
  <c r="H369" i="24"/>
  <c r="H370" i="24" s="1"/>
  <c r="A369" i="24" l="1"/>
  <c r="A377" i="24"/>
  <c r="H371" i="24"/>
  <c r="A370" i="24"/>
  <c r="H384" i="24"/>
  <c r="A383" i="24"/>
  <c r="H379" i="24"/>
  <c r="A378" i="24"/>
  <c r="H372" i="24" l="1"/>
  <c r="A371" i="24"/>
  <c r="H380" i="24"/>
  <c r="A380" i="24" s="1"/>
  <c r="A379" i="24"/>
  <c r="H385" i="24"/>
  <c r="A384" i="24"/>
  <c r="A372" i="24" l="1"/>
  <c r="H373" i="24"/>
  <c r="A385" i="24"/>
  <c r="H386" i="24"/>
  <c r="A386" i="24" s="1"/>
  <c r="H374" i="24" l="1"/>
  <c r="A374" i="24" s="1"/>
  <c r="A373" i="24"/>
  <c r="C346" i="24" l="1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K368" i="24"/>
  <c r="K367" i="24"/>
  <c r="K366" i="24"/>
  <c r="H366" i="24"/>
  <c r="A366" i="24" s="1"/>
  <c r="K365" i="24"/>
  <c r="K364" i="24"/>
  <c r="H364" i="24"/>
  <c r="A364" i="24" s="1"/>
  <c r="K363" i="24"/>
  <c r="K362" i="24"/>
  <c r="K361" i="24"/>
  <c r="H361" i="24"/>
  <c r="H362" i="24" s="1"/>
  <c r="K360" i="24"/>
  <c r="H360" i="24"/>
  <c r="A360" i="24" s="1"/>
  <c r="K359" i="24"/>
  <c r="K358" i="24"/>
  <c r="K357" i="24"/>
  <c r="K356" i="24"/>
  <c r="H356" i="24"/>
  <c r="A356" i="24" s="1"/>
  <c r="K355" i="24"/>
  <c r="K354" i="24"/>
  <c r="K353" i="24"/>
  <c r="K352" i="24"/>
  <c r="K351" i="24"/>
  <c r="K350" i="24"/>
  <c r="K349" i="24"/>
  <c r="H349" i="24"/>
  <c r="H350" i="24" s="1"/>
  <c r="D349" i="24"/>
  <c r="D350" i="24" s="1"/>
  <c r="D351" i="24" s="1"/>
  <c r="D352" i="24" s="1"/>
  <c r="D353" i="24" s="1"/>
  <c r="D354" i="24" s="1"/>
  <c r="D355" i="24" s="1"/>
  <c r="D356" i="24" s="1"/>
  <c r="D357" i="24" s="1"/>
  <c r="D358" i="24" s="1"/>
  <c r="D359" i="24" s="1"/>
  <c r="D360" i="24" s="1"/>
  <c r="D361" i="24" s="1"/>
  <c r="D362" i="24" s="1"/>
  <c r="D363" i="24" s="1"/>
  <c r="D364" i="24" s="1"/>
  <c r="D365" i="24" s="1"/>
  <c r="D366" i="24" s="1"/>
  <c r="D367" i="24" s="1"/>
  <c r="D368" i="24" s="1"/>
  <c r="A349" i="24"/>
  <c r="K348" i="24"/>
  <c r="K347" i="24"/>
  <c r="H347" i="24"/>
  <c r="H348" i="24" s="1"/>
  <c r="A348" i="24" s="1"/>
  <c r="K346" i="24"/>
  <c r="A346" i="24"/>
  <c r="C224" i="24"/>
  <c r="C225" i="24"/>
  <c r="C226" i="24"/>
  <c r="C227" i="24"/>
  <c r="C228" i="24"/>
  <c r="C229" i="24"/>
  <c r="C230" i="24"/>
  <c r="C231" i="24"/>
  <c r="C232" i="24"/>
  <c r="C303" i="24"/>
  <c r="C329" i="24"/>
  <c r="C331" i="24"/>
  <c r="C337" i="24"/>
  <c r="C338" i="24"/>
  <c r="C339" i="24"/>
  <c r="C341" i="24"/>
  <c r="C344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K345" i="24"/>
  <c r="E345" i="24"/>
  <c r="B345" i="24"/>
  <c r="H345" i="24" s="1"/>
  <c r="K344" i="24"/>
  <c r="H344" i="24"/>
  <c r="E344" i="24"/>
  <c r="B344" i="24"/>
  <c r="K343" i="24"/>
  <c r="E343" i="24"/>
  <c r="B343" i="24"/>
  <c r="C343" i="24" s="1"/>
  <c r="K342" i="24"/>
  <c r="E342" i="24"/>
  <c r="B342" i="24"/>
  <c r="C342" i="24" s="1"/>
  <c r="K341" i="24"/>
  <c r="E341" i="24"/>
  <c r="B341" i="24"/>
  <c r="K340" i="24"/>
  <c r="E340" i="24"/>
  <c r="B340" i="24"/>
  <c r="C340" i="24" s="1"/>
  <c r="K339" i="24"/>
  <c r="E339" i="24"/>
  <c r="B339" i="24"/>
  <c r="K338" i="24"/>
  <c r="E338" i="24"/>
  <c r="B338" i="24"/>
  <c r="K337" i="24"/>
  <c r="E337" i="24"/>
  <c r="B337" i="24"/>
  <c r="K336" i="24"/>
  <c r="E336" i="24"/>
  <c r="B336" i="24"/>
  <c r="C336" i="24" s="1"/>
  <c r="K335" i="24"/>
  <c r="E335" i="24"/>
  <c r="B335" i="24"/>
  <c r="C335" i="24" s="1"/>
  <c r="K334" i="24"/>
  <c r="E334" i="24"/>
  <c r="B334" i="24"/>
  <c r="C334" i="24" s="1"/>
  <c r="K333" i="24"/>
  <c r="E333" i="24"/>
  <c r="B333" i="24"/>
  <c r="C333" i="24" s="1"/>
  <c r="K332" i="24"/>
  <c r="E332" i="24"/>
  <c r="B332" i="24"/>
  <c r="C332" i="24" s="1"/>
  <c r="K331" i="24"/>
  <c r="E331" i="24"/>
  <c r="B331" i="24"/>
  <c r="K330" i="24"/>
  <c r="E330" i="24"/>
  <c r="B330" i="24"/>
  <c r="C330" i="24" s="1"/>
  <c r="K329" i="24"/>
  <c r="E329" i="24"/>
  <c r="B329" i="24"/>
  <c r="K328" i="24"/>
  <c r="E328" i="24"/>
  <c r="B328" i="24"/>
  <c r="C328" i="24" s="1"/>
  <c r="K327" i="24"/>
  <c r="E327" i="24"/>
  <c r="B327" i="24"/>
  <c r="C327" i="24" s="1"/>
  <c r="K326" i="24"/>
  <c r="E326" i="24"/>
  <c r="B326" i="24"/>
  <c r="C326" i="24" s="1"/>
  <c r="K325" i="24"/>
  <c r="E325" i="24"/>
  <c r="B325" i="24"/>
  <c r="C325" i="24" s="1"/>
  <c r="K324" i="24"/>
  <c r="E324" i="24"/>
  <c r="B324" i="24"/>
  <c r="C324" i="24" s="1"/>
  <c r="K323" i="24"/>
  <c r="E323" i="24"/>
  <c r="B323" i="24"/>
  <c r="C323" i="24" s="1"/>
  <c r="K322" i="24"/>
  <c r="E322" i="24"/>
  <c r="B322" i="24"/>
  <c r="C322" i="24" s="1"/>
  <c r="K321" i="24"/>
  <c r="E321" i="24"/>
  <c r="B321" i="24"/>
  <c r="C321" i="24" s="1"/>
  <c r="K320" i="24"/>
  <c r="E320" i="24"/>
  <c r="B320" i="24"/>
  <c r="C320" i="24" s="1"/>
  <c r="K319" i="24"/>
  <c r="E319" i="24"/>
  <c r="B319" i="24"/>
  <c r="C319" i="24" s="1"/>
  <c r="K318" i="24"/>
  <c r="E318" i="24"/>
  <c r="B318" i="24"/>
  <c r="C318" i="24" s="1"/>
  <c r="K317" i="24"/>
  <c r="E317" i="24"/>
  <c r="B317" i="24"/>
  <c r="C317" i="24" s="1"/>
  <c r="K316" i="24"/>
  <c r="E316" i="24"/>
  <c r="B316" i="24"/>
  <c r="C316" i="24" s="1"/>
  <c r="K315" i="24"/>
  <c r="E315" i="24"/>
  <c r="B315" i="24"/>
  <c r="C315" i="24" s="1"/>
  <c r="K314" i="24"/>
  <c r="E314" i="24"/>
  <c r="B314" i="24"/>
  <c r="C314" i="24" s="1"/>
  <c r="K313" i="24"/>
  <c r="E313" i="24"/>
  <c r="B313" i="24"/>
  <c r="C313" i="24" s="1"/>
  <c r="K312" i="24"/>
  <c r="E312" i="24"/>
  <c r="B312" i="24"/>
  <c r="C312" i="24" s="1"/>
  <c r="K311" i="24"/>
  <c r="E311" i="24"/>
  <c r="B311" i="24"/>
  <c r="C311" i="24" s="1"/>
  <c r="K310" i="24"/>
  <c r="E310" i="24"/>
  <c r="B310" i="24"/>
  <c r="C310" i="24" s="1"/>
  <c r="K309" i="24"/>
  <c r="E309" i="24"/>
  <c r="B309" i="24"/>
  <c r="C309" i="24" s="1"/>
  <c r="K308" i="24"/>
  <c r="E308" i="24"/>
  <c r="B308" i="24"/>
  <c r="C308" i="24" s="1"/>
  <c r="K307" i="24"/>
  <c r="E307" i="24"/>
  <c r="B307" i="24"/>
  <c r="C307" i="24" s="1"/>
  <c r="K306" i="24"/>
  <c r="E306" i="24"/>
  <c r="B306" i="24"/>
  <c r="C306" i="24" s="1"/>
  <c r="K305" i="24"/>
  <c r="E305" i="24"/>
  <c r="B305" i="24"/>
  <c r="C305" i="24" s="1"/>
  <c r="K304" i="24"/>
  <c r="E304" i="24"/>
  <c r="B304" i="24"/>
  <c r="C304" i="24" s="1"/>
  <c r="K303" i="24"/>
  <c r="E303" i="24"/>
  <c r="K302" i="24"/>
  <c r="E302" i="24"/>
  <c r="B302" i="24"/>
  <c r="H303" i="24" s="1"/>
  <c r="A303" i="24" s="1"/>
  <c r="K301" i="24"/>
  <c r="E301" i="24"/>
  <c r="B301" i="24"/>
  <c r="C301" i="24" s="1"/>
  <c r="K300" i="24"/>
  <c r="E300" i="24"/>
  <c r="B300" i="24"/>
  <c r="C300" i="24" s="1"/>
  <c r="K299" i="24"/>
  <c r="H299" i="24"/>
  <c r="H300" i="24" s="1"/>
  <c r="E299" i="24"/>
  <c r="B299" i="24"/>
  <c r="C299" i="24" s="1"/>
  <c r="A299" i="24"/>
  <c r="K298" i="24"/>
  <c r="E298" i="24"/>
  <c r="B298" i="24"/>
  <c r="C298" i="24" s="1"/>
  <c r="K297" i="24"/>
  <c r="E297" i="24"/>
  <c r="B297" i="24"/>
  <c r="C297" i="24" s="1"/>
  <c r="K296" i="24"/>
  <c r="E296" i="24"/>
  <c r="B296" i="24"/>
  <c r="C296" i="24" s="1"/>
  <c r="K295" i="24"/>
  <c r="E295" i="24"/>
  <c r="B295" i="24"/>
  <c r="K294" i="24"/>
  <c r="E294" i="24"/>
  <c r="B294" i="24"/>
  <c r="C294" i="24" s="1"/>
  <c r="K293" i="24"/>
  <c r="E293" i="24"/>
  <c r="B293" i="24"/>
  <c r="C293" i="24" s="1"/>
  <c r="K292" i="24"/>
  <c r="E292" i="24"/>
  <c r="B292" i="24"/>
  <c r="C292" i="24" s="1"/>
  <c r="K291" i="24"/>
  <c r="E291" i="24"/>
  <c r="B291" i="24"/>
  <c r="K290" i="24"/>
  <c r="E290" i="24"/>
  <c r="B290" i="24"/>
  <c r="C290" i="24" s="1"/>
  <c r="K289" i="24"/>
  <c r="E289" i="24"/>
  <c r="B289" i="24"/>
  <c r="C289" i="24" s="1"/>
  <c r="K288" i="24"/>
  <c r="E288" i="24"/>
  <c r="B288" i="24"/>
  <c r="C288" i="24" s="1"/>
  <c r="K287" i="24"/>
  <c r="E287" i="24"/>
  <c r="B287" i="24"/>
  <c r="H288" i="24" s="1"/>
  <c r="K286" i="24"/>
  <c r="E286" i="24"/>
  <c r="B286" i="24"/>
  <c r="C286" i="24" s="1"/>
  <c r="K285" i="24"/>
  <c r="E285" i="24"/>
  <c r="B285" i="24"/>
  <c r="C285" i="24" s="1"/>
  <c r="K284" i="24"/>
  <c r="H284" i="24"/>
  <c r="A284" i="24" s="1"/>
  <c r="E284" i="24"/>
  <c r="B284" i="24"/>
  <c r="C284" i="24" s="1"/>
  <c r="K283" i="24"/>
  <c r="E283" i="24"/>
  <c r="B283" i="24"/>
  <c r="C283" i="24" s="1"/>
  <c r="K282" i="24"/>
  <c r="E282" i="24"/>
  <c r="B282" i="24"/>
  <c r="C282" i="24" s="1"/>
  <c r="K281" i="24"/>
  <c r="E281" i="24"/>
  <c r="B281" i="24"/>
  <c r="C281" i="24" s="1"/>
  <c r="K280" i="24"/>
  <c r="H280" i="24"/>
  <c r="H281" i="24" s="1"/>
  <c r="H282" i="24" s="1"/>
  <c r="E280" i="24"/>
  <c r="B280" i="24"/>
  <c r="C280" i="24" s="1"/>
  <c r="K279" i="24"/>
  <c r="E279" i="24"/>
  <c r="B279" i="24"/>
  <c r="C279" i="24" s="1"/>
  <c r="K278" i="24"/>
  <c r="E278" i="24"/>
  <c r="B278" i="24"/>
  <c r="H278" i="24" s="1"/>
  <c r="A278" i="24" s="1"/>
  <c r="K277" i="24"/>
  <c r="E277" i="24"/>
  <c r="B277" i="24"/>
  <c r="C277" i="24" s="1"/>
  <c r="K276" i="24"/>
  <c r="E276" i="24"/>
  <c r="B276" i="24"/>
  <c r="C276" i="24" s="1"/>
  <c r="K275" i="24"/>
  <c r="E275" i="24"/>
  <c r="B275" i="24"/>
  <c r="C275" i="24" s="1"/>
  <c r="K274" i="24"/>
  <c r="E274" i="24"/>
  <c r="B274" i="24"/>
  <c r="C274" i="24" s="1"/>
  <c r="K273" i="24"/>
  <c r="E273" i="24"/>
  <c r="B273" i="24"/>
  <c r="C273" i="24" s="1"/>
  <c r="K272" i="24"/>
  <c r="E272" i="24"/>
  <c r="B272" i="24"/>
  <c r="C272" i="24" s="1"/>
  <c r="K271" i="24"/>
  <c r="H271" i="24"/>
  <c r="E271" i="24"/>
  <c r="B271" i="24"/>
  <c r="A271" i="24" s="1"/>
  <c r="K270" i="24"/>
  <c r="E270" i="24"/>
  <c r="B270" i="24"/>
  <c r="C270" i="24" s="1"/>
  <c r="E269" i="24"/>
  <c r="B269" i="24"/>
  <c r="H270" i="24" s="1"/>
  <c r="A270" i="24" s="1"/>
  <c r="H268" i="24"/>
  <c r="A268" i="24" s="1"/>
  <c r="E268" i="24"/>
  <c r="B268" i="24"/>
  <c r="C268" i="24" s="1"/>
  <c r="K267" i="24"/>
  <c r="E267" i="24"/>
  <c r="B267" i="24"/>
  <c r="C267" i="24" s="1"/>
  <c r="K266" i="24"/>
  <c r="H266" i="24"/>
  <c r="H267" i="24" s="1"/>
  <c r="A267" i="24" s="1"/>
  <c r="E266" i="24"/>
  <c r="B266" i="24"/>
  <c r="C266" i="24" s="1"/>
  <c r="K265" i="24"/>
  <c r="E265" i="24"/>
  <c r="B265" i="24"/>
  <c r="K264" i="24"/>
  <c r="H264" i="24"/>
  <c r="E264" i="24"/>
  <c r="B264" i="24"/>
  <c r="C264" i="24" s="1"/>
  <c r="K263" i="24"/>
  <c r="H263" i="24"/>
  <c r="A263" i="24" s="1"/>
  <c r="E263" i="24"/>
  <c r="B263" i="24"/>
  <c r="C263" i="24" s="1"/>
  <c r="K262" i="24"/>
  <c r="E262" i="24"/>
  <c r="B262" i="24"/>
  <c r="C262" i="24" s="1"/>
  <c r="K261" i="24"/>
  <c r="E261" i="24"/>
  <c r="B261" i="24"/>
  <c r="C261" i="24" s="1"/>
  <c r="K260" i="24"/>
  <c r="E260" i="24"/>
  <c r="B260" i="24"/>
  <c r="C260" i="24" s="1"/>
  <c r="K259" i="24"/>
  <c r="E259" i="24"/>
  <c r="B259" i="24"/>
  <c r="C259" i="24" s="1"/>
  <c r="K258" i="24"/>
  <c r="E258" i="24"/>
  <c r="B258" i="24"/>
  <c r="C258" i="24" s="1"/>
  <c r="K257" i="24"/>
  <c r="E257" i="24"/>
  <c r="B257" i="24"/>
  <c r="C257" i="24" s="1"/>
  <c r="K256" i="24"/>
  <c r="E256" i="24"/>
  <c r="B256" i="24"/>
  <c r="C256" i="24" s="1"/>
  <c r="K255" i="24"/>
  <c r="E255" i="24"/>
  <c r="B255" i="24"/>
  <c r="C255" i="24" s="1"/>
  <c r="K254" i="24"/>
  <c r="E254" i="24"/>
  <c r="B254" i="24"/>
  <c r="C254" i="24" s="1"/>
  <c r="K253" i="24"/>
  <c r="E253" i="24"/>
  <c r="B253" i="24"/>
  <c r="C253" i="24" s="1"/>
  <c r="K252" i="24"/>
  <c r="E252" i="24"/>
  <c r="B252" i="24"/>
  <c r="C252" i="24" s="1"/>
  <c r="K251" i="24"/>
  <c r="E251" i="24"/>
  <c r="B251" i="24"/>
  <c r="C251" i="24" s="1"/>
  <c r="K250" i="24"/>
  <c r="E250" i="24"/>
  <c r="B250" i="24"/>
  <c r="C250" i="24" s="1"/>
  <c r="K249" i="24"/>
  <c r="E249" i="24"/>
  <c r="B249" i="24"/>
  <c r="H250" i="24" s="1"/>
  <c r="K248" i="24"/>
  <c r="E248" i="24"/>
  <c r="B248" i="24"/>
  <c r="C248" i="24" s="1"/>
  <c r="K247" i="24"/>
  <c r="E247" i="24"/>
  <c r="B247" i="24"/>
  <c r="C247" i="24" s="1"/>
  <c r="K246" i="24"/>
  <c r="E246" i="24"/>
  <c r="B246" i="24"/>
  <c r="C246" i="24" s="1"/>
  <c r="K245" i="24"/>
  <c r="E245" i="24"/>
  <c r="B245" i="24"/>
  <c r="H246" i="24" s="1"/>
  <c r="A246" i="24" s="1"/>
  <c r="K244" i="24"/>
  <c r="E244" i="24"/>
  <c r="B244" i="24"/>
  <c r="K243" i="24"/>
  <c r="E243" i="24"/>
  <c r="B243" i="24"/>
  <c r="K242" i="24"/>
  <c r="E242" i="24"/>
  <c r="B242" i="24"/>
  <c r="C242" i="24" s="1"/>
  <c r="K241" i="24"/>
  <c r="E241" i="24"/>
  <c r="B241" i="24"/>
  <c r="C241" i="24" s="1"/>
  <c r="K240" i="24"/>
  <c r="E240" i="24"/>
  <c r="B240" i="24"/>
  <c r="C240" i="24" s="1"/>
  <c r="K239" i="24"/>
  <c r="E239" i="24"/>
  <c r="B239" i="24"/>
  <c r="C239" i="24" s="1"/>
  <c r="K238" i="24"/>
  <c r="E238" i="24"/>
  <c r="B238" i="24"/>
  <c r="C238" i="24" s="1"/>
  <c r="K237" i="24"/>
  <c r="E237" i="24"/>
  <c r="B237" i="24"/>
  <c r="C237" i="24" s="1"/>
  <c r="K236" i="24"/>
  <c r="E236" i="24"/>
  <c r="B236" i="24"/>
  <c r="H236" i="24" s="1"/>
  <c r="A236" i="24" s="1"/>
  <c r="K235" i="24"/>
  <c r="E235" i="24"/>
  <c r="B235" i="24"/>
  <c r="C235" i="24" s="1"/>
  <c r="K234" i="24"/>
  <c r="E234" i="24"/>
  <c r="B234" i="24"/>
  <c r="K233" i="24"/>
  <c r="E233" i="24"/>
  <c r="B233" i="24"/>
  <c r="H234" i="24" s="1"/>
  <c r="H232" i="24"/>
  <c r="A232" i="24" s="1"/>
  <c r="H223" i="24"/>
  <c r="A223" i="24" s="1"/>
  <c r="H222" i="24"/>
  <c r="A222" i="24" s="1"/>
  <c r="H211" i="24"/>
  <c r="A211" i="24" s="1"/>
  <c r="H199" i="24"/>
  <c r="A199" i="24" s="1"/>
  <c r="H195" i="24"/>
  <c r="A195" i="24" s="1"/>
  <c r="H191" i="24"/>
  <c r="A191" i="24" s="1"/>
  <c r="H189" i="24"/>
  <c r="H190" i="24" s="1"/>
  <c r="A190" i="24" s="1"/>
  <c r="A189" i="24"/>
  <c r="H187" i="24"/>
  <c r="A187" i="24" s="1"/>
  <c r="H185" i="24"/>
  <c r="H186" i="24" s="1"/>
  <c r="A186" i="24" s="1"/>
  <c r="A185" i="24"/>
  <c r="H183" i="24"/>
  <c r="A183" i="24" s="1"/>
  <c r="H174" i="24"/>
  <c r="A174" i="24" s="1"/>
  <c r="H171" i="24"/>
  <c r="A171" i="24" s="1"/>
  <c r="H170" i="24"/>
  <c r="A170" i="24" s="1"/>
  <c r="H165" i="24"/>
  <c r="H166" i="24" s="1"/>
  <c r="A165" i="24"/>
  <c r="H157" i="24"/>
  <c r="H158" i="24" s="1"/>
  <c r="H149" i="24"/>
  <c r="H150" i="24" s="1"/>
  <c r="A149" i="24"/>
  <c r="H140" i="24"/>
  <c r="H141" i="24" s="1"/>
  <c r="A140" i="24"/>
  <c r="A139" i="24"/>
  <c r="H138" i="24"/>
  <c r="A138" i="24" s="1"/>
  <c r="H133" i="24"/>
  <c r="A133" i="24" s="1"/>
  <c r="H132" i="24"/>
  <c r="A132" i="24"/>
  <c r="H127" i="24"/>
  <c r="H128" i="24" s="1"/>
  <c r="H109" i="24"/>
  <c r="A109" i="24" s="1"/>
  <c r="H106" i="24"/>
  <c r="H104" i="24"/>
  <c r="H105" i="24" s="1"/>
  <c r="A105" i="24" s="1"/>
  <c r="H102" i="24"/>
  <c r="H87" i="24"/>
  <c r="H88" i="24" s="1"/>
  <c r="H75" i="24"/>
  <c r="H76" i="24" s="1"/>
  <c r="H59" i="24"/>
  <c r="H60" i="24" s="1"/>
  <c r="H41" i="24"/>
  <c r="A41" i="24" s="1"/>
  <c r="H40" i="24"/>
  <c r="A40" i="24" s="1"/>
  <c r="H39" i="24"/>
  <c r="A39" i="24" s="1"/>
  <c r="H38" i="24"/>
  <c r="A38" i="24" s="1"/>
  <c r="H30" i="24"/>
  <c r="A30" i="24" s="1"/>
  <c r="H19" i="24"/>
  <c r="H20" i="24" s="1"/>
  <c r="A20" i="24" s="1"/>
  <c r="H17" i="24"/>
  <c r="A17" i="24" s="1"/>
  <c r="H16" i="24"/>
  <c r="A16" i="24" s="1"/>
  <c r="H14" i="24"/>
  <c r="H15" i="24" s="1"/>
  <c r="A15" i="24" s="1"/>
  <c r="H7" i="24"/>
  <c r="H8" i="24" s="1"/>
  <c r="A8" i="24" s="1"/>
  <c r="H3" i="24"/>
  <c r="H4" i="24" s="1"/>
  <c r="A4" i="24" s="1"/>
  <c r="A3" i="24"/>
  <c r="A2" i="24"/>
  <c r="A150" i="24" l="1"/>
  <c r="H151" i="24"/>
  <c r="A151" i="24" s="1"/>
  <c r="A158" i="24"/>
  <c r="H159" i="24"/>
  <c r="H160" i="24" s="1"/>
  <c r="A166" i="24"/>
  <c r="H167" i="24"/>
  <c r="A167" i="24" s="1"/>
  <c r="H295" i="24"/>
  <c r="H296" i="24" s="1"/>
  <c r="H297" i="24" s="1"/>
  <c r="H265" i="24"/>
  <c r="A265" i="24" s="1"/>
  <c r="H289" i="24"/>
  <c r="H290" i="24" s="1"/>
  <c r="A290" i="24" s="1"/>
  <c r="H291" i="24"/>
  <c r="H292" i="24" s="1"/>
  <c r="C295" i="24"/>
  <c r="C287" i="24"/>
  <c r="C271" i="24"/>
  <c r="A234" i="24"/>
  <c r="A104" i="24"/>
  <c r="A157" i="24"/>
  <c r="H279" i="24"/>
  <c r="A279" i="24" s="1"/>
  <c r="H285" i="24"/>
  <c r="H286" i="24" s="1"/>
  <c r="A288" i="24"/>
  <c r="C302" i="24"/>
  <c r="C278" i="24"/>
  <c r="A361" i="24"/>
  <c r="H365" i="24"/>
  <c r="A365" i="24" s="1"/>
  <c r="H294" i="24"/>
  <c r="A294" i="24" s="1"/>
  <c r="A344" i="24"/>
  <c r="C269" i="24"/>
  <c r="C245" i="24"/>
  <c r="H243" i="24"/>
  <c r="H244" i="24" s="1"/>
  <c r="A264" i="24"/>
  <c r="A280" i="24"/>
  <c r="C244" i="24"/>
  <c r="C236" i="24"/>
  <c r="H357" i="24"/>
  <c r="A59" i="24"/>
  <c r="H175" i="24"/>
  <c r="H176" i="24" s="1"/>
  <c r="A176" i="24" s="1"/>
  <c r="A233" i="24"/>
  <c r="H272" i="24"/>
  <c r="A295" i="24"/>
  <c r="C291" i="24"/>
  <c r="C243" i="24"/>
  <c r="C234" i="24"/>
  <c r="C345" i="24"/>
  <c r="C265" i="24"/>
  <c r="C249" i="24"/>
  <c r="C233" i="24"/>
  <c r="H367" i="24"/>
  <c r="A362" i="24"/>
  <c r="H363" i="24"/>
  <c r="A363" i="24" s="1"/>
  <c r="A350" i="24"/>
  <c r="H351" i="24"/>
  <c r="A347" i="24"/>
  <c r="H283" i="24"/>
  <c r="A283" i="24" s="1"/>
  <c r="A282" i="24"/>
  <c r="H293" i="24"/>
  <c r="A293" i="24" s="1"/>
  <c r="A292" i="24"/>
  <c r="H273" i="24"/>
  <c r="A272" i="24"/>
  <c r="H235" i="24"/>
  <c r="A235" i="24" s="1"/>
  <c r="H251" i="24"/>
  <c r="H252" i="24" s="1"/>
  <c r="A252" i="24" s="1"/>
  <c r="A250" i="24"/>
  <c r="H287" i="24"/>
  <c r="A287" i="24" s="1"/>
  <c r="A286" i="24"/>
  <c r="H247" i="24"/>
  <c r="H248" i="24" s="1"/>
  <c r="H305" i="24"/>
  <c r="H306" i="24" s="1"/>
  <c r="A306" i="24" s="1"/>
  <c r="H301" i="24"/>
  <c r="A300" i="24"/>
  <c r="H269" i="24"/>
  <c r="H304" i="24"/>
  <c r="A304" i="24" s="1"/>
  <c r="H237" i="24"/>
  <c r="H238" i="24" s="1"/>
  <c r="A243" i="24"/>
  <c r="H253" i="24"/>
  <c r="H254" i="24" s="1"/>
  <c r="H257" i="24"/>
  <c r="H258" i="24" s="1"/>
  <c r="H307" i="24"/>
  <c r="H308" i="24" s="1"/>
  <c r="H335" i="24"/>
  <c r="H336" i="24" s="1"/>
  <c r="H337" i="24" s="1"/>
  <c r="A345" i="24"/>
  <c r="A266" i="24"/>
  <c r="A281" i="24"/>
  <c r="A285" i="24"/>
  <c r="A289" i="24"/>
  <c r="A269" i="24"/>
  <c r="A160" i="24"/>
  <c r="H161" i="24"/>
  <c r="H142" i="24"/>
  <c r="A141" i="24"/>
  <c r="H152" i="24"/>
  <c r="H172" i="24"/>
  <c r="H184" i="24"/>
  <c r="A184" i="24" s="1"/>
  <c r="H192" i="24"/>
  <c r="H200" i="24"/>
  <c r="H212" i="24"/>
  <c r="H224" i="24"/>
  <c r="H168" i="24"/>
  <c r="H188" i="24"/>
  <c r="A188" i="24" s="1"/>
  <c r="H196" i="24"/>
  <c r="A159" i="24"/>
  <c r="A19" i="24"/>
  <c r="A127" i="24"/>
  <c r="H134" i="24"/>
  <c r="H135" i="24" s="1"/>
  <c r="A7" i="24"/>
  <c r="H110" i="24"/>
  <c r="H42" i="24"/>
  <c r="H43" i="24" s="1"/>
  <c r="A43" i="24" s="1"/>
  <c r="H9" i="24"/>
  <c r="H18" i="24"/>
  <c r="A18" i="24" s="1"/>
  <c r="H5" i="24"/>
  <c r="A106" i="24"/>
  <c r="H107" i="24"/>
  <c r="A14" i="24"/>
  <c r="H21" i="24"/>
  <c r="H31" i="24"/>
  <c r="H61" i="24"/>
  <c r="A60" i="24"/>
  <c r="A110" i="24"/>
  <c r="H111" i="24"/>
  <c r="A134" i="24"/>
  <c r="A75" i="24"/>
  <c r="A87" i="24"/>
  <c r="A102" i="24"/>
  <c r="H103" i="24"/>
  <c r="A103" i="24" s="1"/>
  <c r="H77" i="24"/>
  <c r="A76" i="24"/>
  <c r="H89" i="24"/>
  <c r="A88" i="24"/>
  <c r="H129" i="24"/>
  <c r="A128" i="24"/>
  <c r="A244" i="24" l="1"/>
  <c r="H245" i="24"/>
  <c r="A245" i="24" s="1"/>
  <c r="A296" i="24"/>
  <c r="H368" i="24"/>
  <c r="A368" i="24" s="1"/>
  <c r="A367" i="24"/>
  <c r="A175" i="24"/>
  <c r="H177" i="24"/>
  <c r="H358" i="24"/>
  <c r="A357" i="24"/>
  <c r="A237" i="24"/>
  <c r="A251" i="24"/>
  <c r="A291" i="24"/>
  <c r="H352" i="24"/>
  <c r="A351" i="24"/>
  <c r="A248" i="24"/>
  <c r="H249" i="24"/>
  <c r="A249" i="24" s="1"/>
  <c r="H239" i="24"/>
  <c r="A238" i="24"/>
  <c r="H309" i="24"/>
  <c r="A308" i="24"/>
  <c r="H338" i="24"/>
  <c r="A337" i="24"/>
  <c r="A335" i="24"/>
  <c r="A253" i="24"/>
  <c r="A305" i="24"/>
  <c r="A257" i="24"/>
  <c r="H274" i="24"/>
  <c r="A273" i="24"/>
  <c r="H259" i="24"/>
  <c r="A258" i="24"/>
  <c r="A307" i="24"/>
  <c r="H255" i="24"/>
  <c r="A254" i="24"/>
  <c r="H302" i="24"/>
  <c r="A302" i="24" s="1"/>
  <c r="A301" i="24"/>
  <c r="A336" i="24"/>
  <c r="H298" i="24"/>
  <c r="A298" i="24" s="1"/>
  <c r="A297" i="24"/>
  <c r="A247" i="24"/>
  <c r="H178" i="24"/>
  <c r="A177" i="24"/>
  <c r="A196" i="24"/>
  <c r="H197" i="24"/>
  <c r="H153" i="24"/>
  <c r="A152" i="24"/>
  <c r="A192" i="24"/>
  <c r="H193" i="24"/>
  <c r="A224" i="24"/>
  <c r="H225" i="24"/>
  <c r="H143" i="24"/>
  <c r="A142" i="24"/>
  <c r="A200" i="24"/>
  <c r="H201" i="24"/>
  <c r="A172" i="24"/>
  <c r="H173" i="24"/>
  <c r="A173" i="24" s="1"/>
  <c r="A168" i="24"/>
  <c r="H169" i="24"/>
  <c r="A169" i="24" s="1"/>
  <c r="A212" i="24"/>
  <c r="H213" i="24"/>
  <c r="H162" i="24"/>
  <c r="A161" i="24"/>
  <c r="H44" i="24"/>
  <c r="H45" i="24" s="1"/>
  <c r="A42" i="24"/>
  <c r="H136" i="24"/>
  <c r="A135" i="24"/>
  <c r="H32" i="24"/>
  <c r="A31" i="24"/>
  <c r="A89" i="24"/>
  <c r="H90" i="24"/>
  <c r="A21" i="24"/>
  <c r="H22" i="24"/>
  <c r="H112" i="24"/>
  <c r="A111" i="24"/>
  <c r="A77" i="24"/>
  <c r="H78" i="24"/>
  <c r="H108" i="24"/>
  <c r="A108" i="24" s="1"/>
  <c r="A107" i="24"/>
  <c r="A5" i="24"/>
  <c r="H6" i="24"/>
  <c r="A6" i="24" s="1"/>
  <c r="A129" i="24"/>
  <c r="H130" i="24"/>
  <c r="A61" i="24"/>
  <c r="H62" i="24"/>
  <c r="A9" i="24"/>
  <c r="H10" i="24"/>
  <c r="A358" i="24" l="1"/>
  <c r="H359" i="24"/>
  <c r="A359" i="24" s="1"/>
  <c r="A44" i="24"/>
  <c r="A352" i="24"/>
  <c r="H353" i="24"/>
  <c r="H260" i="24"/>
  <c r="A259" i="24"/>
  <c r="A338" i="24"/>
  <c r="H339" i="24"/>
  <c r="H275" i="24"/>
  <c r="A274" i="24"/>
  <c r="A309" i="24"/>
  <c r="H310" i="24"/>
  <c r="H240" i="24"/>
  <c r="A239" i="24"/>
  <c r="A255" i="24"/>
  <c r="H256" i="24"/>
  <c r="A256" i="24" s="1"/>
  <c r="H144" i="24"/>
  <c r="A143" i="24"/>
  <c r="H226" i="24"/>
  <c r="A225" i="24"/>
  <c r="H179" i="24"/>
  <c r="A178" i="24"/>
  <c r="H194" i="24"/>
  <c r="A194" i="24" s="1"/>
  <c r="A193" i="24"/>
  <c r="H214" i="24"/>
  <c r="A213" i="24"/>
  <c r="H198" i="24"/>
  <c r="A198" i="24" s="1"/>
  <c r="A197" i="24"/>
  <c r="H202" i="24"/>
  <c r="A201" i="24"/>
  <c r="H163" i="24"/>
  <c r="A162" i="24"/>
  <c r="H154" i="24"/>
  <c r="A153" i="24"/>
  <c r="A45" i="24"/>
  <c r="H46" i="24"/>
  <c r="H11" i="24"/>
  <c r="A10" i="24"/>
  <c r="H23" i="24"/>
  <c r="A22" i="24"/>
  <c r="A90" i="24"/>
  <c r="H91" i="24"/>
  <c r="A62" i="24"/>
  <c r="H63" i="24"/>
  <c r="A130" i="24"/>
  <c r="H131" i="24"/>
  <c r="A131" i="24" s="1"/>
  <c r="A78" i="24"/>
  <c r="H79" i="24"/>
  <c r="H33" i="24"/>
  <c r="A32" i="24"/>
  <c r="H113" i="24"/>
  <c r="A112" i="24"/>
  <c r="H137" i="24"/>
  <c r="A137" i="24" s="1"/>
  <c r="A136" i="24"/>
  <c r="H354" i="24" l="1"/>
  <c r="A353" i="24"/>
  <c r="H311" i="24"/>
  <c r="A310" i="24"/>
  <c r="A275" i="24"/>
  <c r="H276" i="24"/>
  <c r="H340" i="24"/>
  <c r="A339" i="24"/>
  <c r="A240" i="24"/>
  <c r="H241" i="24"/>
  <c r="A260" i="24"/>
  <c r="H261" i="24"/>
  <c r="H227" i="24"/>
  <c r="A226" i="24"/>
  <c r="H155" i="24"/>
  <c r="A154" i="24"/>
  <c r="H215" i="24"/>
  <c r="A214" i="24"/>
  <c r="A144" i="24"/>
  <c r="H145" i="24"/>
  <c r="A163" i="24"/>
  <c r="H164" i="24"/>
  <c r="A164" i="24" s="1"/>
  <c r="H203" i="24"/>
  <c r="A202" i="24"/>
  <c r="A179" i="24"/>
  <c r="H180" i="24"/>
  <c r="H92" i="24"/>
  <c r="A91" i="24"/>
  <c r="A33" i="24"/>
  <c r="H34" i="24"/>
  <c r="H80" i="24"/>
  <c r="A79" i="24"/>
  <c r="H24" i="24"/>
  <c r="A23" i="24"/>
  <c r="H12" i="24"/>
  <c r="A11" i="24"/>
  <c r="H64" i="24"/>
  <c r="A63" i="24"/>
  <c r="A46" i="24"/>
  <c r="H47" i="24"/>
  <c r="A113" i="24"/>
  <c r="H114" i="24"/>
  <c r="A354" i="24" l="1"/>
  <c r="H355" i="24"/>
  <c r="A355" i="24" s="1"/>
  <c r="A241" i="24"/>
  <c r="H242" i="24"/>
  <c r="A242" i="24" s="1"/>
  <c r="H341" i="24"/>
  <c r="A340" i="24"/>
  <c r="H277" i="24"/>
  <c r="A277" i="24" s="1"/>
  <c r="A276" i="24"/>
  <c r="H262" i="24"/>
  <c r="A262" i="24" s="1"/>
  <c r="A261" i="24"/>
  <c r="A311" i="24"/>
  <c r="H312" i="24"/>
  <c r="A227" i="24"/>
  <c r="H228" i="24"/>
  <c r="H146" i="24"/>
  <c r="A145" i="24"/>
  <c r="A180" i="24"/>
  <c r="H181" i="24"/>
  <c r="A215" i="24"/>
  <c r="H216" i="24"/>
  <c r="H204" i="24"/>
  <c r="A203" i="24"/>
  <c r="A155" i="24"/>
  <c r="H156" i="24"/>
  <c r="A156" i="24" s="1"/>
  <c r="A114" i="24"/>
  <c r="H115" i="24"/>
  <c r="A24" i="24"/>
  <c r="H25" i="24"/>
  <c r="H48" i="24"/>
  <c r="A47" i="24"/>
  <c r="H81" i="24"/>
  <c r="A80" i="24"/>
  <c r="A34" i="24"/>
  <c r="H35" i="24"/>
  <c r="H65" i="24"/>
  <c r="A64" i="24"/>
  <c r="A12" i="24"/>
  <c r="H13" i="24"/>
  <c r="A13" i="24" s="1"/>
  <c r="H93" i="24"/>
  <c r="A92" i="24"/>
  <c r="A341" i="24" l="1"/>
  <c r="H342" i="24"/>
  <c r="A312" i="24"/>
  <c r="H313" i="24"/>
  <c r="A204" i="24"/>
  <c r="H205" i="24"/>
  <c r="A216" i="24"/>
  <c r="H217" i="24"/>
  <c r="H182" i="24"/>
  <c r="A182" i="24" s="1"/>
  <c r="A181" i="24"/>
  <c r="H147" i="24"/>
  <c r="A146" i="24"/>
  <c r="A228" i="24"/>
  <c r="H229" i="24"/>
  <c r="A81" i="24"/>
  <c r="H82" i="24"/>
  <c r="A93" i="24"/>
  <c r="H94" i="24"/>
  <c r="H36" i="24"/>
  <c r="A35" i="24"/>
  <c r="H116" i="24"/>
  <c r="A115" i="24"/>
  <c r="H49" i="24"/>
  <c r="A48" i="24"/>
  <c r="A25" i="24"/>
  <c r="H26" i="24"/>
  <c r="A65" i="24"/>
  <c r="H66" i="24"/>
  <c r="H314" i="24" l="1"/>
  <c r="A313" i="24"/>
  <c r="A342" i="24"/>
  <c r="H343" i="24"/>
  <c r="A343" i="24" s="1"/>
  <c r="A147" i="24"/>
  <c r="H148" i="24"/>
  <c r="A148" i="24" s="1"/>
  <c r="H218" i="24"/>
  <c r="A217" i="24"/>
  <c r="H230" i="24"/>
  <c r="A229" i="24"/>
  <c r="H206" i="24"/>
  <c r="A205" i="24"/>
  <c r="H117" i="24"/>
  <c r="A116" i="24"/>
  <c r="H37" i="24"/>
  <c r="A37" i="24" s="1"/>
  <c r="A36" i="24"/>
  <c r="A66" i="24"/>
  <c r="H67" i="24"/>
  <c r="H27" i="24"/>
  <c r="A26" i="24"/>
  <c r="A94" i="24"/>
  <c r="H95" i="24"/>
  <c r="A82" i="24"/>
  <c r="H83" i="24"/>
  <c r="A49" i="24"/>
  <c r="H50" i="24"/>
  <c r="H315" i="24" l="1"/>
  <c r="A314" i="24"/>
  <c r="H207" i="24"/>
  <c r="A206" i="24"/>
  <c r="H219" i="24"/>
  <c r="A218" i="24"/>
  <c r="H231" i="24"/>
  <c r="A231" i="24" s="1"/>
  <c r="A230" i="24"/>
  <c r="H28" i="24"/>
  <c r="A28" i="24" s="1"/>
  <c r="A27" i="24"/>
  <c r="A50" i="24"/>
  <c r="H51" i="24"/>
  <c r="H68" i="24"/>
  <c r="A67" i="24"/>
  <c r="H84" i="24"/>
  <c r="A83" i="24"/>
  <c r="H96" i="24"/>
  <c r="A95" i="24"/>
  <c r="A117" i="24"/>
  <c r="H118" i="24"/>
  <c r="H316" i="24" l="1"/>
  <c r="A315" i="24"/>
  <c r="A207" i="24"/>
  <c r="H208" i="24"/>
  <c r="A219" i="24"/>
  <c r="H220" i="24"/>
  <c r="H69" i="24"/>
  <c r="A68" i="24"/>
  <c r="H85" i="24"/>
  <c r="A84" i="24"/>
  <c r="A118" i="24"/>
  <c r="H119" i="24"/>
  <c r="H52" i="24"/>
  <c r="A51" i="24"/>
  <c r="H97" i="24"/>
  <c r="A96" i="24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35" i="1"/>
  <c r="A316" i="24" l="1"/>
  <c r="H317" i="24"/>
  <c r="A208" i="24"/>
  <c r="H209" i="24"/>
  <c r="A220" i="24"/>
  <c r="H221" i="24"/>
  <c r="A221" i="24" s="1"/>
  <c r="H120" i="24"/>
  <c r="A119" i="24"/>
  <c r="A85" i="24"/>
  <c r="H86" i="24"/>
  <c r="A86" i="24" s="1"/>
  <c r="H53" i="24"/>
  <c r="A52" i="24"/>
  <c r="A97" i="24"/>
  <c r="H98" i="24"/>
  <c r="A69" i="24"/>
  <c r="H70" i="24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3" i="5"/>
  <c r="Q2" i="4"/>
  <c r="N2" i="4"/>
  <c r="J2" i="4"/>
  <c r="G2" i="4"/>
  <c r="BX57" i="4"/>
  <c r="BW57" i="4"/>
  <c r="BV57" i="4"/>
  <c r="BU57" i="4"/>
  <c r="BQ57" i="4"/>
  <c r="BP57" i="4"/>
  <c r="BO57" i="4"/>
  <c r="BN57" i="4"/>
  <c r="BJ57" i="4"/>
  <c r="BI57" i="4"/>
  <c r="BH57" i="4"/>
  <c r="BG57" i="4"/>
  <c r="BC57" i="4"/>
  <c r="BB57" i="4"/>
  <c r="BA57" i="4"/>
  <c r="AZ57" i="4"/>
  <c r="AV57" i="4"/>
  <c r="AU57" i="4"/>
  <c r="AT57" i="4"/>
  <c r="AS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F24" i="1"/>
  <c r="H318" i="24" l="1"/>
  <c r="A317" i="24"/>
  <c r="H210" i="24"/>
  <c r="A210" i="24" s="1"/>
  <c r="A209" i="24"/>
  <c r="A98" i="24"/>
  <c r="H99" i="24"/>
  <c r="A53" i="24"/>
  <c r="H54" i="24"/>
  <c r="A70" i="24"/>
  <c r="H71" i="24"/>
  <c r="H121" i="24"/>
  <c r="A120" i="24"/>
  <c r="C186" i="5"/>
  <c r="C187" i="5" s="1"/>
  <c r="C188" i="5" s="1"/>
  <c r="C189" i="5" s="1"/>
  <c r="C190" i="5" s="1"/>
  <c r="C191" i="5" s="1"/>
  <c r="C192" i="5" s="1"/>
  <c r="C1" i="4"/>
  <c r="U2" i="4"/>
  <c r="X2" i="4"/>
  <c r="M2" i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H319" i="24" l="1"/>
  <c r="A318" i="24"/>
  <c r="H72" i="24"/>
  <c r="A71" i="24"/>
  <c r="A54" i="24"/>
  <c r="H55" i="24"/>
  <c r="H100" i="24"/>
  <c r="A99" i="24"/>
  <c r="A121" i="24"/>
  <c r="H122" i="24"/>
  <c r="C193" i="5"/>
  <c r="C194" i="5" s="1"/>
  <c r="C195" i="5" s="1"/>
  <c r="C196" i="5" s="1"/>
  <c r="C197" i="5" s="1"/>
  <c r="C198" i="5" s="1"/>
  <c r="C199" i="5" s="1"/>
  <c r="J1" i="4"/>
  <c r="AB2" i="4"/>
  <c r="AE2" i="4"/>
  <c r="H320" i="24" l="1"/>
  <c r="A319" i="24"/>
  <c r="H101" i="24"/>
  <c r="A101" i="24" s="1"/>
  <c r="A100" i="24"/>
  <c r="H56" i="24"/>
  <c r="A55" i="24"/>
  <c r="A122" i="24"/>
  <c r="H123" i="24"/>
  <c r="H73" i="24"/>
  <c r="A72" i="24"/>
  <c r="C200" i="5"/>
  <c r="C201" i="5" s="1"/>
  <c r="C202" i="5" s="1"/>
  <c r="C203" i="5" s="1"/>
  <c r="C204" i="5" s="1"/>
  <c r="C205" i="5" s="1"/>
  <c r="C206" i="5" s="1"/>
  <c r="Q1" i="4"/>
  <c r="AI2" i="4"/>
  <c r="AL2" i="4"/>
  <c r="H321" i="24" l="1"/>
  <c r="A320" i="24"/>
  <c r="A73" i="24"/>
  <c r="H74" i="24"/>
  <c r="A74" i="24" s="1"/>
  <c r="H57" i="24"/>
  <c r="A56" i="24"/>
  <c r="H124" i="24"/>
  <c r="A123" i="24"/>
  <c r="C207" i="5"/>
  <c r="C208" i="5" s="1"/>
  <c r="C209" i="5" s="1"/>
  <c r="C210" i="5" s="1"/>
  <c r="C211" i="5" s="1"/>
  <c r="C212" i="5" s="1"/>
  <c r="C213" i="5" s="1"/>
  <c r="X1" i="4"/>
  <c r="AP2" i="4"/>
  <c r="AS2" i="4"/>
  <c r="H322" i="24" l="1"/>
  <c r="A321" i="24"/>
  <c r="H125" i="24"/>
  <c r="A124" i="24"/>
  <c r="A57" i="24"/>
  <c r="H58" i="24"/>
  <c r="A58" i="24" s="1"/>
  <c r="C214" i="5"/>
  <c r="C215" i="5" s="1"/>
  <c r="C216" i="5" s="1"/>
  <c r="C217" i="5" s="1"/>
  <c r="C218" i="5" s="1"/>
  <c r="C219" i="5" s="1"/>
  <c r="C220" i="5" s="1"/>
  <c r="AE1" i="4"/>
  <c r="AW2" i="4"/>
  <c r="AZ2" i="4"/>
  <c r="H323" i="24" l="1"/>
  <c r="A322" i="24"/>
  <c r="A125" i="24"/>
  <c r="H126" i="24"/>
  <c r="A126" i="24" s="1"/>
  <c r="C221" i="5"/>
  <c r="C222" i="5" s="1"/>
  <c r="C223" i="5" s="1"/>
  <c r="C224" i="5" s="1"/>
  <c r="C225" i="5" s="1"/>
  <c r="C226" i="5" s="1"/>
  <c r="C227" i="5" s="1"/>
  <c r="AL1" i="4"/>
  <c r="BG2" i="4"/>
  <c r="BD2" i="4"/>
  <c r="H324" i="24" l="1"/>
  <c r="A323" i="24"/>
  <c r="BK2" i="4"/>
  <c r="BN2" i="4"/>
  <c r="C228" i="5"/>
  <c r="C229" i="5" s="1"/>
  <c r="C230" i="5" s="1"/>
  <c r="C231" i="5" s="1"/>
  <c r="C232" i="5" s="1"/>
  <c r="C233" i="5" s="1"/>
  <c r="C234" i="5" s="1"/>
  <c r="AS1" i="4"/>
  <c r="H325" i="24" l="1"/>
  <c r="A324" i="24"/>
  <c r="BR2" i="4"/>
  <c r="BU2" i="4"/>
  <c r="C235" i="5"/>
  <c r="C236" i="5" s="1"/>
  <c r="C237" i="5" s="1"/>
  <c r="C238" i="5" s="1"/>
  <c r="C239" i="5" s="1"/>
  <c r="C240" i="5" s="1"/>
  <c r="C241" i="5" s="1"/>
  <c r="AZ1" i="4"/>
  <c r="A325" i="24" l="1"/>
  <c r="H326" i="24"/>
  <c r="C242" i="5"/>
  <c r="C243" i="5" s="1"/>
  <c r="C244" i="5" s="1"/>
  <c r="C245" i="5" s="1"/>
  <c r="C246" i="5" s="1"/>
  <c r="C247" i="5" s="1"/>
  <c r="C248" i="5" s="1"/>
  <c r="BG1" i="4"/>
  <c r="BY2" i="4"/>
  <c r="A326" i="24" l="1"/>
  <c r="H327" i="24"/>
  <c r="C249" i="5"/>
  <c r="C250" i="5" s="1"/>
  <c r="C251" i="5" s="1"/>
  <c r="C252" i="5" s="1"/>
  <c r="C253" i="5" s="1"/>
  <c r="C254" i="5" s="1"/>
  <c r="C255" i="5" s="1"/>
  <c r="BN1" i="4"/>
  <c r="H328" i="24" l="1"/>
  <c r="A327" i="24"/>
  <c r="C256" i="5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BU1" i="4"/>
  <c r="H329" i="24" l="1"/>
  <c r="A328" i="24"/>
  <c r="A329" i="24" l="1"/>
  <c r="H330" i="24"/>
  <c r="A330" i="24" l="1"/>
  <c r="H331" i="24"/>
  <c r="H332" i="24" l="1"/>
  <c r="A331" i="24"/>
  <c r="H333" i="24" l="1"/>
  <c r="A332" i="24"/>
  <c r="H334" i="24" l="1"/>
  <c r="A334" i="24" s="1"/>
  <c r="A33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CADCD-C718-4831-A2E3-DA472EDECB3B}" keepAlive="1" name="Consulta - dbo_MANT_TAREAS1" description="Conexión a la consulta 'dbo_MANT_TAREAS1' en el libro." type="5" refreshedVersion="8" background="1" saveData="1">
    <dbPr connection="Provider=Microsoft.Mashup.OleDb.1;Data Source=$Workbook$;Location=dbo_MANT_TAREAS1;Extended Properties=&quot;&quot;" command="SELECT * FROM [dbo_MANT_TAREAS1]"/>
  </connection>
  <connection id="2" xr16:uid="{FEACB2B9-8B8C-4D89-91D5-595FD1D480D7}" keepAlive="1" name="Consulta - MANT_SUBTAREASs" description="Conexión a la consulta 'MANT_SUBTAREASs' en el libro." type="5" refreshedVersion="8" background="1" saveData="1">
    <dbPr connection="Provider=Microsoft.Mashup.OleDb.1;Data Source=$Workbook$;Location=MANT_SUBTAREASs;Extended Properties=&quot;&quot;" command="SELECT * FROM [MANT_SUBTAREASs]"/>
  </connection>
  <connection id="3" xr16:uid="{DD3EC2A1-56BC-4099-941D-16F8ACE7058D}" keepAlive="1" name="Consulta - STOCK_ARTICULOS_STOCK_00" description="Conexión a la consulta 'STOCK_ARTICULOS_STOCK_00' en el libro." type="5" refreshedVersion="8" background="1" saveData="1">
    <dbPr connection="Provider=Microsoft.Mashup.OleDb.1;Data Source=$Workbook$;Location=STOCK_ARTICULOS_STOCK_00;Extended Properties=&quot;&quot;" command="SELECT * FROM [STOCK_ARTICULOS_STOCK_00]"/>
  </connection>
</connections>
</file>

<file path=xl/sharedStrings.xml><?xml version="1.0" encoding="utf-8"?>
<sst xmlns="http://schemas.openxmlformats.org/spreadsheetml/2006/main" count="82504" uniqueCount="12131">
  <si>
    <t>Sector</t>
  </si>
  <si>
    <t>Maquina</t>
  </si>
  <si>
    <t>Nro MQ</t>
  </si>
  <si>
    <t>Nro MQ sist</t>
  </si>
  <si>
    <t>Tipo Mtto</t>
  </si>
  <si>
    <t>Sub sistema</t>
  </si>
  <si>
    <t>Tarea</t>
  </si>
  <si>
    <t>Frecuencia</t>
  </si>
  <si>
    <t>CW22</t>
  </si>
  <si>
    <t>CW23</t>
  </si>
  <si>
    <t>CW24</t>
  </si>
  <si>
    <t>CW25</t>
  </si>
  <si>
    <t>CW26</t>
  </si>
  <si>
    <t>CW27</t>
  </si>
  <si>
    <t>CW28</t>
  </si>
  <si>
    <t>CW29</t>
  </si>
  <si>
    <t>CW30</t>
  </si>
  <si>
    <t>CW31</t>
  </si>
  <si>
    <t>CW32</t>
  </si>
  <si>
    <t>CW33</t>
  </si>
  <si>
    <t>CW34</t>
  </si>
  <si>
    <t>CW35</t>
  </si>
  <si>
    <t>CW36</t>
  </si>
  <si>
    <t>CW37</t>
  </si>
  <si>
    <t>CW38</t>
  </si>
  <si>
    <t>CW39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</si>
  <si>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</si>
  <si>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</si>
  <si>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</si>
  <si>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</si>
  <si>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</si>
  <si>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</si>
  <si>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</si>
  <si>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</si>
  <si>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</si>
  <si>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</si>
  <si>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</si>
  <si>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</si>
  <si>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</si>
  <si>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Confección</t>
  </si>
  <si>
    <t>Emmendinger</t>
  </si>
  <si>
    <t>Lubricación</t>
  </si>
  <si>
    <t>Discos de levas para el movimiento del pisador</t>
  </si>
  <si>
    <t>x</t>
  </si>
  <si>
    <t>Eje principal (3 cojinetes)</t>
  </si>
  <si>
    <t>Revisión</t>
  </si>
  <si>
    <t>Estado y tensión de correa dentada</t>
  </si>
  <si>
    <t>Control nivel caja reductora</t>
  </si>
  <si>
    <t>Control Nivel de Aceite Bomba de Vacío</t>
  </si>
  <si>
    <t>Limpieza de radiador y filtro</t>
  </si>
  <si>
    <t>Limpieza</t>
  </si>
  <si>
    <t>Limpieza de Aplicador de Hotmelt</t>
  </si>
  <si>
    <t>Limpieza de los filtros</t>
  </si>
  <si>
    <t>Lubricacion rotula estaciones (5)</t>
  </si>
  <si>
    <t>Lubricación dedo (1)</t>
  </si>
  <si>
    <t>Lubricación cortante (1)</t>
  </si>
  <si>
    <t>Lubricación cuchilla principal (1)</t>
  </si>
  <si>
    <t>Lubricación troquelado (2)</t>
  </si>
  <si>
    <t>Control de Trampa de Agua</t>
  </si>
  <si>
    <t>Integridad de mecanismos</t>
  </si>
  <si>
    <t>Majer</t>
  </si>
  <si>
    <t>Discos de Levas-Rodillos de Leva</t>
  </si>
  <si>
    <t>Cadena entre Volante - Máquina</t>
  </si>
  <si>
    <t>Estación de arrollamiento (Moleteador)</t>
  </si>
  <si>
    <t>Articulaciones esféricas (cortante (2), pegador(2), relieve (2), tintero (1)</t>
  </si>
  <si>
    <t>Leva tintero</t>
  </si>
  <si>
    <t>Completar nivel de centralina de lubricación</t>
  </si>
  <si>
    <t>Cuchilla principal</t>
  </si>
  <si>
    <t>Stamping de falda alemite (2)</t>
  </si>
  <si>
    <t>Guia lineal de stamping (4)</t>
  </si>
  <si>
    <t>Lubricación de cortante</t>
  </si>
  <si>
    <t>Movimiento estación stamping cabeza alemite (4)</t>
  </si>
  <si>
    <t>Rodillo Estación de Enrollamiento-Rodillo de Desviación</t>
  </si>
  <si>
    <t>limpieza</t>
  </si>
  <si>
    <t>Todeschini</t>
  </si>
  <si>
    <t>Estación Debobinador</t>
  </si>
  <si>
    <t>Lub. Cadena principal de máquina.</t>
  </si>
  <si>
    <t>Est debobinador - Lubricar cadena ppal de maquina</t>
  </si>
  <si>
    <t>Control de Nivel de aceite de Bomba de Vacío.</t>
  </si>
  <si>
    <t>Bba de vacio - Controlar nivel de aceite</t>
  </si>
  <si>
    <t>Estación Stamping 1</t>
  </si>
  <si>
    <t>Lub. / Integridad de Rótulas</t>
  </si>
  <si>
    <t>Bba de vacio - Limpiar radiador y filtro</t>
  </si>
  <si>
    <t>Lub./ Integridad de Leva</t>
  </si>
  <si>
    <t>Est stamping 1 - Lubricar rotula y leva. Estado</t>
  </si>
  <si>
    <t>Estación Stamping 2</t>
  </si>
  <si>
    <t>Est stamping 2 - Lubricar rotula y leva. Estado</t>
  </si>
  <si>
    <t>Est incisiones de apertura - Lubricar rotula y leva. Estado de resorte</t>
  </si>
  <si>
    <t>Estación generador de incisiones de apertura</t>
  </si>
  <si>
    <t>Lub./ Integridad de leva</t>
  </si>
  <si>
    <t>Est cinta de apertura - Lubricar rotula y leva. Estado de resorte</t>
  </si>
  <si>
    <t>Lub./ Integridad de Rótulas</t>
  </si>
  <si>
    <t>Est troquelado - Lubricar rotula y leva. Estado de resorte</t>
  </si>
  <si>
    <t>Integridad de Resorte</t>
  </si>
  <si>
    <t>Mec paso de falda - Lubricar leva cabeceo de brazo, rotulas. Estado</t>
  </si>
  <si>
    <t>Estación Aplicador de Cinta de Apertura</t>
  </si>
  <si>
    <t>Mec paso de falda - Controlar nivel de aceite caja de leva. Reponer</t>
  </si>
  <si>
    <t>Cuchilla ppal - Lubricar de rotula y leva. Estado</t>
  </si>
  <si>
    <t>Est de pliegue Moleteador 1 - Lubricar rotula y leva. Estado</t>
  </si>
  <si>
    <t>Estación de Troquelado</t>
  </si>
  <si>
    <t>Est de pliegue Moleteador 2 - Lubricar rotula y leva. Estado</t>
  </si>
  <si>
    <t>Est cinta de cabeza - Lubricar leva. Estado</t>
  </si>
  <si>
    <t>Est pegador de tapa - Lubricar rotula y leva. Estado</t>
  </si>
  <si>
    <t>Mecanismo que le da el paso a la falda</t>
  </si>
  <si>
    <t>Lub. / Integridad de Leva que permite el cabeceo del brazo</t>
  </si>
  <si>
    <t>Est comando de estaciones - Lubricar levas. Controlar nivel de aceite caja estanca</t>
  </si>
  <si>
    <t>Formador anillo distanciador - Lubricar cadena</t>
  </si>
  <si>
    <t>Control de Nivel de aceite caja donde se encuentra leva para mov rotacional de brazo.</t>
  </si>
  <si>
    <t>Control de estado de correas</t>
  </si>
  <si>
    <t>Estación de Pliegue Moleteador 1</t>
  </si>
  <si>
    <t>Estación de Pliegue Moleteador 2</t>
  </si>
  <si>
    <t>Lub / integridad de rótulas</t>
  </si>
  <si>
    <t>Estación de Sellado Moleteador 2</t>
  </si>
  <si>
    <t>Estación de Sellado Moleteador 3</t>
  </si>
  <si>
    <t>Estación Cinta de Cabeza</t>
  </si>
  <si>
    <t>Estación pegador de tapa</t>
  </si>
  <si>
    <t>Estación de comando de Estaciones</t>
  </si>
  <si>
    <t>Lub de levas</t>
  </si>
  <si>
    <t>Control de nivel de aceite de caja estanca. Caja abierta</t>
  </si>
  <si>
    <t>Formador Anillo distanciador</t>
  </si>
  <si>
    <t>Lub. Cadena</t>
  </si>
  <si>
    <t>Bba de vacio</t>
  </si>
  <si>
    <t>Filtros de aire</t>
  </si>
  <si>
    <t>Otros</t>
  </si>
  <si>
    <t>Estado y tensión de correas</t>
  </si>
  <si>
    <t>Lub. Cadena (imparte movim a estación de gofrado)</t>
  </si>
  <si>
    <t>Est debobinador - Lubricar cadena</t>
  </si>
  <si>
    <t>Est debobinador - Lubricar cadena principal</t>
  </si>
  <si>
    <t>Est cinta de apertura - Lubricar rotulas</t>
  </si>
  <si>
    <t>Est incisiones apertura - Lubricar rotulas</t>
  </si>
  <si>
    <t>Est cinta de apertura - Lubricar leva</t>
  </si>
  <si>
    <t>Est incisiones de apertura - Lubricar leva. Controlar resorte</t>
  </si>
  <si>
    <t>Est troquelado (rombo) - Lubricar rotulas</t>
  </si>
  <si>
    <t>Est troquelado (rombo) - Controlar resorte</t>
  </si>
  <si>
    <t>Estación Troquelado (Rombo) 1</t>
  </si>
  <si>
    <t>Est stamping / relieve seco - Controlar engranajes bobinador stamping</t>
  </si>
  <si>
    <t>Estación Troquelado (Rombo) 2</t>
  </si>
  <si>
    <t>Est stamping o relieve seco - Lubricar leva. Controlar rodillo seguidor</t>
  </si>
  <si>
    <t>Estación de Stamping, Relieve en seco o troquelado 2</t>
  </si>
  <si>
    <t>Lub. Leva / Integridad Rodillo Seguidor</t>
  </si>
  <si>
    <t>Mec paso de falda - Lubricar leva. Controlar nivel aceite de caja</t>
  </si>
  <si>
    <t>Estación de Stamping, Relieve en seco o troquelado 3</t>
  </si>
  <si>
    <t>Estado. De engranajes del Bobinador de stamping. ( son 3 de teflón)</t>
  </si>
  <si>
    <t>Mec paso de falda - Lubricar rotulas</t>
  </si>
  <si>
    <t>Cuchilla principal - Lubricar leva</t>
  </si>
  <si>
    <t>Cuchilla principal - Lubricar rotulas</t>
  </si>
  <si>
    <t>Pisadores / Cuchilla - Lubricar levas</t>
  </si>
  <si>
    <t>Est de pliegue - Lubricar levas</t>
  </si>
  <si>
    <t>Pisadores / Cuchilla - Lubricar rotulas</t>
  </si>
  <si>
    <t>Pisadores/Cuchillas</t>
  </si>
  <si>
    <t>Lub. / Integridad de Levas</t>
  </si>
  <si>
    <t>Est sellado - Lubricar levas</t>
  </si>
  <si>
    <t>Est de pliegue - Lubricar rotulas</t>
  </si>
  <si>
    <t>Estación de Pliegue</t>
  </si>
  <si>
    <t>Est de sellado - Lubricar rotulas</t>
  </si>
  <si>
    <t>Estación de Sellado</t>
  </si>
  <si>
    <t>Lub./ integridad de Leva</t>
  </si>
  <si>
    <t>Est pegador de tapa - Lubricar leva. Estado</t>
  </si>
  <si>
    <t>Lub./ integridad de articulaciones</t>
  </si>
  <si>
    <t>Est pegador de tapa - Lubricar rotulas</t>
  </si>
  <si>
    <t>Lub. / Integridad de Leva</t>
  </si>
  <si>
    <t>Lub, / Integridad de Leva</t>
  </si>
  <si>
    <t>Bba de vacio - Limpieza de filtros</t>
  </si>
  <si>
    <t>Controlar estado y tensión de correas</t>
  </si>
  <si>
    <t>Trampa de agua - Controlar y limpiar</t>
  </si>
  <si>
    <t>OMBA</t>
  </si>
  <si>
    <t>Batistella</t>
  </si>
  <si>
    <t>Sub tarea</t>
  </si>
  <si>
    <t>Puntos</t>
  </si>
  <si>
    <t>Emmendinger capsulón - SEMANAL</t>
  </si>
  <si>
    <t>Lubricacion - Rotula estaciones</t>
  </si>
  <si>
    <t>Lubricación - Dedo</t>
  </si>
  <si>
    <t>Lubricación - Cortante</t>
  </si>
  <si>
    <t>Lubricación - Cuchilla principal</t>
  </si>
  <si>
    <t>Lubricación - Troquelador</t>
  </si>
  <si>
    <t>Emmendinger capsulón - QUINCENAL</t>
  </si>
  <si>
    <t>Lubricación - Discos de levas del pisador</t>
  </si>
  <si>
    <t>Lubricación - Eje principal</t>
  </si>
  <si>
    <t>Lubricación - Control nivel caja reductora</t>
  </si>
  <si>
    <t>Lubricación - Control nivel de aceite bba de vacio</t>
  </si>
  <si>
    <t>Limpieza -  Radiador y filtro de bba de vacio</t>
  </si>
  <si>
    <t>Limpieza - Control y limpieza de trampa de agua</t>
  </si>
  <si>
    <t>Inspección - Estado de mecanismos principales</t>
  </si>
  <si>
    <t>Emmendinger capsulón - MENSUAL</t>
  </si>
  <si>
    <t>Inspección - Estado y tensión de correa dentada</t>
  </si>
  <si>
    <t>Inspección - Estado correas auxiliares</t>
  </si>
  <si>
    <t>Emmendinger capsulón - TRIMESTRAL</t>
  </si>
  <si>
    <t>Emmendinger capsulón - SEMESTRAL</t>
  </si>
  <si>
    <t>Emmendinger capsulón - ANUAL</t>
  </si>
  <si>
    <t>Majer complex - SEMANAL</t>
  </si>
  <si>
    <t>Majer complex - QUINCENAL</t>
  </si>
  <si>
    <t>Lubricación - Discos de Levas-Rodillos de Leva</t>
  </si>
  <si>
    <t>Lubricación - Cadena entre Volante - Máquina</t>
  </si>
  <si>
    <t>Lubricación - Moleteador</t>
  </si>
  <si>
    <t>Lubricación - Articulaciones esféricas</t>
  </si>
  <si>
    <t>Lubricación - Leva tintero</t>
  </si>
  <si>
    <t>Lubricación - Estación stamping de falda</t>
  </si>
  <si>
    <t>Majer complex - MENSUAL</t>
  </si>
  <si>
    <t>Inspección - Correa paso revolver-ppal</t>
  </si>
  <si>
    <t>Inspección - Correa paso recolver -transfer</t>
  </si>
  <si>
    <t>Inspección - Correa engranaje de fuerza</t>
  </si>
  <si>
    <t>Inspección - Correa eng fuerza-arbol intermedio</t>
  </si>
  <si>
    <t>Lubricación - Completar nivel de centralina</t>
  </si>
  <si>
    <t>Lubricación - Guia lineal de stamping</t>
  </si>
  <si>
    <t>Lubricación - Rodillo enrollamiento-desviación</t>
  </si>
  <si>
    <t>Majer complex - TRIMESTRAL</t>
  </si>
  <si>
    <t>Lubricación - Movimiento estación stamping cabeza</t>
  </si>
  <si>
    <t>Majer complex - SEMESTRAL</t>
  </si>
  <si>
    <t>Majer complex - ANUAL</t>
  </si>
  <si>
    <t>Todeschini complex - SEMANAL</t>
  </si>
  <si>
    <t>Todeschini complex - QUINCENAL</t>
  </si>
  <si>
    <t>Lubricación - Dobinador cadena principal</t>
  </si>
  <si>
    <t>Lubricación - Leva stamping 1</t>
  </si>
  <si>
    <t>Lubricación - Leva stamping 2</t>
  </si>
  <si>
    <t>Lubricación - Leva est. de insiciones</t>
  </si>
  <si>
    <t>Inspección - Resorte est. de insiciones</t>
  </si>
  <si>
    <t>Lubricación - Leva est. cinta de apertura</t>
  </si>
  <si>
    <t>Inspección - Resorte est. cinta de apertura</t>
  </si>
  <si>
    <t>Lubricación - Leva est. troquelado</t>
  </si>
  <si>
    <t>Inspección - Resorte est. troquelado</t>
  </si>
  <si>
    <t>Lubricación - Leva de brazo de avance de falda</t>
  </si>
  <si>
    <t>Lubricación - Nivel de aceite de caja de brazo de avance de papel</t>
  </si>
  <si>
    <t>Lubricación - Cuchilla principal y leva</t>
  </si>
  <si>
    <t>Lubricación - Leva moleteador 1</t>
  </si>
  <si>
    <t>Lubricación - Leva est. sellado moletador 2</t>
  </si>
  <si>
    <t>Lubricación - Leva est. cinta de cabeza</t>
  </si>
  <si>
    <t>Lubricación - Leva est. pegado de tapa</t>
  </si>
  <si>
    <t>Lubricación - Levas de comando de estaciones</t>
  </si>
  <si>
    <t>Lubricación Nivel de aceite caja cerrada y caja abierta comando de estaciones</t>
  </si>
  <si>
    <t>Lubricación - Cadena est. formador de anillo distanciador</t>
  </si>
  <si>
    <t>Limpieza - Filtros de aire</t>
  </si>
  <si>
    <t>Inspección - Trampa de agua</t>
  </si>
  <si>
    <t>Todeschini complex - MENSUAL</t>
  </si>
  <si>
    <t>Estación Stamping 1 Lub. / Integridad de Rótulas</t>
  </si>
  <si>
    <t>Estación Stamping 2 Lub. / Integridad de Rótulas</t>
  </si>
  <si>
    <t>Estación generador de incisiones de apertura Lub./ Integridad de Rótulas</t>
  </si>
  <si>
    <t>Estación Aplicador de Cinta de Apertura Lub. / Integridad de Rótulas</t>
  </si>
  <si>
    <t>Estación de Troquelado Lub. / Integridad de Rótulas</t>
  </si>
  <si>
    <t>Mecanismo que le da el paso a la falda Lub. / Integridad de Rótulas</t>
  </si>
  <si>
    <t>Cuchilla principal Lub. / Integridad de Rótulas</t>
  </si>
  <si>
    <t>Estación de Pliegue Moleteador 2 Lub / integridad de rótulas</t>
  </si>
  <si>
    <t>Estación de Sellado Moleteador 3 Lub / integridad de rótulas</t>
  </si>
  <si>
    <t>Estación pegador de tapa Lub / integridad de rótulas</t>
  </si>
  <si>
    <t>a</t>
  </si>
  <si>
    <t>MQ</t>
  </si>
  <si>
    <t>L</t>
  </si>
  <si>
    <t>M</t>
  </si>
  <si>
    <t>X</t>
  </si>
  <si>
    <t>J</t>
  </si>
  <si>
    <t>V</t>
  </si>
  <si>
    <t>S</t>
  </si>
  <si>
    <t>D</t>
  </si>
  <si>
    <t>y</t>
  </si>
  <si>
    <t>AEMC1</t>
  </si>
  <si>
    <t>AEMC2</t>
  </si>
  <si>
    <t>AEME1</t>
  </si>
  <si>
    <t>z</t>
  </si>
  <si>
    <t>AEME2</t>
  </si>
  <si>
    <t>AEME3</t>
  </si>
  <si>
    <t>Domingo</t>
  </si>
  <si>
    <t>Lunes</t>
  </si>
  <si>
    <t>Martes</t>
  </si>
  <si>
    <t>Miércoles</t>
  </si>
  <si>
    <t>Jueves</t>
  </si>
  <si>
    <t>Viernes</t>
  </si>
  <si>
    <t>Sábado</t>
  </si>
  <si>
    <t>COD_ART</t>
  </si>
  <si>
    <t>DESCRIPCION</t>
  </si>
  <si>
    <t>PUN_PED</t>
  </si>
  <si>
    <t>STK_MAX</t>
  </si>
  <si>
    <t>STK_MIN</t>
  </si>
  <si>
    <t>UNI_MED</t>
  </si>
  <si>
    <t>COL_ART</t>
  </si>
  <si>
    <t>SIS_PIN</t>
  </si>
  <si>
    <t>TIP_PIN</t>
  </si>
  <si>
    <t>ACA_TIP</t>
  </si>
  <si>
    <t>INHABILITADO</t>
  </si>
  <si>
    <t>ABC</t>
  </si>
  <si>
    <t>FAM_ART</t>
  </si>
  <si>
    <t>ID_MAQUINA</t>
  </si>
  <si>
    <t>OBSERVACIONES</t>
  </si>
  <si>
    <t>COD_PROVEE_1</t>
  </si>
  <si>
    <t>COD_PROVEE_2</t>
  </si>
  <si>
    <t>COD_PROVEE_3</t>
  </si>
  <si>
    <t>LINK</t>
  </si>
  <si>
    <t>SER006883</t>
  </si>
  <si>
    <t>Cambio de lugar de aire acondicionado .</t>
  </si>
  <si>
    <t>00</t>
  </si>
  <si>
    <t>NO</t>
  </si>
  <si>
    <t>B</t>
  </si>
  <si>
    <t>017</t>
  </si>
  <si>
    <t/>
  </si>
  <si>
    <t>SER006789</t>
  </si>
  <si>
    <t>Reparación Equipo de Frio.</t>
  </si>
  <si>
    <t>SER006778</t>
  </si>
  <si>
    <t>Reparación , soldadura y limpieza de radiador.</t>
  </si>
  <si>
    <t>SER006757</t>
  </si>
  <si>
    <t>Servicio de reparación equipos de hot melt</t>
  </si>
  <si>
    <t>C</t>
  </si>
  <si>
    <t>SER006668</t>
  </si>
  <si>
    <t>Fabricación paleta de grafito isotropico grado IK2001 (p/esp.1,70 grs/cm3,dur  45 sh /gr. 10 mc.).</t>
  </si>
  <si>
    <t>SER006667</t>
  </si>
  <si>
    <t>Rectificar la piedra diamantada para restaurarla.</t>
  </si>
  <si>
    <t>SER006651</t>
  </si>
  <si>
    <t>Servicio de reparación de auto elevador</t>
  </si>
  <si>
    <t>SER006623</t>
  </si>
  <si>
    <t>Reparación de frenos p/autoelevador. ( Cambio de cintas de freno , regulación y rectificado de campa</t>
  </si>
  <si>
    <t>SER006597</t>
  </si>
  <si>
    <t>Curvado de caño .</t>
  </si>
  <si>
    <t>SER006482</t>
  </si>
  <si>
    <t>Servicio de 1000 hs. Autoelevador Toyota 2.5 D.</t>
  </si>
  <si>
    <t>SER006480</t>
  </si>
  <si>
    <t>Reparación de Cilindro Hidráulico.</t>
  </si>
  <si>
    <t>SER006464</t>
  </si>
  <si>
    <t>Constrcción de Flexibles Hidráulicos o Aire Comprimido. S/M.</t>
  </si>
  <si>
    <t>SER006461</t>
  </si>
  <si>
    <t>Cotización y Reparación de Secador de Aire Figorífico o Masa Termica.</t>
  </si>
  <si>
    <t>SER006440</t>
  </si>
  <si>
    <t>Templado de Piezas.</t>
  </si>
  <si>
    <t>Dureza 60 Rc.</t>
  </si>
  <si>
    <t>SER006224</t>
  </si>
  <si>
    <t>Servicio de bobinado y reparación bobina de freno magnético.</t>
  </si>
  <si>
    <t>SER006142</t>
  </si>
  <si>
    <t>Reparación y mantenimiento de compresores</t>
  </si>
  <si>
    <t>A</t>
  </si>
  <si>
    <t>SER006119</t>
  </si>
  <si>
    <t>Enmalletado de mangueras hidraulicas</t>
  </si>
  <si>
    <t>SER006116</t>
  </si>
  <si>
    <t>Escaneo dimensional de piezas</t>
  </si>
  <si>
    <t>Relevamiento dimensional de piezas por escaneado superficial de la misma (Empresa Disegno Soft - Contacto Ing Alejandro Bruno +5493516086448 - abruno@disegnosoft.com.ar)</t>
  </si>
  <si>
    <t>SER005029</t>
  </si>
  <si>
    <t>Engomado de rodillos</t>
  </si>
  <si>
    <t>018</t>
  </si>
  <si>
    <t>SER005021</t>
  </si>
  <si>
    <t>Servicio externo de cromoduro.</t>
  </si>
  <si>
    <t>SER004953</t>
  </si>
  <si>
    <t>Prueba, reparacion y/o bobinado de motor electrico</t>
  </si>
  <si>
    <t>SER004922</t>
  </si>
  <si>
    <t>Servicio de tratamiento superficial de piezas</t>
  </si>
  <si>
    <t>SER004869</t>
  </si>
  <si>
    <t>Servicio externo de corte, soldadura y plegado de chapa</t>
  </si>
  <si>
    <t>SER004858</t>
  </si>
  <si>
    <t>Servicio de reparacion de equipos electronicos y/o de medicion</t>
  </si>
  <si>
    <t>SER004857</t>
  </si>
  <si>
    <t>Servicio de calibracion de equipos electronicos y de medicion</t>
  </si>
  <si>
    <t>SER004853</t>
  </si>
  <si>
    <t>Servicio mecanizado externo</t>
  </si>
  <si>
    <t>SER004833</t>
  </si>
  <si>
    <t>Sevicio de regrabado de cilindro</t>
  </si>
  <si>
    <t>015</t>
  </si>
  <si>
    <t>SER004820</t>
  </si>
  <si>
    <t>Servicio Mecanizado de eje anilox</t>
  </si>
  <si>
    <t>INS4301</t>
  </si>
  <si>
    <t>ROSADO 6102 "CHANDON" (SEM----)</t>
  </si>
  <si>
    <t>RS</t>
  </si>
  <si>
    <t>016</t>
  </si>
  <si>
    <t>INS150044</t>
  </si>
  <si>
    <t>Tornillos Allen diam 6x20mm</t>
  </si>
  <si>
    <t>INS006912</t>
  </si>
  <si>
    <t>Mecha con baño de titaneo o cobalto de Diám. 2 mm.</t>
  </si>
  <si>
    <t>INS006911</t>
  </si>
  <si>
    <t>Torrigtón NKI 12/20.Diám eje 16 mm X 24 mm ext y ancho 20 mm.</t>
  </si>
  <si>
    <t>INS006910</t>
  </si>
  <si>
    <t>Buje reductor de 1"1/2 a 1"1/4 galvanizada.</t>
  </si>
  <si>
    <t>INS006909</t>
  </si>
  <si>
    <t>Niple galvanizado de diámetro de 1" de 20 cm.</t>
  </si>
  <si>
    <t>INS006908</t>
  </si>
  <si>
    <t>Acoplemiento Cardanico Diámetro 32 mm y largo 65 mm.</t>
  </si>
  <si>
    <t>INS006907</t>
  </si>
  <si>
    <t>HOJA PARA BOZALES  MARIA CODORNIU 680x822x0,22</t>
  </si>
  <si>
    <t>021</t>
  </si>
  <si>
    <t>INS006906</t>
  </si>
  <si>
    <t>HOJA PARA BOZALES  CANCILLER 680x822x0,22</t>
  </si>
  <si>
    <t>INS006905</t>
  </si>
  <si>
    <t>FOIL DE ALUMINIO 55 MC X 540 MM</t>
  </si>
  <si>
    <t>004</t>
  </si>
  <si>
    <t>INS006904</t>
  </si>
  <si>
    <t>Correa p/compresor ASK 24 . Cod: 6.3772.0 -</t>
  </si>
  <si>
    <t>INS006903</t>
  </si>
  <si>
    <t>Tuerca de Bola. Cod.  R  12  4T3  FSI.</t>
  </si>
  <si>
    <t>INS006902</t>
  </si>
  <si>
    <t>Tornillo Laminado 1 X 100 mm.Cod. R 12  4  0,05 .</t>
  </si>
  <si>
    <t>INS006901</t>
  </si>
  <si>
    <t>TOBERA SNHUA N2.</t>
  </si>
  <si>
    <t>INS006900</t>
  </si>
  <si>
    <t>Val. Term. Tipo SANHUA TEX2 S/TOB. F2.</t>
  </si>
  <si>
    <t>INS006899</t>
  </si>
  <si>
    <t>Compresor Rotativo "PANASONIC" 2300 Frig. R.</t>
  </si>
  <si>
    <t>INS006898</t>
  </si>
  <si>
    <t>Calibre digital de 150 mm  o 200 mm.</t>
  </si>
  <si>
    <t>INS006897</t>
  </si>
  <si>
    <t>Arandela de acero de suplemento 33X25X0,20.</t>
  </si>
  <si>
    <t>INS006896</t>
  </si>
  <si>
    <t>Freza P/mini torno de 3,2 punta esférica (bolita)  diamantada c/mango de 3,2 mm.</t>
  </si>
  <si>
    <t>INS006894</t>
  </si>
  <si>
    <t>Curva de diámetro 100 mm de PVC.</t>
  </si>
  <si>
    <t>INS006893</t>
  </si>
  <si>
    <t>Filtro SMC AF20-02C-A.</t>
  </si>
  <si>
    <t>INS006892</t>
  </si>
  <si>
    <t>Electrovalvula SMC VT317-5D-02.</t>
  </si>
  <si>
    <t>INS006891</t>
  </si>
  <si>
    <t>BARNIZ 12707 QUIMPREX</t>
  </si>
  <si>
    <t>006</t>
  </si>
  <si>
    <t>INS006890</t>
  </si>
  <si>
    <t>Orin de diámetro interior 116 mm y diámetro del cordón 5,20 mm.</t>
  </si>
  <si>
    <t>INS006889</t>
  </si>
  <si>
    <t>Plafón estanco de 1 tubo led de 8W .</t>
  </si>
  <si>
    <t>INS006888</t>
  </si>
  <si>
    <t>Cuello de cisnec/rosca hembra 40X1/2". Cod. AREQCU 40X1/2".</t>
  </si>
  <si>
    <t>INS006887</t>
  </si>
  <si>
    <t>Terminal de aluminio de 4 mm2 c/ojo de 5 mm.</t>
  </si>
  <si>
    <t>INS006886</t>
  </si>
  <si>
    <t>Cilindro Neumático ADN-20-15-A-P-A. Cod.536236.</t>
  </si>
  <si>
    <t>INS006885</t>
  </si>
  <si>
    <t>Cable de Red 15 M - Patch Cord Sstp Rj45 - 40 Glaps Ventión.</t>
  </si>
  <si>
    <t>INS006884</t>
  </si>
  <si>
    <t>Valv. Rotante 4/3-CC-G 1/4". Cod.0240 002 322 .</t>
  </si>
  <si>
    <t>INS006882</t>
  </si>
  <si>
    <t>Paño 7447 3M color bordo rollo 134mm x 10m (pulido rodillos)</t>
  </si>
  <si>
    <t>INS006881</t>
  </si>
  <si>
    <t>Rodamiento NK 50/25 RCT.</t>
  </si>
  <si>
    <t>INS006880</t>
  </si>
  <si>
    <t>Bulon de acero de diámetro M 10 X 35 X 1,5 de paso.</t>
  </si>
  <si>
    <t>INS006879</t>
  </si>
  <si>
    <t>Tapón ciego Kalop ( Cod. KL40570).</t>
  </si>
  <si>
    <t>INS006878</t>
  </si>
  <si>
    <t>Interruptor unipolar simple Kalop ( Cod. KL40100).</t>
  </si>
  <si>
    <t>INS006877</t>
  </si>
  <si>
    <t>Caja derivación Kalop ( Cod. KL42103).</t>
  </si>
  <si>
    <t>INS006876</t>
  </si>
  <si>
    <t>Caja 2 módulos Kalop (Cod. KL42013).</t>
  </si>
  <si>
    <t>INS006875</t>
  </si>
  <si>
    <t>Duro Aluminio 7075 de diámetro 120 mm. X 25 mm de ancho.</t>
  </si>
  <si>
    <t>INS006874</t>
  </si>
  <si>
    <t>Filtro de aceite p/bomba de vacio Becker. Alto 120 mm ,diám 79 mm y rosca M 20x 1,5 mm. Diám ext de</t>
  </si>
  <si>
    <t>INS006873</t>
  </si>
  <si>
    <t>Filtro aire celulosa c/tejido metálico. Dimenciones: diám ext 109 mm , diám int 75,5 mm y alto 55 mm</t>
  </si>
  <si>
    <t>INS006872</t>
  </si>
  <si>
    <t>Crapodina 51115.</t>
  </si>
  <si>
    <t>INS006871</t>
  </si>
  <si>
    <t>Tanssirtor doble diodo. GIWS 1608G-MUR 3060PT.</t>
  </si>
  <si>
    <t>INS006870</t>
  </si>
  <si>
    <t>Pala y escoba para limpieza.</t>
  </si>
  <si>
    <t>INS006869</t>
  </si>
  <si>
    <t>Acero 1045 trafilado de diámetro 3/4".</t>
  </si>
  <si>
    <t>INS006868</t>
  </si>
  <si>
    <t>Acero trafilado 1045 de diámetro 5/8".</t>
  </si>
  <si>
    <t>INS006867</t>
  </si>
  <si>
    <t>STAMPING COBRE BRILLANTE 105 UVCL OROBRIL</t>
  </si>
  <si>
    <t>012</t>
  </si>
  <si>
    <t>INS006866</t>
  </si>
  <si>
    <t>Tornillos allen de diámetro M 8 X 60 mm de largo c/tuerca.</t>
  </si>
  <si>
    <t>INS006865</t>
  </si>
  <si>
    <t>Fleje SAE 1095 Templado de 1,50 mm de espesor.</t>
  </si>
  <si>
    <t>INS006864</t>
  </si>
  <si>
    <t>Placa de telgopor de 0,84 X 1,00  metro y 5 cm de espesor.</t>
  </si>
  <si>
    <t>INS006863</t>
  </si>
  <si>
    <t>Latex blanco labable interior.</t>
  </si>
  <si>
    <t>INS006862</t>
  </si>
  <si>
    <t>Y de PVC de diámetro 160 mm.</t>
  </si>
  <si>
    <t>INS006861</t>
  </si>
  <si>
    <t>Te espiga 2" polietileno.</t>
  </si>
  <si>
    <t>INS006860</t>
  </si>
  <si>
    <t>BARNIZ 12735 QUIMPREX</t>
  </si>
  <si>
    <t>001</t>
  </si>
  <si>
    <t>INS006859</t>
  </si>
  <si>
    <t>Rollo de membrana con alumunio de 4 mm. De 10 m2.</t>
  </si>
  <si>
    <t>INS006858</t>
  </si>
  <si>
    <t>Babeta para techo lateral a 90° de 0,40 X 20 X 20 cm.</t>
  </si>
  <si>
    <t>INS006857</t>
  </si>
  <si>
    <t>STAMPING VIOLETA 346 UV-1 OROBRIL</t>
  </si>
  <si>
    <t>INS006856</t>
  </si>
  <si>
    <t>Union simple ASA 50-1.</t>
  </si>
  <si>
    <t>INS006855</t>
  </si>
  <si>
    <t>Cadena simple ASA 50-1 Elite.</t>
  </si>
  <si>
    <t>INS006854</t>
  </si>
  <si>
    <t>Compresor Rotativo "PANASONIC" 3000 Frig. R410.</t>
  </si>
  <si>
    <t>INS006853</t>
  </si>
  <si>
    <t>Arandela de Acero de suplemento diámetro 13 X 21 X 0,20 mm.</t>
  </si>
  <si>
    <t>INS006852</t>
  </si>
  <si>
    <t>Boquilla Magnética de 3/8" p/tornillos autoperforantes.</t>
  </si>
  <si>
    <t>INS006851</t>
  </si>
  <si>
    <t>BARNIZ DE ALARGUE UNIPREX 12736</t>
  </si>
  <si>
    <t>INS006850</t>
  </si>
  <si>
    <t>Aluminio trafilado de diámetro 4".</t>
  </si>
  <si>
    <t>INS006849</t>
  </si>
  <si>
    <t>Cronometro de mano.</t>
  </si>
  <si>
    <t>INS006848</t>
  </si>
  <si>
    <t>Rodamiento 6202 2RS1-C3.</t>
  </si>
  <si>
    <t>INS006847</t>
  </si>
  <si>
    <t>Tornillo allen diámetro M 6 X 40 mm. c/tuerca.</t>
  </si>
  <si>
    <t>INS006846</t>
  </si>
  <si>
    <t>Tornillo allen cabeza embutida de diámetro 4 X 6 mm.</t>
  </si>
  <si>
    <t>INS006845</t>
  </si>
  <si>
    <t>Acero 1045 trafilado de diámetro 6 mm.</t>
  </si>
  <si>
    <t>INS006844</t>
  </si>
  <si>
    <t>Acero 1045 de 2"1/2.</t>
  </si>
  <si>
    <t>INS006843</t>
  </si>
  <si>
    <t>Piso Vinilico p/exterior.</t>
  </si>
  <si>
    <t>INS006842</t>
  </si>
  <si>
    <t>Tornillo autoperforante con alas de 10 X 2".</t>
  </si>
  <si>
    <t>INS006841</t>
  </si>
  <si>
    <t>Anillo de led p/ Microscopio 144 led. (con dimmer).</t>
  </si>
  <si>
    <t>INS006840</t>
  </si>
  <si>
    <t>Llave Allen T larga de 6 mm.</t>
  </si>
  <si>
    <t>INS006839</t>
  </si>
  <si>
    <t>Destornillador pala de diámetro 4 mm X 100 mm de largo.</t>
  </si>
  <si>
    <t>INS006838</t>
  </si>
  <si>
    <t>Hierro UPN del 60.</t>
  </si>
  <si>
    <t>INS006837</t>
  </si>
  <si>
    <t>Guantes anticorte ambidiestro Talle 8 y 9.</t>
  </si>
  <si>
    <t>INS006836</t>
  </si>
  <si>
    <t>Hierro planchuela 1010 de 3/4" X 1/4".</t>
  </si>
  <si>
    <t>INS006835</t>
  </si>
  <si>
    <t>Planchuela 1010 de 1"1/4 X 1/4".</t>
  </si>
  <si>
    <t>INS006834</t>
  </si>
  <si>
    <t>Rollo de tanza de 0,8 mm. (Rollo de 100 metros).</t>
  </si>
  <si>
    <t>INS006833</t>
  </si>
  <si>
    <t>viscosimetro copa ford 4 (pintura)</t>
  </si>
  <si>
    <t>INS006832</t>
  </si>
  <si>
    <t>viscosimetro copa zahn 2 (laminado)</t>
  </si>
  <si>
    <t>INS006831</t>
  </si>
  <si>
    <t>Llave Allen larga de 5,5 mm.</t>
  </si>
  <si>
    <t>INS006830</t>
  </si>
  <si>
    <t>Bulón de acero de diámetro 8 X 40 mm de largo c/tuerca.</t>
  </si>
  <si>
    <t>INS006829</t>
  </si>
  <si>
    <t>Bulón de acero de diámetro 8 X 30 mm de largo c/tuerca.</t>
  </si>
  <si>
    <t>INS006827</t>
  </si>
  <si>
    <t>Cerradura S/M.</t>
  </si>
  <si>
    <t>INS006826</t>
  </si>
  <si>
    <t>LF-T146/01-75/700X-100_0-T05 - 75- 340R GRIS PIGMENTADO KLOCKNER</t>
  </si>
  <si>
    <t>011</t>
  </si>
  <si>
    <t>521</t>
  </si>
  <si>
    <t>INS006825</t>
  </si>
  <si>
    <t>LF-T146/19-95/2601-282_2-T04 - 70- 330R  PVC NEGRO KLOCKNER</t>
  </si>
  <si>
    <t>INS006824</t>
  </si>
  <si>
    <t>GUANTE DE TACO LATEX</t>
  </si>
  <si>
    <t>INS006823</t>
  </si>
  <si>
    <t>Rollo de Teflon de 1/2"x50mMBIAR</t>
  </si>
  <si>
    <t>INS006822</t>
  </si>
  <si>
    <t>CONTACTO AUXILIAR NORMAL CERRADO PARA CONTACTOR SIEMENS 3RT2016-1BB41</t>
  </si>
  <si>
    <t>INS006821</t>
  </si>
  <si>
    <t>JUNTA PARA BOMBA LAMINADO (esp=5mm,dint=90 mm,dext=105 mm, APTA PARA SOLVENTE.</t>
  </si>
  <si>
    <t>INS006820</t>
  </si>
  <si>
    <t>RETEN DE NITRILO Diámetro 18 x 35 x 7.</t>
  </si>
  <si>
    <t>INS006819</t>
  </si>
  <si>
    <t>tambor 80 litros</t>
  </si>
  <si>
    <t>INS006818</t>
  </si>
  <si>
    <t>Rotor: MP. Diámetro: 230 mm. Alto: 100 mm. Buje: 24 mm. Sentido de giro: derecho. Posición de la mas</t>
  </si>
  <si>
    <t>INS006817</t>
  </si>
  <si>
    <t>Rotor MP C/TENSORES. Diámetro: 270 mm; Alto: 130 mm y Buje: 28 mm. Sentido de giro izquierdo y la ma</t>
  </si>
  <si>
    <t>INS006816</t>
  </si>
  <si>
    <t>Correa para el torno en V - A45.</t>
  </si>
  <si>
    <t>INS006815</t>
  </si>
  <si>
    <t>Varrador Monofásico Marca WEG. Modelo: CFW300AO4P2S2NB20 .</t>
  </si>
  <si>
    <t>INS006814</t>
  </si>
  <si>
    <t>Juego de paletas Becker Cod. 90051100000 - 100 M3/h.</t>
  </si>
  <si>
    <t>INS006813</t>
  </si>
  <si>
    <t>BARNIZ S IMP MONEDA UNIPREX 12733</t>
  </si>
  <si>
    <t>INS006812</t>
  </si>
  <si>
    <t>HOJA PARA BOZALES LUNA NEGRA</t>
  </si>
  <si>
    <t>INS006811</t>
  </si>
  <si>
    <t>Terminales puntera tipo tiff de 2,5 mm.</t>
  </si>
  <si>
    <t>INS006810</t>
  </si>
  <si>
    <t>Kit p/Piloto DMB-1 p/valvula 411A.</t>
  </si>
  <si>
    <t>INS006809</t>
  </si>
  <si>
    <t>Kit de reparación p/valvula 411A-DOA-DM-DFFJ-1JB N°K-04001.</t>
  </si>
  <si>
    <t>INS006808</t>
  </si>
  <si>
    <t>Chapa de acero inoxidable de 2 mm de espesor.</t>
  </si>
  <si>
    <t>INS006807</t>
  </si>
  <si>
    <t>Electrodo de acero inoxidable 316 de 2 mm.</t>
  </si>
  <si>
    <t>INS006806</t>
  </si>
  <si>
    <t>Caño de inoxidable con costura de diámetro 19,05 mm. X 1,5 mm de espesor.</t>
  </si>
  <si>
    <t>INS006805</t>
  </si>
  <si>
    <t>Hierro ángulo de 1"1/4 X 3/16".</t>
  </si>
  <si>
    <t>INS006804</t>
  </si>
  <si>
    <t>Chapa de material desplegado de 3/16" de espesor. (1,5 X 3,0 Metros.).</t>
  </si>
  <si>
    <t>INS006803</t>
  </si>
  <si>
    <t>Hierro planchuela de 2" X 1/8".</t>
  </si>
  <si>
    <t>INS006802</t>
  </si>
  <si>
    <t>STAMPING BLANCO 711 U7 OROBRIL</t>
  </si>
  <si>
    <t>BL</t>
  </si>
  <si>
    <t>INS006801</t>
  </si>
  <si>
    <t>Rodamiento 2203. (Diam.int.17mm X diam.ext.40 mm y ancho 16 mm.</t>
  </si>
  <si>
    <t>INS006800</t>
  </si>
  <si>
    <t>Manga de silicona diám. int. 19,8 mm X diám. ext. 32 mm. X 1000 mm. de largo.</t>
  </si>
  <si>
    <t>INS006799</t>
  </si>
  <si>
    <t>Cilindro neumático MICRO CN10 D.100 DE-DA C: 10 . Cod. 0052060010 .</t>
  </si>
  <si>
    <t>INS006798</t>
  </si>
  <si>
    <t>Cable tipo taller de 5 X 1,5 mm2.</t>
  </si>
  <si>
    <t>INS006797</t>
  </si>
  <si>
    <t>Caño estructural de 38 mm X 1,6 mm.</t>
  </si>
  <si>
    <t>INS006796</t>
  </si>
  <si>
    <t>Fusible tipo cartucho diámetro 10 X 38 X 1,5 Amper.</t>
  </si>
  <si>
    <t>INS006795</t>
  </si>
  <si>
    <t>Sujetador bornera riel dyn EKN1 (Zoloda).</t>
  </si>
  <si>
    <t>INS006794</t>
  </si>
  <si>
    <t>Manometro de 25 mm de diámetro con escala de 0 a 10 bar c/salida trasera de 1/8".</t>
  </si>
  <si>
    <t>INS006793</t>
  </si>
  <si>
    <t>Lampara UV LAMP (MCTY 5025) 050-2516. P/tapones.</t>
  </si>
  <si>
    <t>INS006792</t>
  </si>
  <si>
    <t>STAMPING COBRE BRILLANTE 373</t>
  </si>
  <si>
    <t>INS006791</t>
  </si>
  <si>
    <t>Sacabocado de diámetro 5 mm.</t>
  </si>
  <si>
    <t>INS006790</t>
  </si>
  <si>
    <t>RIBBON 110mm X 450 ZHW1 (USO EN PINTURA)</t>
  </si>
  <si>
    <t>022</t>
  </si>
  <si>
    <t>INS006788</t>
  </si>
  <si>
    <t>Tornillo autoperforante T1 p/destornillador philips.</t>
  </si>
  <si>
    <t>INS006787</t>
  </si>
  <si>
    <t>Repuesto p/ porta fitro de linea p/ agua de 2" de 80 a 100 MESH.</t>
  </si>
  <si>
    <t>INS006786</t>
  </si>
  <si>
    <t>Filtro de linea p/ agua de 2". Con filtro entre 80 y 100 MESH.</t>
  </si>
  <si>
    <t>INS006785</t>
  </si>
  <si>
    <t>Acero 1045 de diámetro 3"3/4.</t>
  </si>
  <si>
    <t>INS006784</t>
  </si>
  <si>
    <t>Planchuela de acero inoxidable de 1" X 1/8".</t>
  </si>
  <si>
    <t>INS006783</t>
  </si>
  <si>
    <t>Cadena de eslabones de hierro diámetro 3 mm. X 30.</t>
  </si>
  <si>
    <t>INS006782</t>
  </si>
  <si>
    <t>VINNOL H 40/55</t>
  </si>
  <si>
    <t>009</t>
  </si>
  <si>
    <t>INS006781</t>
  </si>
  <si>
    <t>Picaporte de bronce p/puerta reforzado.</t>
  </si>
  <si>
    <t>INS006780</t>
  </si>
  <si>
    <t>Rueda giratoria con soporte de 100 mm de diámetro.</t>
  </si>
  <si>
    <t>INS006779</t>
  </si>
  <si>
    <t>Rueda fija con soporte de 100 mm de diámetro.</t>
  </si>
  <si>
    <t>INS006777</t>
  </si>
  <si>
    <t>O ring de diámetro 62 X 54 X 4 mm.</t>
  </si>
  <si>
    <t>INS006776</t>
  </si>
  <si>
    <t>Correa redonda de polimero (verde) de diámetro 8,10 mm.</t>
  </si>
  <si>
    <t>INS006775</t>
  </si>
  <si>
    <t>Correa redonda de polimero (verde) de diámetro 6 mm.</t>
  </si>
  <si>
    <t>INS006774</t>
  </si>
  <si>
    <t>Correa redonda de polimero (verde) de diámetro 4,90 mm.</t>
  </si>
  <si>
    <t>INS006773</t>
  </si>
  <si>
    <t>RESINA CP 430</t>
  </si>
  <si>
    <t>INS006772</t>
  </si>
  <si>
    <t>AEROSIL 200</t>
  </si>
  <si>
    <t>INS006771</t>
  </si>
  <si>
    <t>Mochila p/agua elevada p/inodoro turco , de pared plastico externo.Marca IDEAL.</t>
  </si>
  <si>
    <t>INS006770</t>
  </si>
  <si>
    <t>Arandela Castillo p/eje de 17 mm.</t>
  </si>
  <si>
    <t>INS006769</t>
  </si>
  <si>
    <t>Llave combinada de 6 mm.</t>
  </si>
  <si>
    <t>INS006768</t>
  </si>
  <si>
    <t>Manguera espiralada 8 x 2,5 mts</t>
  </si>
  <si>
    <t>INS006767</t>
  </si>
  <si>
    <t>T Galvanizada de 1/2".</t>
  </si>
  <si>
    <t>INS006766</t>
  </si>
  <si>
    <t>Reten de Nitrilo de 19 X 35 X 7.</t>
  </si>
  <si>
    <t>INS006765</t>
  </si>
  <si>
    <t>Tubo SAE 1010/1015 diámetro 101,6 mm X 5,74 mm de pared.</t>
  </si>
  <si>
    <t>INS006764</t>
  </si>
  <si>
    <t>Regatones p/caño estructural diámetro 2" exterior.</t>
  </si>
  <si>
    <t>INS006763</t>
  </si>
  <si>
    <t>Chapa acanalada plastica transparente de 1.10  X3.15 Metros de largo.</t>
  </si>
  <si>
    <t>INS006762</t>
  </si>
  <si>
    <t>STAMPING ORO MATE 205 UV OROBRIL</t>
  </si>
  <si>
    <t>INS006761</t>
  </si>
  <si>
    <t>STAMPING PLATA MATE 105 UV OROBRIL</t>
  </si>
  <si>
    <t>INS006760</t>
  </si>
  <si>
    <t>Caño estructural de diámetro 50 mm X 2,4 mm.</t>
  </si>
  <si>
    <t>INS006758</t>
  </si>
  <si>
    <t>LIQUILUBE 404</t>
  </si>
  <si>
    <t>INS006756</t>
  </si>
  <si>
    <t>Correa PIX-AVX13 1435 . Compresor CSB-30. CECCATO.</t>
  </si>
  <si>
    <t>INS006755</t>
  </si>
  <si>
    <t>Cubiertas P/Autoelevador traseras. 6.00-9.</t>
  </si>
  <si>
    <t>INS006754</t>
  </si>
  <si>
    <t>Rodamiento oxilante SSUC206 .</t>
  </si>
  <si>
    <t>INS006753</t>
  </si>
  <si>
    <t>Acero planchuela 1045 de 2" X 5/8"de espesor.</t>
  </si>
  <si>
    <t>INS006752</t>
  </si>
  <si>
    <t>Acero 1045 de diámetro 6"3/8.</t>
  </si>
  <si>
    <t>INS006751</t>
  </si>
  <si>
    <t>Espiga de PVC p/manguera de 13 mm. Con rosca M de 3/4".</t>
  </si>
  <si>
    <t>INS006750</t>
  </si>
  <si>
    <t>Buje reductor de PVC de 1" a 3/4".</t>
  </si>
  <si>
    <t>INS006749</t>
  </si>
  <si>
    <t>Chapa de Acero 4140 Bonificada de 6 mm de espesor.</t>
  </si>
  <si>
    <t>INS006748</t>
  </si>
  <si>
    <t>Acero K100 de diámetro 6".</t>
  </si>
  <si>
    <t>INS006747</t>
  </si>
  <si>
    <t>Kit de Mantenimiento p/ Compresor ASD 57. (Filtro de aire , filtro de aceite y separador de aceite).</t>
  </si>
  <si>
    <t>INS006746</t>
  </si>
  <si>
    <t>Agujereadora manual rotopercutor de 16 mm c/adaptador y mandril.</t>
  </si>
  <si>
    <t>INS006745</t>
  </si>
  <si>
    <t>Cinta PVC c/ adhesivo blanca China.</t>
  </si>
  <si>
    <t>INS006744</t>
  </si>
  <si>
    <t>Caño cristal de 14 X 18.</t>
  </si>
  <si>
    <t>INS006743</t>
  </si>
  <si>
    <t>Aislación TUBEX 1/2 X 10 mm. Tira de 2 MT color negro.</t>
  </si>
  <si>
    <t>INS006742</t>
  </si>
  <si>
    <t>AislaciónTUBEX 1/4 X 10 mm. Tira de 2 MT color negro.</t>
  </si>
  <si>
    <t>INS006741</t>
  </si>
  <si>
    <t>Caño ELUMA 0,80 mm 1/4 KG X MT 0,134 EN.</t>
  </si>
  <si>
    <t>INS006740</t>
  </si>
  <si>
    <t>Caño ELUMA 0,80 mm 1/2 KG X MT 0,280 EN.</t>
  </si>
  <si>
    <t>INS006739</t>
  </si>
  <si>
    <t>Tornillos autoperforantes de 2" con arandela de goma p/techo.</t>
  </si>
  <si>
    <t>INS006738</t>
  </si>
  <si>
    <t>Chapa galvanizada trapezoidal de 1,10 X 3,25 metros.</t>
  </si>
  <si>
    <t>INS006737</t>
  </si>
  <si>
    <t>Chapa galvanizada acanalada (ondulada) de 1,10 X 5 Metros de largo.</t>
  </si>
  <si>
    <t>INS006736</t>
  </si>
  <si>
    <t>Caño estructural de 80 X 60 X 1,6 mm.</t>
  </si>
  <si>
    <t>INS006735</t>
  </si>
  <si>
    <t>Aceite Dacnis 100. de Total.</t>
  </si>
  <si>
    <t>INS006734</t>
  </si>
  <si>
    <t>Goma negra de 2,6 mm de espesor , sin tela.</t>
  </si>
  <si>
    <t>INS006733</t>
  </si>
  <si>
    <t>SOLVENT BLACK 28</t>
  </si>
  <si>
    <t>INS006732</t>
  </si>
  <si>
    <t>SOLVENT BLACK 27</t>
  </si>
  <si>
    <t>INS006731</t>
  </si>
  <si>
    <t>SOLVENT ORANGE 2</t>
  </si>
  <si>
    <t>INS006730</t>
  </si>
  <si>
    <t>SOLVENT RED 124</t>
  </si>
  <si>
    <t>INS006729</t>
  </si>
  <si>
    <t>SOLVENT RED 8</t>
  </si>
  <si>
    <t>INS006728</t>
  </si>
  <si>
    <t>SOLVENT RED 122</t>
  </si>
  <si>
    <t>INS006727</t>
  </si>
  <si>
    <t>SOLVENT YELLOW 79</t>
  </si>
  <si>
    <t>INS006726</t>
  </si>
  <si>
    <t>Tablero Gabexel GE 6040 X 260 mm de profundidad.</t>
  </si>
  <si>
    <t>INS006725</t>
  </si>
  <si>
    <t>Llave 0-1 Siemens + 2 auxiliares NA.</t>
  </si>
  <si>
    <t>INS006724</t>
  </si>
  <si>
    <t>Piloto amarillo 24 Vdc p/tablero.</t>
  </si>
  <si>
    <t>INS006723</t>
  </si>
  <si>
    <t>Pulsador Siemens c/ 2 auxiliares NC.</t>
  </si>
  <si>
    <t>INS006722</t>
  </si>
  <si>
    <t>Cable canal ranurado de 24 X 40 mm.</t>
  </si>
  <si>
    <t>INS006720</t>
  </si>
  <si>
    <t>ContactorSchneider LP4KC910BW3 - 24Vdc + AuxiliarNC LA1 KN11.</t>
  </si>
  <si>
    <t>SI</t>
  </si>
  <si>
    <t>INS006719</t>
  </si>
  <si>
    <t>Potenciómetro 5 Kohm lineal de precisión c/perilla y escala numérica.</t>
  </si>
  <si>
    <t>INS006718</t>
  </si>
  <si>
    <t>Pare de emergencia p/tablero Siemens + 2 auxiliares NC.</t>
  </si>
  <si>
    <t>INS006715</t>
  </si>
  <si>
    <t>Grasa Tarmela 9000 FG Grado 2. Alimenticio.</t>
  </si>
  <si>
    <t>INS006714</t>
  </si>
  <si>
    <t>Fuente Switching , alimentación monofásica con salida 24 Vdc / 5 Amp. p/ riel din.</t>
  </si>
  <si>
    <t>INS006713</t>
  </si>
  <si>
    <t>Fusilera p/ riel din (10 X 38 mm.) Bipolar F / N .</t>
  </si>
  <si>
    <t>INS006712</t>
  </si>
  <si>
    <t>Fusilera p/riel din (10 X 38 mm.) Tetrapolar RSTN.</t>
  </si>
  <si>
    <t>INS006711</t>
  </si>
  <si>
    <t>Contactor Schneider LC1D18 BD 24 Vdc.</t>
  </si>
  <si>
    <t>INS006710</t>
  </si>
  <si>
    <t>Contactor Schneider LC1D09 BL 24 Vdc.</t>
  </si>
  <si>
    <t>INS006709</t>
  </si>
  <si>
    <t>Llave térmica unipolar de 3 Amp.</t>
  </si>
  <si>
    <t>INS006708</t>
  </si>
  <si>
    <t>Insectocutor comercial mata moscas, mosquitos e insectos del hogar.</t>
  </si>
  <si>
    <t>INS006707</t>
  </si>
  <si>
    <t>Tapón Ciego p/neumática p/manguera de 4 mm.</t>
  </si>
  <si>
    <t>INS006706</t>
  </si>
  <si>
    <t>Inserto DNMG 150608 R-VF TT 5100. Ceramico.</t>
  </si>
  <si>
    <t>INS006705</t>
  </si>
  <si>
    <t>Reductor VARVEL-SRT 28 relación 1:15 , entrada eje hueco c/coupling de 11 mm y eje hueco de salida d</t>
  </si>
  <si>
    <t>INS006704</t>
  </si>
  <si>
    <t>Vidrio laminado de 3 +3 biselado.</t>
  </si>
  <si>
    <t>INS006703</t>
  </si>
  <si>
    <t>Perno para estación de stamping y relieve en seco p/  EMMENDINGER.</t>
  </si>
  <si>
    <t>INS006702</t>
  </si>
  <si>
    <t>Manometro de diámetro 63 mm de 0 10 bar, con salida trasera de 1/8 BSP.</t>
  </si>
  <si>
    <t>INS006701</t>
  </si>
  <si>
    <t>Lampara c/lupa 3X Negra. Lente 10 cm. Extensible 95 cm + foco led.</t>
  </si>
  <si>
    <t>INS006700</t>
  </si>
  <si>
    <t>Regaton p/caño redondo de 3/4" exterior.</t>
  </si>
  <si>
    <t>INS006699</t>
  </si>
  <si>
    <t>PRIMER INTERNO COMPLEX VINILPREX 12655</t>
  </si>
  <si>
    <t>INS006698</t>
  </si>
  <si>
    <t>Remache para seguro cadena cortadora de chapas Tapas (s/muestra)</t>
  </si>
  <si>
    <t>INS006697</t>
  </si>
  <si>
    <t>Seguro cadena cortadora de chapas Tapas (s/muestra)</t>
  </si>
  <si>
    <t>Z:\MANTENIMIENTO\ARTICULOS_ADJUNTOS\INS006697-Seguro cadena cortadora de chapas Tapas.jpeg</t>
  </si>
  <si>
    <t>INS006696</t>
  </si>
  <si>
    <t>RODAMIENTO TRANSFERENCIA DE BOLA PARA MQ UV (TAPAS) M8 x 16mm largo tornillo x 19mm alto parte super</t>
  </si>
  <si>
    <t>INS006695</t>
  </si>
  <si>
    <t>Toma corriente monofasico + GND 20 Amp</t>
  </si>
  <si>
    <t>INS006694</t>
  </si>
  <si>
    <t>Llave termica bipolar 15 Amp</t>
  </si>
  <si>
    <t>INS006693</t>
  </si>
  <si>
    <t>Pintura color aluminio en aerosol</t>
  </si>
  <si>
    <t>INS006692</t>
  </si>
  <si>
    <t>Rodillo de apoyo de aguja NAST255220 ZZ (entrega papel 14/15)</t>
  </si>
  <si>
    <t>INS006691</t>
  </si>
  <si>
    <t>ACEMATT OK 412</t>
  </si>
  <si>
    <t>INS006690</t>
  </si>
  <si>
    <t>Goma para pico TODESCHINI 14/15 (Cod KOI.Z0004)</t>
  </si>
  <si>
    <t>INS006689</t>
  </si>
  <si>
    <t>RECIPIENTE PARA SOLVENTES</t>
  </si>
  <si>
    <t>INS006688</t>
  </si>
  <si>
    <t>Niple galvanizado 20cm x (1 1/2)"</t>
  </si>
  <si>
    <t>INS006687</t>
  </si>
  <si>
    <t>Niple galvanizado 20cm x (1 1/4)"</t>
  </si>
  <si>
    <t>INS006686</t>
  </si>
  <si>
    <t>Niple galvanizado 20cm x 2"</t>
  </si>
  <si>
    <t>INS006685</t>
  </si>
  <si>
    <t>Ventilador p/tablero redondo de diámetro 150 mm X 50 mm de ancho. De 220 Volt 50 hs.</t>
  </si>
  <si>
    <t>INS006684</t>
  </si>
  <si>
    <t>Reductor WMI 075 REL 1:7.5 C 90 B 5. Con eje de salida diámetro 25 mm.</t>
  </si>
  <si>
    <t>INS006683</t>
  </si>
  <si>
    <t>Bulones de acerode diámetro 3/16"X 3/4".</t>
  </si>
  <si>
    <t>INS006682</t>
  </si>
  <si>
    <t>Bulones de acero diámetro 1/2"X 1"3/4.</t>
  </si>
  <si>
    <t>INS006681</t>
  </si>
  <si>
    <t>Tornillo allen diámetro M 5X30 mm.</t>
  </si>
  <si>
    <t>INS006680</t>
  </si>
  <si>
    <t>Caño de PVC de diámetro 160 mm.X 3,2 mm.</t>
  </si>
  <si>
    <t>INS006679</t>
  </si>
  <si>
    <t>Codo de PVC M-H a 90° de diámetro 160 mm.</t>
  </si>
  <si>
    <t>INS006678</t>
  </si>
  <si>
    <t>STAMPING BLANCO 711 U7</t>
  </si>
  <si>
    <t>INS006677</t>
  </si>
  <si>
    <t>POLIETILENO CRISTAL  40 MIC 500 MM</t>
  </si>
  <si>
    <t>005</t>
  </si>
  <si>
    <t>INS006676</t>
  </si>
  <si>
    <t>Acero bonificado 4140 de diámetro 42 mm.</t>
  </si>
  <si>
    <t>INS006675</t>
  </si>
  <si>
    <t>Cremayeras de acero  y piñón de 12 dientes para automatismo de portón.</t>
  </si>
  <si>
    <t>INS006674</t>
  </si>
  <si>
    <t>Buje de acero rectificado diámetro exterior 25 mm X 30 mm de ancho.</t>
  </si>
  <si>
    <t>INS006673</t>
  </si>
  <si>
    <t>Toringtón HK 2530 2RS. INA.</t>
  </si>
  <si>
    <t>INS006672</t>
  </si>
  <si>
    <t>Rodamiento YET 204  SKF o INA RAE 20 NPPB .</t>
  </si>
  <si>
    <t>INS006671</t>
  </si>
  <si>
    <t>Manga aislante p/caño de 1".</t>
  </si>
  <si>
    <t>INS006670</t>
  </si>
  <si>
    <t>Rodillo pisador cinta .Descarte p/Maq. 14 y 15. Dureza 80 Shore A.</t>
  </si>
  <si>
    <t>INS006669</t>
  </si>
  <si>
    <t>Lapiz de grafito de dureza 3B , 2B , B , HB , H , 2H y 3H.</t>
  </si>
  <si>
    <t>INS006666</t>
  </si>
  <si>
    <t>Inserto TNMG160408ER CYCP125.</t>
  </si>
  <si>
    <t>INS006665</t>
  </si>
  <si>
    <t>Porta inserto MTJNR 2525 16.</t>
  </si>
  <si>
    <t>INS006664</t>
  </si>
  <si>
    <t>Valvula MV-1/8" Botón Rotante- 5/2. Cod: 0.230.113.411 .</t>
  </si>
  <si>
    <t>INS006663</t>
  </si>
  <si>
    <t>Cilindro Neumático Serie MD8 NG. Cod: 0046230025.</t>
  </si>
  <si>
    <t>INS006661</t>
  </si>
  <si>
    <t>STAMPING ORO MATE OROBRIL 212 UV</t>
  </si>
  <si>
    <t>NO UZAR. Cilindro Neumático Seri MD8 NG. Cod. 0046230025.</t>
  </si>
  <si>
    <t>INS006660</t>
  </si>
  <si>
    <t>CODIGO REPETIDO PARA REUTILIZAR</t>
  </si>
  <si>
    <t>INS006659</t>
  </si>
  <si>
    <t>Buje reductor galvanizado de 1"1/4 a 1".</t>
  </si>
  <si>
    <t>INS006658</t>
  </si>
  <si>
    <t>Papel para juntas de 0,7 de espesor.</t>
  </si>
  <si>
    <t>INS006657</t>
  </si>
  <si>
    <t>Limpia Contactos.</t>
  </si>
  <si>
    <t>INS006656</t>
  </si>
  <si>
    <t>Buje de acero rectificado de diámetro exterior 17 mm y ancho 12,5 mm.</t>
  </si>
  <si>
    <t>INS006655</t>
  </si>
  <si>
    <t>Rodamiento antiretroceso CSK 8L - 5C (Titero Emmendinger)</t>
  </si>
  <si>
    <t>INS006654</t>
  </si>
  <si>
    <t>Filtro coalescente para separador de aceite bba de vacio MQ17/18 (Cuyo Filtros cod. SLG 074-250)</t>
  </si>
  <si>
    <t>INS006653</t>
  </si>
  <si>
    <t>Garrafa de gas R22 para chiller.</t>
  </si>
  <si>
    <t>INS006652</t>
  </si>
  <si>
    <t>Compresor scroll COPELAND 6,3HP 380V Chiller 3tn</t>
  </si>
  <si>
    <t>INS006650</t>
  </si>
  <si>
    <t>Rodamiento SKF 51205</t>
  </si>
  <si>
    <t>INS006649</t>
  </si>
  <si>
    <t>Rodamiento NTN NKX 25Z</t>
  </si>
  <si>
    <t>INS006648</t>
  </si>
  <si>
    <t>Varilla roscada ac inoxidable 10mm</t>
  </si>
  <si>
    <t>INS006647</t>
  </si>
  <si>
    <t>FOIL DE ALUMINIO 0,23 X 700</t>
  </si>
  <si>
    <t>INS006646</t>
  </si>
  <si>
    <t>Iman NEODMIO para balancion bozales (15x3mm)</t>
  </si>
  <si>
    <t>Compra en Mercado Libre</t>
  </si>
  <si>
    <t>INS006644</t>
  </si>
  <si>
    <t>Racla SIN FILO para sector Laminado ancho (100 mts) 40 mm x 0,15 mm espesor</t>
  </si>
  <si>
    <t>Racla SIN FILO para sector Laminado (100 mts) ancho 40 mm x 0,15 mm espesor</t>
  </si>
  <si>
    <t>INS006643</t>
  </si>
  <si>
    <t>Racla CON FILO para sector Pintura ancho (100 mts) 40 mm x 0,20 mm espesor</t>
  </si>
  <si>
    <t>INS006642</t>
  </si>
  <si>
    <t>Ventilador de tablero de220 Volt , 19 W. 50 Hz. De 120 X 120  X 38 mm.</t>
  </si>
  <si>
    <t>INS006641</t>
  </si>
  <si>
    <t>Caño de PVC de diámetro 160 mm.</t>
  </si>
  <si>
    <t>INS006640</t>
  </si>
  <si>
    <t>Sensor inductivo FESTO SIEN-PS-K-L.  N°de articulo 150370.</t>
  </si>
  <si>
    <t>INS006639</t>
  </si>
  <si>
    <t>HOJAS DE ALUMINIO /  MARRON SANTA JULIA / 0,23 X 694 X 800,7 MM  (TAPAS A ROSCA)</t>
  </si>
  <si>
    <t>013</t>
  </si>
  <si>
    <t>INS006638</t>
  </si>
  <si>
    <t>Reparación p/cilindro neumático FESTO - DSBC - 32 - 50 - PPVA - N3 .</t>
  </si>
  <si>
    <t>INS006637</t>
  </si>
  <si>
    <t>Sensor de llama p/maq. 31 L. Diámetro del cerámico 14,2 mm X 200 mm y el electrodo de 5mm de diámetr</t>
  </si>
  <si>
    <t>INS006636</t>
  </si>
  <si>
    <t>Seguro seguer p/eje de diámetro 12 mm.</t>
  </si>
  <si>
    <t>INS006635</t>
  </si>
  <si>
    <t>Fusible de diámetro 8,5 X 31,5 mm de 6 Amp.</t>
  </si>
  <si>
    <t>INS006634</t>
  </si>
  <si>
    <t>Fusible diámetro 8,5 X 31,5 mm de 2 Amp.</t>
  </si>
  <si>
    <t>INS006633</t>
  </si>
  <si>
    <t>Llave combinada acodada de 10 mm.</t>
  </si>
  <si>
    <t>INS006632</t>
  </si>
  <si>
    <t>Destornillador Philips de diámetro 8 mm. X 150 mm.</t>
  </si>
  <si>
    <t>INS006631</t>
  </si>
  <si>
    <t>Destornillador plano de diámetro 8 mm. X 150 mm.</t>
  </si>
  <si>
    <t>INS006630</t>
  </si>
  <si>
    <t>Juego de pinzas seguros seguer p/diámetros 10 a 50 mm.</t>
  </si>
  <si>
    <t>INS006629</t>
  </si>
  <si>
    <t>Flexible homologado p/gas de 1/2" de 80 cm,</t>
  </si>
  <si>
    <t>INS006628</t>
  </si>
  <si>
    <t>Entre rosca galvanizada o de bronce de 3/8" BSP .</t>
  </si>
  <si>
    <t>INS006627</t>
  </si>
  <si>
    <t>Llave esférica de 3/8" BSP metálica. Rosca H-H.</t>
  </si>
  <si>
    <t>INS006626</t>
  </si>
  <si>
    <t>Caño de aluminio diámetro exterior 3" X 5 a 6 mm. De espesor.</t>
  </si>
  <si>
    <t>INS006625</t>
  </si>
  <si>
    <t>RESINA VAMA (IBEROCHEM)</t>
  </si>
  <si>
    <t>INS006624</t>
  </si>
  <si>
    <t>Conexión IDEAL p/ Depósito.</t>
  </si>
  <si>
    <t>INS006622</t>
  </si>
  <si>
    <t>Diodo doble MUR 3060 PT.</t>
  </si>
  <si>
    <t>INS006621</t>
  </si>
  <si>
    <t>Pincel N° 30.</t>
  </si>
  <si>
    <t>INS006620</t>
  </si>
  <si>
    <t>Cinta p/Cortina cristalina Plastica de 200 mm de ancho y entre 1,75/1,85 mm de espesor.</t>
  </si>
  <si>
    <t>INS006619</t>
  </si>
  <si>
    <t>Caño Estructural 40 X 20 X 1,6 mm.</t>
  </si>
  <si>
    <t>INS006618</t>
  </si>
  <si>
    <t>Caño Redondo de 2"1/2 X 1/8" de espesor.</t>
  </si>
  <si>
    <t>INS006617</t>
  </si>
  <si>
    <t>Planchuela 1010/1020 de 2"1/2 X 3/16".</t>
  </si>
  <si>
    <t>INS006616</t>
  </si>
  <si>
    <t>Goma Antideslizante para piso. Ancho 1,50 Mtro.</t>
  </si>
  <si>
    <t>INS006615</t>
  </si>
  <si>
    <t>Planchuela 1010/1020 de 3/4" X 1/8".</t>
  </si>
  <si>
    <t>INS006614</t>
  </si>
  <si>
    <t>Chapa Negra del 14.</t>
  </si>
  <si>
    <t>INS006612</t>
  </si>
  <si>
    <t>STAMPING TRANSPARENTE 101 UV</t>
  </si>
  <si>
    <t>76</t>
  </si>
  <si>
    <t>INS006611</t>
  </si>
  <si>
    <t>Manguera cristalina c/tela de 3/4".</t>
  </si>
  <si>
    <t>INS006610</t>
  </si>
  <si>
    <t>Racord con rosca de 1" y espiga de 3/4" de PVC o bronce.</t>
  </si>
  <si>
    <t>INS006609</t>
  </si>
  <si>
    <t>Racord con rosca 1/2" y espiga de 3/4" de PVC o bronce.</t>
  </si>
  <si>
    <t>INS006608</t>
  </si>
  <si>
    <t>Niple Galvanizado de 1/2" de 40 Cm.</t>
  </si>
  <si>
    <t>INS006607</t>
  </si>
  <si>
    <t>Niple de 3/4" Galvanizado de 10 Cm.</t>
  </si>
  <si>
    <t>INS006606</t>
  </si>
  <si>
    <t>Llave Esférica Metálica de 1".</t>
  </si>
  <si>
    <t>INS006605</t>
  </si>
  <si>
    <t>T de 1" de PVC .</t>
  </si>
  <si>
    <t>INS006604</t>
  </si>
  <si>
    <t>Buje Reductor de PVC de 1"1/2 a 1/2" NPT.</t>
  </si>
  <si>
    <t>INS006603</t>
  </si>
  <si>
    <t>Buje Reductor de PVC de 1"1/2 a 1/4" BSP.</t>
  </si>
  <si>
    <t>INS006602</t>
  </si>
  <si>
    <t>Rele OMRON G2RV-1-S (21VDC).</t>
  </si>
  <si>
    <t>INS006601</t>
  </si>
  <si>
    <t>Capacitor 5Uf . 400 V 50/60 Hz.</t>
  </si>
  <si>
    <t>INS006600</t>
  </si>
  <si>
    <t>Platinas de acero 1010 /1020 de 5"1/2 de diámetro y 1" de espesor.</t>
  </si>
  <si>
    <t>INS006599</t>
  </si>
  <si>
    <t>Acero trafilado 1045 de 2".</t>
  </si>
  <si>
    <t>INS006598</t>
  </si>
  <si>
    <t>Caño s/Costura EURONORMA de diámetro 152,4 X 12,7 mm de espesor.</t>
  </si>
  <si>
    <t>INS006596</t>
  </si>
  <si>
    <t>Resorte de acero , con alambre de diámetro 2 mm y  un diámetro exterior del resorte de 20,50 mm.</t>
  </si>
  <si>
    <t>INS006595</t>
  </si>
  <si>
    <t>Controlador Marca CAREL . Cod. IR33SOLR00 p/Control de Chiler p/tablero.</t>
  </si>
  <si>
    <t>INS006594</t>
  </si>
  <si>
    <t>Valvula Solenoide Aspiración del Compresor CSB30. CECCATO.</t>
  </si>
  <si>
    <t>INS006593</t>
  </si>
  <si>
    <t>DISPONIBLE</t>
  </si>
  <si>
    <t>INS006591</t>
  </si>
  <si>
    <t>INS006590</t>
  </si>
  <si>
    <t>Cerradura de doble pala ACYTRA. Combinación de Bronce.</t>
  </si>
  <si>
    <t>INS006589</t>
  </si>
  <si>
    <t>Buje de Acero Rectificado de Diámetro int. 17 mm y ext. 22 mm . Ancho 16,5 mm.</t>
  </si>
  <si>
    <t>INS006588</t>
  </si>
  <si>
    <t>Delring de Diámetro 20 mm.</t>
  </si>
  <si>
    <t>INS006587</t>
  </si>
  <si>
    <t>Contactor Schneider LC1D25M7 . Bobina 220 Vac 50/60 Hz. Carga Resistiva.</t>
  </si>
  <si>
    <t>INS006586</t>
  </si>
  <si>
    <t>(CODIGO REPETIDO) STAMPING TRANSPARENTE 101 UV OROBRIL</t>
  </si>
  <si>
    <t>INS006585</t>
  </si>
  <si>
    <t>HOJAS DE ALUMINIO /  AMARILLO LOPEZ RINCON FAMOSO / 0,23 X 694 X 800,7 MM  (TAPAS A ROSCA)</t>
  </si>
  <si>
    <t>INS006584</t>
  </si>
  <si>
    <t>Juego de Carbones p/Mixer 1400 W. (Mesclador de Cerámoca). Dimen: 10,3x7z15 mm.</t>
  </si>
  <si>
    <t>INS006583</t>
  </si>
  <si>
    <t>Manguera  o Tubo de Latex de diám.int, 7 X diám ext 11 mm.</t>
  </si>
  <si>
    <t>INS006582</t>
  </si>
  <si>
    <t>Rodamiento GMN-HYKH 61904 2RZ-CTAP4+ Made in Germany.</t>
  </si>
  <si>
    <t>INS006581</t>
  </si>
  <si>
    <t>Rodamiento GMN-HYKH 61903 2RZ CTAP4+ Made in Germany.</t>
  </si>
  <si>
    <t>INS006580</t>
  </si>
  <si>
    <t>Termometro P/Cañeria de 1".</t>
  </si>
  <si>
    <t>INS006579</t>
  </si>
  <si>
    <t>Manometro de 0 a 5 Bar de Diámetro 63 mm. Y Salida Inferior de 1/2" BSP.Acero Inoxidable. P/Agua.</t>
  </si>
  <si>
    <t>INS006578</t>
  </si>
  <si>
    <t>Manguera Cristalina de Diámetro Exterior 9 mm y Diámetro Interior 6,5 mm.</t>
  </si>
  <si>
    <t>INS006577</t>
  </si>
  <si>
    <t>Correa Dentada AT5- 500 de 10 mm. de Ancho.</t>
  </si>
  <si>
    <t>INS006576</t>
  </si>
  <si>
    <t>Tapón Ciego p/Manguera de 6 mm.</t>
  </si>
  <si>
    <t>INS006575</t>
  </si>
  <si>
    <t>Lija al Agua de Grano 400.</t>
  </si>
  <si>
    <t>INS006574</t>
  </si>
  <si>
    <t>Rueda Fija de Poliuretano de 90 mm., por 30 mm de Ancho y con  Rodamientos p/eje de 20 mm.</t>
  </si>
  <si>
    <t>INS006573</t>
  </si>
  <si>
    <t>HOJAS DE ALUMINIO /  VERDE SEPTIMA ORGANICO / 0,23 X 694 X 800,7 MM  (TAPAS A ROSCA)</t>
  </si>
  <si>
    <t>INS006572</t>
  </si>
  <si>
    <t>Barra de PET ERTALYTE TX diámetro exterior 40 mm.</t>
  </si>
  <si>
    <t>INS006571</t>
  </si>
  <si>
    <t>Rodamiento 32007 X-M</t>
  </si>
  <si>
    <t>INS006570</t>
  </si>
  <si>
    <t>Acople Rápido 90° R 3/8" M 6.</t>
  </si>
  <si>
    <t>INS006569</t>
  </si>
  <si>
    <t>Tuerca Diámetro 24 X 1,50 de Paso.</t>
  </si>
  <si>
    <t>INS006568</t>
  </si>
  <si>
    <t>Chapa Galvanizada del 25 de 1 Metro de Ancho.</t>
  </si>
  <si>
    <t>INS006567</t>
  </si>
  <si>
    <t>Filtro Metálico en Y p/ 1"1/2 . Carcasa de Bronce.</t>
  </si>
  <si>
    <t>INS006566</t>
  </si>
  <si>
    <t>Flujostato de 1"1/2 p/Circulación de Agua en el Chiler.</t>
  </si>
  <si>
    <t>INS006565</t>
  </si>
  <si>
    <t>Espagueti de Alta Temperatura de Tela de Vidrio de Diámetro 8 mm.</t>
  </si>
  <si>
    <t>INS006564</t>
  </si>
  <si>
    <t>Rodamiento 6006 2RS1 C3.</t>
  </si>
  <si>
    <t>INS006563</t>
  </si>
  <si>
    <t>Horometro Digital. Marca CTP COSTEX .9w 1494. Hecho en U.S.A..</t>
  </si>
  <si>
    <t>INS006562</t>
  </si>
  <si>
    <t>Terraja p/Caño de PVC de 1/2" a 2". Modelo WT 1020.</t>
  </si>
  <si>
    <t>INS006561</t>
  </si>
  <si>
    <t>Abrazadera de Diámetro de 80 a 95 mm.</t>
  </si>
  <si>
    <t>INS006560</t>
  </si>
  <si>
    <t>Duro Aluminio 7075 de Diámetro 160 mm.</t>
  </si>
  <si>
    <t>INS006559</t>
  </si>
  <si>
    <t>Balasto p/tubo Fluorescente de 13 Watts. (6X23).</t>
  </si>
  <si>
    <t>INS006558</t>
  </si>
  <si>
    <t>Juego de Zocalos Genericos p/plafón Fluorescente y Tubo Led.</t>
  </si>
  <si>
    <t>INS006557</t>
  </si>
  <si>
    <t>Piloto Led p/tablero Rojo 220 Vac.</t>
  </si>
  <si>
    <t>INS006556</t>
  </si>
  <si>
    <t>Piloto Led p/tablero verde 220 Vac.</t>
  </si>
  <si>
    <t>INS006555</t>
  </si>
  <si>
    <t>Piloto Led P/tablero verde 24 Vac.</t>
  </si>
  <si>
    <t>INS006554</t>
  </si>
  <si>
    <t>Borne de Tierra p/riel DIN 6/6 mm2,ZOLODA ; ref.BSLKN-06.</t>
  </si>
  <si>
    <t>INS006553</t>
  </si>
  <si>
    <t>Borne de Tierra p/riel Din 4/4 mm2.ZOLODA , ref.BSLKN-04.</t>
  </si>
  <si>
    <t>INS006552</t>
  </si>
  <si>
    <t>Tapa Borne ZOLODA ref- D-BPN-2,5/10.</t>
  </si>
  <si>
    <t>INS006551</t>
  </si>
  <si>
    <t>Borne de paso gris p/riel Din 10/166 mm2.ZOLODA ,ref.BPN-10.</t>
  </si>
  <si>
    <t>INS006550</t>
  </si>
  <si>
    <t>Borne de paso gris p/riel Din 6/10 mm2 . ZOLODA. Ref.BPN-06.</t>
  </si>
  <si>
    <t>INS006549</t>
  </si>
  <si>
    <t>Borne de paso gris p/riel Din 4/6 mm2. ZOLODA,ref.BPN.04.</t>
  </si>
  <si>
    <t>INS006548</t>
  </si>
  <si>
    <t>Riel Din Simetrico 35 mm. Perforado. ZOLODA. Ref.NS-35 P/2000. Cod.800.006</t>
  </si>
  <si>
    <t>INS006547</t>
  </si>
  <si>
    <t>Niple de PVC de 15 cm. De 1"1/2.</t>
  </si>
  <si>
    <t>INS006546</t>
  </si>
  <si>
    <t>Omega Galvanizada p/ Caño de 1"1/2 de PVC con Tornillos y Tarrugos Fichers de 8 mm.</t>
  </si>
  <si>
    <t>INS006545</t>
  </si>
  <si>
    <t>Caño de PVC de 1"1/2.</t>
  </si>
  <si>
    <t>INS006544</t>
  </si>
  <si>
    <t>Curva 45° de PVC de 1"1/2.</t>
  </si>
  <si>
    <t>INS006543</t>
  </si>
  <si>
    <t>Entrerosca de PVC de 1"1/4.</t>
  </si>
  <si>
    <t>INS006542</t>
  </si>
  <si>
    <t>Buje Reductor de PVC de 1"1/2 a 1"1/4.</t>
  </si>
  <si>
    <t>INS006541</t>
  </si>
  <si>
    <t>Buje Reductor de PVC de 2" a 1"1/2.</t>
  </si>
  <si>
    <t>INS006540</t>
  </si>
  <si>
    <t>Curva 45° M-H de PVC de 1"1/2.</t>
  </si>
  <si>
    <t>INS006539</t>
  </si>
  <si>
    <t>Curva 90° de PVC de 1"1/2.</t>
  </si>
  <si>
    <t>INS006538</t>
  </si>
  <si>
    <t>Curva 90° M-H de PVC de 1"1/2.</t>
  </si>
  <si>
    <t>INS006537</t>
  </si>
  <si>
    <t>Unión Doble de PVC de 1"1/2.</t>
  </si>
  <si>
    <t>INS006536</t>
  </si>
  <si>
    <t>Salida de Tanque de PVC de 1"1/2.</t>
  </si>
  <si>
    <t>INS006535</t>
  </si>
  <si>
    <t>Caño 1010/1020 de Diámetro exterior 60 mm  y 42 mm  de interior.</t>
  </si>
  <si>
    <t>INS006534</t>
  </si>
  <si>
    <t>Salida de Tanque de 1" de PVC:</t>
  </si>
  <si>
    <t>INS006533</t>
  </si>
  <si>
    <t>Arandela Plana de 5/8".</t>
  </si>
  <si>
    <t>INS006532</t>
  </si>
  <si>
    <t>Tuercas de 5/8".</t>
  </si>
  <si>
    <t>INS006531</t>
  </si>
  <si>
    <t>Varrilla Roscada Diámetro 5/8".</t>
  </si>
  <si>
    <t>INS006530</t>
  </si>
  <si>
    <t>Abrazadera de Diámetro Nominal 265 mm.</t>
  </si>
  <si>
    <t>INS006529</t>
  </si>
  <si>
    <t>Aceite Para Caja de Engranajes AG 220 Mineral.</t>
  </si>
  <si>
    <t>INS006528</t>
  </si>
  <si>
    <t>Motor Monofásico de 1/2 HP: Cerrado. 1400 RPM.</t>
  </si>
  <si>
    <t>INS006527</t>
  </si>
  <si>
    <t>Contactor Schneider LC1D18F7 p/Carga Resistiva. Bobina de 110 Vca .1Na+1Nc.</t>
  </si>
  <si>
    <t>INS006526</t>
  </si>
  <si>
    <t>Rodamiento 61806 2Z</t>
  </si>
  <si>
    <t>INS006525</t>
  </si>
  <si>
    <t>Rodamiento 61806 2RS1</t>
  </si>
  <si>
    <t>INS006524</t>
  </si>
  <si>
    <t>Reten 30x42x7</t>
  </si>
  <si>
    <t>INS006523</t>
  </si>
  <si>
    <t>CONVERTIDOR VARIADOR DE FRECUENCIA WEG CFW 300 1HP</t>
  </si>
  <si>
    <t>INS006522</t>
  </si>
  <si>
    <t>Alemites curvos a 90º con rosca 1/8"</t>
  </si>
  <si>
    <t>INS006521</t>
  </si>
  <si>
    <t>HOJAS DE ALUMINIO /  ROSADO AIMÈ / 0,23 X 694 X 800,7 MM  (TAPAS A ROSCA)</t>
  </si>
  <si>
    <t>INS006520</t>
  </si>
  <si>
    <t>Bomba Centrifuga de 16 M3/ h.</t>
  </si>
  <si>
    <t>INS006519</t>
  </si>
  <si>
    <t>Oring de Diámetro exterior 31 mm X Diámetro del Cordón 5 mm.</t>
  </si>
  <si>
    <t>INS006518</t>
  </si>
  <si>
    <t>Unión dobla galvanizada de 1".</t>
  </si>
  <si>
    <t>INS006517</t>
  </si>
  <si>
    <t>Buje reductor galvanizado de 1" a 1/2".</t>
  </si>
  <si>
    <t>INS006516</t>
  </si>
  <si>
    <t>Cabo p / Asadón  ( Sapa ).</t>
  </si>
  <si>
    <t>INS006515</t>
  </si>
  <si>
    <t>Cilindro Neumático VDMA. Serie CN10 -0.051.060.080</t>
  </si>
  <si>
    <t>INS006514</t>
  </si>
  <si>
    <t>Montaje Basculante Tracero Macho. 0.031.000.005</t>
  </si>
  <si>
    <t>INS006513</t>
  </si>
  <si>
    <t>Reparación p/ Cilindro SMC MGPL25-40Z.</t>
  </si>
  <si>
    <t>INS006512</t>
  </si>
  <si>
    <t>Aceitera de Empuje de 125 CC. p/ Lubricación Bancada y Carro del Torno.</t>
  </si>
  <si>
    <t>INS006511</t>
  </si>
  <si>
    <t>Resorte de Expanción de Diámetro Ext. 23 mm y Diámetro del Alambre 1,5 mm.</t>
  </si>
  <si>
    <t>INS006510</t>
  </si>
  <si>
    <t>Oring Cordón Diámetro 4 mm. Y Diámetro Interior 39 mm.</t>
  </si>
  <si>
    <t>INS006509</t>
  </si>
  <si>
    <t>Chapa Negra de3/8" segun medidas.</t>
  </si>
  <si>
    <t>INS006508</t>
  </si>
  <si>
    <t>Correa Dentada AT10 610 Megapower 2.</t>
  </si>
  <si>
    <t>INS006507</t>
  </si>
  <si>
    <t>Porta Rodamiento SY 504 M.</t>
  </si>
  <si>
    <t>INS006506</t>
  </si>
  <si>
    <t>Rodamiento YET 204.</t>
  </si>
  <si>
    <t>INS006505</t>
  </si>
  <si>
    <t>Acero 1045 Cuadrado de 6 mm.</t>
  </si>
  <si>
    <t>INS006504</t>
  </si>
  <si>
    <t>Acero 1045 Cuadrado de 12 mm.</t>
  </si>
  <si>
    <t>INS006503</t>
  </si>
  <si>
    <t>Acero 1045 Cuadrado de 10 mm.</t>
  </si>
  <si>
    <t>INS006502</t>
  </si>
  <si>
    <t>Motoreductor Monofásico 0,25 HP 1500 RPM ,Rel.1:30.</t>
  </si>
  <si>
    <t>INS006501</t>
  </si>
  <si>
    <t>VERDE 17753 NITRO</t>
  </si>
  <si>
    <t>INS006499</t>
  </si>
  <si>
    <t>AMARILLO 16754 NITRO</t>
  </si>
  <si>
    <t>INS006498</t>
  </si>
  <si>
    <t>Lampara Dulux 13w Biax S GE 2 Pines 840.</t>
  </si>
  <si>
    <t>INS006497</t>
  </si>
  <si>
    <t>Hierro Planchuela de 1"1/4 X 1/2".</t>
  </si>
  <si>
    <t>INS006496</t>
  </si>
  <si>
    <t>Hierro 1010/1020 Cuadrado de 1"1/2.</t>
  </si>
  <si>
    <t>INS006495</t>
  </si>
  <si>
    <t>Aluminio Aleación 2007 de Diámetro 34,92 mm.</t>
  </si>
  <si>
    <t>INS006494</t>
  </si>
  <si>
    <t>Aluminio Aleación 6061 de Diámetro 34,92 mm.</t>
  </si>
  <si>
    <t>INS006493</t>
  </si>
  <si>
    <t>HOJAS DE ALUMINIO /  VERDE COMUNA / 0,23 X 694 X 800,7 MM  (TAPAS A ROSCA)</t>
  </si>
  <si>
    <t>INS006492</t>
  </si>
  <si>
    <t>Macho de Acero Rápido M 16 X 1,5 mm de Paso.Conico.</t>
  </si>
  <si>
    <t>INS006491</t>
  </si>
  <si>
    <t>Amoladora MAKITA Diámetro 115. Mod.4530. 720 W.</t>
  </si>
  <si>
    <t>INS006490</t>
  </si>
  <si>
    <t>Llave Termica Bipolar de 32 Amper.</t>
  </si>
  <si>
    <t>INS006489</t>
  </si>
  <si>
    <t>Clavo c/ Cabeza de Diámetro 1,4 X 30 mm de Largo.</t>
  </si>
  <si>
    <t>INS006488</t>
  </si>
  <si>
    <t>Pinza Porta Electrodo 1/2 giro sin resorte.</t>
  </si>
  <si>
    <t>INS006487</t>
  </si>
  <si>
    <t>Masilla Plastica Fina Ceocar.</t>
  </si>
  <si>
    <t>INS006486</t>
  </si>
  <si>
    <t>Rotula DURBAL BRF 12-00.501.</t>
  </si>
  <si>
    <t>INS006485</t>
  </si>
  <si>
    <t>Remaches Pop de Diámetro 5 X 10 mm.</t>
  </si>
  <si>
    <t>INS006484</t>
  </si>
  <si>
    <t>Manguera Neumática Tecalan de 6mm. (Blanca).</t>
  </si>
  <si>
    <t>INS006483</t>
  </si>
  <si>
    <t>Manguera de 1/2" K4 Negra.</t>
  </si>
  <si>
    <t>INS006481</t>
  </si>
  <si>
    <t>Aceite CUT- setral-CST 2/F.</t>
  </si>
  <si>
    <t>INS006479</t>
  </si>
  <si>
    <t>Kit de Repuestos p/Compresor SM 12.</t>
  </si>
  <si>
    <t>INS006478</t>
  </si>
  <si>
    <t>Kit de Repuestos p/ Compresor SK 24.</t>
  </si>
  <si>
    <t>INS006477</t>
  </si>
  <si>
    <t>Tejido Cuadrado Electro Soldado de 30 X 30 mm de 2 X 1 Metros .</t>
  </si>
  <si>
    <t>INS006476</t>
  </si>
  <si>
    <t>Hierro Planchuela de 2" X 3/16".</t>
  </si>
  <si>
    <t>INS006475</t>
  </si>
  <si>
    <t>Hierro Planchuela de 4" X 3/16".</t>
  </si>
  <si>
    <t>INS006474</t>
  </si>
  <si>
    <t>Caño Estructural 60 X 40 X1,6 mm.</t>
  </si>
  <si>
    <t>INS006473</t>
  </si>
  <si>
    <t>Caño Estructural de Diámetro 32 X 1,6 mm.</t>
  </si>
  <si>
    <t>INS006472</t>
  </si>
  <si>
    <t>Reten 15 X 23 X 3 mm.</t>
  </si>
  <si>
    <t>INS006471</t>
  </si>
  <si>
    <t>Correa Dentada 220 XL Ancho 10 mm.</t>
  </si>
  <si>
    <t>INS006470</t>
  </si>
  <si>
    <t>Banco de Capacitores p/ Tratadoras Efecto Corona,</t>
  </si>
  <si>
    <t>INS006469</t>
  </si>
  <si>
    <t>Planchuela 1010/1020 de 1/2" X 3"1/2.</t>
  </si>
  <si>
    <t>INS006468</t>
  </si>
  <si>
    <t>Planchuela 1010/1020 de 5/8" X 1"1/4.</t>
  </si>
  <si>
    <t>INS006467</t>
  </si>
  <si>
    <t>Hierro Cuadrado de 3/4" 1010 /1020.</t>
  </si>
  <si>
    <t>INS006466</t>
  </si>
  <si>
    <t>Planchuela 1010/1020 de 1/2" X 2"1/4.</t>
  </si>
  <si>
    <t>INS006465</t>
  </si>
  <si>
    <t>Planchuela 1010/1020 de 1/2" X 3/4"</t>
  </si>
  <si>
    <t>INS006463</t>
  </si>
  <si>
    <t>Acero Nitrurado y rectificado de Diámetro 40 mm.</t>
  </si>
  <si>
    <t>INS006462</t>
  </si>
  <si>
    <t>Delring de Diámetro 75 mm.</t>
  </si>
  <si>
    <t>INS006460</t>
  </si>
  <si>
    <t>Aceite Hidráulico ATF de YPF.Grado 2.</t>
  </si>
  <si>
    <t>INS006459</t>
  </si>
  <si>
    <t>HOJAS DE ALUMINIO /  CREMA AGOSTINO / 0,23 X 694 X 800,7 MM  (TAPAS A ROSCA)</t>
  </si>
  <si>
    <t>INS006458</t>
  </si>
  <si>
    <t>Regulador de Caudal FESTO GRLA-1/8-QS-6-RS-D.</t>
  </si>
  <si>
    <t>INS006457</t>
  </si>
  <si>
    <t>Brida Basculante SNGL p/ Cilindro Diámetro 40 mm.</t>
  </si>
  <si>
    <t>INS006456</t>
  </si>
  <si>
    <t>Cilindro Neumático FESTO DNU 40 100 Sin amortiguació y sin detección magnetica.</t>
  </si>
  <si>
    <t>INS006455</t>
  </si>
  <si>
    <t>Hierro 1010/1020 Cuadrado de 4".</t>
  </si>
  <si>
    <t>INS006454</t>
  </si>
  <si>
    <t>Bronce SAE 64 de Diámetro 1"1/2.</t>
  </si>
  <si>
    <t>INS006453</t>
  </si>
  <si>
    <t>Acero 1045 Cuadrado de 8 mm.</t>
  </si>
  <si>
    <t>INS006452</t>
  </si>
  <si>
    <t>Hierro Planchuela de 1"1/4 X 5/8".</t>
  </si>
  <si>
    <t>INS006451</t>
  </si>
  <si>
    <t>Acero 1045 Trafilado de Diámetro 60 mm.</t>
  </si>
  <si>
    <t>INS006450</t>
  </si>
  <si>
    <t>Hierro Planchuela de 2"3/8 X 1".</t>
  </si>
  <si>
    <t>INS006449</t>
  </si>
  <si>
    <t>Acero 1045 Trafilado de 25 mm.</t>
  </si>
  <si>
    <t>INS006448</t>
  </si>
  <si>
    <t>Motor Monofásico p/soplador S/M:</t>
  </si>
  <si>
    <t>INS006447</t>
  </si>
  <si>
    <t>Conector Hembra Recto 4 Polos M12 S/Cable EVC-810 IFM.</t>
  </si>
  <si>
    <t>INS006446</t>
  </si>
  <si>
    <t>Conector Hembra  M8 3Pines sin Cable E-11552 IFM.</t>
  </si>
  <si>
    <t>INS006445</t>
  </si>
  <si>
    <t>Tubo Fluorescente de 15 Watios T8 Atraeinseptos.</t>
  </si>
  <si>
    <t>INS006444</t>
  </si>
  <si>
    <t>Motor Monofásico p/Extractor Parrillero de 10".220V, 2500RPM y 14W.</t>
  </si>
  <si>
    <t>INS006443</t>
  </si>
  <si>
    <t>Conector  Hembra Recto M8-CONEX P/Tornillo  SACC-M8FS-300N-M-SW.</t>
  </si>
  <si>
    <t>INS006442</t>
  </si>
  <si>
    <t>Cable p/Sensor NEBU-M8G3-K-2,5-LED FESTO.</t>
  </si>
  <si>
    <t>INS006441</t>
  </si>
  <si>
    <t>Soporte de rodamiento SY 35 TF.</t>
  </si>
  <si>
    <t>INS006439</t>
  </si>
  <si>
    <t>Bolita de Acero de 1/8".</t>
  </si>
  <si>
    <t>INS006438</t>
  </si>
  <si>
    <t>Piedra Diamantada p/afilar Cortantes.MUELA NBC B1A1 20X15X3 C100 H8.</t>
  </si>
  <si>
    <t>MUELA NBC B1A1 20X15X3 C100 H8</t>
  </si>
  <si>
    <t>INS006437</t>
  </si>
  <si>
    <t>HOJAS DE ALUMINIO /  COBRE TRUMPETER / 0,23 X 694 X 800,7 MM  (TAPAS A ROSCA)</t>
  </si>
  <si>
    <t>INS006436</t>
  </si>
  <si>
    <t>Valvula MV 1/8" 5/2 Cod. 0.230.144.411</t>
  </si>
  <si>
    <t>INS006435</t>
  </si>
  <si>
    <t>Tarrugo Ficher Diam. 6 mm. c/Tornillo.</t>
  </si>
  <si>
    <t>INS006434</t>
  </si>
  <si>
    <t>Arandela Plana Diam. 3 mm.</t>
  </si>
  <si>
    <t>INS006433</t>
  </si>
  <si>
    <t>Tornillo Cabeza Exagonal Diam. 5X35 mm.</t>
  </si>
  <si>
    <t>INS006432</t>
  </si>
  <si>
    <t>Tornillo Cabeza Exagonal Diam. 6X35 mm.</t>
  </si>
  <si>
    <t>INS006431</t>
  </si>
  <si>
    <t>Tornillo Cabeza Frezada Diam. 3X10 mm.</t>
  </si>
  <si>
    <t>INS006430</t>
  </si>
  <si>
    <t>Tornillo Allen Diam. 10X1,25X35 mm.</t>
  </si>
  <si>
    <t>INS006429</t>
  </si>
  <si>
    <t>Tornillo Allen Diam.10X1,5X35 mm.</t>
  </si>
  <si>
    <t>INS006428</t>
  </si>
  <si>
    <t>Rodillo Engomado del Dedo que Envuelve Maq:30</t>
  </si>
  <si>
    <t>INS006427</t>
  </si>
  <si>
    <t>POLIET. CRISTAL EN LAMINA DE 350 MM X 70  MIC POLIFILM</t>
  </si>
  <si>
    <t>INS006426</t>
  </si>
  <si>
    <t>Correa para Compresor ASK 32 de 8 bar.</t>
  </si>
  <si>
    <t>INS006425</t>
  </si>
  <si>
    <t>Tuerca y Tornillo para Morza Barbero N°5</t>
  </si>
  <si>
    <t>INS006424</t>
  </si>
  <si>
    <t>Fusible Tipo Cartucho 10 X 38 X 8 Amp.</t>
  </si>
  <si>
    <t>INS006423</t>
  </si>
  <si>
    <t>Fusible Tipo Cartucho 10 X 38 X 4 Amp.</t>
  </si>
  <si>
    <t>INS006422</t>
  </si>
  <si>
    <t>HOJAS DE ALUMINIO /  CELESTE NIETO MATE 102800 / 0,23 X 694 X 800,7 MM  (TAPAS A ROSCA)</t>
  </si>
  <si>
    <t>INS006421</t>
  </si>
  <si>
    <t>Bulones de Acero de Diámetro M12 X 1.75 X 45 mm. de Largo.</t>
  </si>
  <si>
    <t>INS006420</t>
  </si>
  <si>
    <t>Reparación Cilindro ATOS : CKF50/36 X 0100 N008 (Inyección).</t>
  </si>
  <si>
    <t>INS006419</t>
  </si>
  <si>
    <t>Aceite Shell Tellus 32.</t>
  </si>
  <si>
    <t>INS006418</t>
  </si>
  <si>
    <t>Caño sin costura Acero 1045 , Diámetro Ext. 60,5 mm y Espesor 6 mm.</t>
  </si>
  <si>
    <t>INS006417</t>
  </si>
  <si>
    <t>Kit de Mantenimiento CSM 7,5 (Filtro de aire, filtro de aceite y separador de aceite ).</t>
  </si>
  <si>
    <t>INS006416</t>
  </si>
  <si>
    <t>Kit de Mantenimiento ASK 35.(Filtro de aire,filtro de aceite y separador de aceite).</t>
  </si>
  <si>
    <t>INS006415</t>
  </si>
  <si>
    <t>Kit de Mantenimiento Compresor ASK 32.(Filtro de aire,filtro de aceite y separador de aceite).</t>
  </si>
  <si>
    <t>INS006414</t>
  </si>
  <si>
    <t>Capacitor de 35 V 680 uF</t>
  </si>
  <si>
    <t>INS006413</t>
  </si>
  <si>
    <t>Capacitor 450 V. 150 uF</t>
  </si>
  <si>
    <t>INS006412</t>
  </si>
  <si>
    <t>Hierro Planchuela de 2" X 1/4"</t>
  </si>
  <si>
    <t>INS006411</t>
  </si>
  <si>
    <t>Tornillo Allen Cabeza Frezada M 6 X 15 mm.</t>
  </si>
  <si>
    <t>INS006410</t>
  </si>
  <si>
    <t>Tuerca Diámetro 30 X 2 mm, de paso.</t>
  </si>
  <si>
    <t>INS006409</t>
  </si>
  <si>
    <t>Ventilador U-4.165 Pos.30 . 50230126400.</t>
  </si>
  <si>
    <t>INS006408</t>
  </si>
  <si>
    <t>Mirilla aceite rosca 3/4" peq. Pos. 119 BECKER.90730900000.</t>
  </si>
  <si>
    <t>INS006407</t>
  </si>
  <si>
    <t>Muelle . Pos.35. 92860070000</t>
  </si>
  <si>
    <t>INS006406</t>
  </si>
  <si>
    <t>Jueg Juntas U4.70/100. Pos. 25,26,37,38,43,47,58,77,79,80,121,129,136,149,153,160,176.-54900026100-</t>
  </si>
  <si>
    <t>INS006405</t>
  </si>
  <si>
    <t>Separador de Sólidos U-4.70/100. Pos.101-50600026200-</t>
  </si>
  <si>
    <t>INS006404</t>
  </si>
  <si>
    <t>Separador de Aceite U4.70/100. Pos.83 - 96540900000</t>
  </si>
  <si>
    <t>INS006403</t>
  </si>
  <si>
    <t>Ventilador con Acoplamiento U4.100 - Pos.30 - 50230210700-</t>
  </si>
  <si>
    <t>INS006402</t>
  </si>
  <si>
    <t>Juego de Paletas Hardvanes para BECKER U4.100.-</t>
  </si>
  <si>
    <t>INS006401</t>
  </si>
  <si>
    <t>Juego de Paletas Hardvanes BECKER U4.165.</t>
  </si>
  <si>
    <t>INS006400</t>
  </si>
  <si>
    <t>Separador U4.190. Pos. 101 - 50600026400-</t>
  </si>
  <si>
    <t>INS006399</t>
  </si>
  <si>
    <t>Separador de Aceite Original BECKER U4.165. Pos 83 - 96541500000-</t>
  </si>
  <si>
    <t>INS006398</t>
  </si>
  <si>
    <t>VALVULA DE Barrido U 4.250 F. Pos. 76 - 72750599628 -</t>
  </si>
  <si>
    <t>INS006397</t>
  </si>
  <si>
    <t>Kit de Juntas U4.165 SA/K.Pos:13,25,26,44,53,63,77,79,80,118,121,129,136,149,153,283.-54900026400-</t>
  </si>
  <si>
    <t>INS006396</t>
  </si>
  <si>
    <t>Foco de 24 a 30 Volts 5 Watios. Conección doble en el culote.S/M.</t>
  </si>
  <si>
    <t>INS006395</t>
  </si>
  <si>
    <t>FOIL DE ALUMINIO 60 MC X 540 MM</t>
  </si>
  <si>
    <t>INS006394</t>
  </si>
  <si>
    <t>FOIL DE ALUMINIO 40 MC X 540 MM</t>
  </si>
  <si>
    <t>INS006393</t>
  </si>
  <si>
    <t>Repuesto Filtro Blue Kit X2 . Cod. 1007037.</t>
  </si>
  <si>
    <t>INS006392</t>
  </si>
  <si>
    <t>Filtro de Cuba Pro Blue . Cod.1028305</t>
  </si>
  <si>
    <t>INS006391</t>
  </si>
  <si>
    <t>Remachadora Manual Marca STANLEY.</t>
  </si>
  <si>
    <t>INS006390</t>
  </si>
  <si>
    <t>Pintura Sintetico  3 en 1 Color Azul S/M.</t>
  </si>
  <si>
    <t>INS006389</t>
  </si>
  <si>
    <t>Interupto Bipolar Tipo Palanca p/tablero 0-1 de 10 Amp..220 Volts. Cod. Electricidad Maza 1203140.</t>
  </si>
  <si>
    <t>INS006388</t>
  </si>
  <si>
    <t>Guarda Motor de 3,5 a 5 Amper.</t>
  </si>
  <si>
    <t>INS006387</t>
  </si>
  <si>
    <t>Platina de Diámetro 170 mm X 32 mm de espesor de chapa negra 1010 / 1020.</t>
  </si>
  <si>
    <t>INS006386</t>
  </si>
  <si>
    <t>Termocontraible de 10 mm.</t>
  </si>
  <si>
    <t>INS006385</t>
  </si>
  <si>
    <t>Termocontraible de 8 mm.</t>
  </si>
  <si>
    <t>INS006384</t>
  </si>
  <si>
    <t>Termocontraible de 6 mm.</t>
  </si>
  <si>
    <t>INS006383</t>
  </si>
  <si>
    <t>Termocontraible de 4 mm.</t>
  </si>
  <si>
    <t>INS006382</t>
  </si>
  <si>
    <t>Termocontraible de 2 mm.</t>
  </si>
  <si>
    <t>INS006381</t>
  </si>
  <si>
    <t>Circuito Integrado SDC 2921</t>
  </si>
  <si>
    <t>INS006380</t>
  </si>
  <si>
    <t>Caño Inoxidable de iámetro 27 mm, con una pared de 2 mm de espesor sin costura.</t>
  </si>
  <si>
    <t>INS006379</t>
  </si>
  <si>
    <t>Mecha de Acero Rápido de Diámetro 20 mm.</t>
  </si>
  <si>
    <t>INS006378</t>
  </si>
  <si>
    <t>Stamping verde 654K</t>
  </si>
  <si>
    <t>VE</t>
  </si>
  <si>
    <t>INS006377</t>
  </si>
  <si>
    <t>Alicate Marca ProsKit 8PK-101D  13 mm.</t>
  </si>
  <si>
    <t>INS006376</t>
  </si>
  <si>
    <t>Diafragma PTFE D15</t>
  </si>
  <si>
    <t>INS006375</t>
  </si>
  <si>
    <t>Diafragma de Respaldo D15</t>
  </si>
  <si>
    <t>INS006374</t>
  </si>
  <si>
    <t>Cuerpo Central D15 .2</t>
  </si>
  <si>
    <t>INS006373</t>
  </si>
  <si>
    <t>Rodamiento Oxilante de Rodillo 22208K.</t>
  </si>
  <si>
    <t>INS006372</t>
  </si>
  <si>
    <t>Tornillo cabeza Embutida Diámetro 6X12 de Largo.</t>
  </si>
  <si>
    <t>INS006371</t>
  </si>
  <si>
    <t>Tornillo cabeza Embutida Diámetro 6X 8 de Largo.</t>
  </si>
  <si>
    <t>INS006370</t>
  </si>
  <si>
    <t>Tornillo p / Madera Cab. Frezada 2"de Largo X diam.6 mm.</t>
  </si>
  <si>
    <t>INS006369</t>
  </si>
  <si>
    <t>Alambre Acerado Inoxidable o cuerda de piano de 2 mm.</t>
  </si>
  <si>
    <t>INS006368</t>
  </si>
  <si>
    <t>Duro Aluminio 7075 de Diámetro 35 mm.</t>
  </si>
  <si>
    <t>INS006367</t>
  </si>
  <si>
    <t>Acero W 302 de Diámetro 30 mm.</t>
  </si>
  <si>
    <t>INS006366</t>
  </si>
  <si>
    <t>Acero W302 de Diámetro 90 mm.</t>
  </si>
  <si>
    <t>INS006365</t>
  </si>
  <si>
    <t>Reten Diámetro 22X16X7 de Nitrilo.</t>
  </si>
  <si>
    <t>INS006364</t>
  </si>
  <si>
    <t>POLIETILENO CRISTAL 70MIC 350 MM</t>
  </si>
  <si>
    <t>822</t>
  </si>
  <si>
    <t>2305</t>
  </si>
  <si>
    <t>INS006363</t>
  </si>
  <si>
    <t>VIOLETA BASE NITRO 40013</t>
  </si>
  <si>
    <t>INS006362</t>
  </si>
  <si>
    <t>Reparación CHM40-PS p/Cilindro SMC CHMC40-100 de Control de Borde Maq. Pintura.</t>
  </si>
  <si>
    <t>INS006361</t>
  </si>
  <si>
    <t>TINTA P/IMP. NEGRA - UV LED COD 28094 (PINTESINT)</t>
  </si>
  <si>
    <t>NE</t>
  </si>
  <si>
    <t>014</t>
  </si>
  <si>
    <t>TINTA UV LED SOLO PARA USO EN EMMENDINGER COMPLEX VINO (MQ 30)</t>
  </si>
  <si>
    <t>2554</t>
  </si>
  <si>
    <t>INS006360</t>
  </si>
  <si>
    <t>Banco de Capacitores Equivalente a 4 uF660 V para Tratadoras de Efecto Corona.</t>
  </si>
  <si>
    <t>INS006359</t>
  </si>
  <si>
    <t>Arandela de Suplemento de Acero Diám.22x12x0.20 .</t>
  </si>
  <si>
    <t>INS006358</t>
  </si>
  <si>
    <t>Caño Corrugado de Aluminio de Diámetro 75 mm-</t>
  </si>
  <si>
    <t>INS006357</t>
  </si>
  <si>
    <t>Caño Galvanizado de Diámetro 75 mm,</t>
  </si>
  <si>
    <t>INS006356</t>
  </si>
  <si>
    <t>Destornillador Philips de Diámetro 6 mm x100 mm.</t>
  </si>
  <si>
    <t>INS006355</t>
  </si>
  <si>
    <t>Caño Estructural 35X35X1,6.</t>
  </si>
  <si>
    <t>INS006354</t>
  </si>
  <si>
    <t>Regatón p/caño 40x40.</t>
  </si>
  <si>
    <t>INS006353</t>
  </si>
  <si>
    <t>Rodamiento 30305.</t>
  </si>
  <si>
    <t>INS006352</t>
  </si>
  <si>
    <t>Rodamiento 30303.</t>
  </si>
  <si>
    <t>INS006351</t>
  </si>
  <si>
    <t>Tornillo T2 Cabeza Exagonal de 3/8"x 1".</t>
  </si>
  <si>
    <t>INS006350</t>
  </si>
  <si>
    <t>Acero Plata de Diámetro 9 mm.</t>
  </si>
  <si>
    <t>INS006349</t>
  </si>
  <si>
    <t>Bisagra Tipo Libro de 6 cm.</t>
  </si>
  <si>
    <t>INS006348</t>
  </si>
  <si>
    <t>Riel p/el patin MGN15C</t>
  </si>
  <si>
    <t>Proveedor CNC Innsumo SRL. E-mail: ventas@cncinsumos.com</t>
  </si>
  <si>
    <t>INS006347</t>
  </si>
  <si>
    <t>Patin Lineal Marca TEC MOTION MGN15C</t>
  </si>
  <si>
    <t>Proveedror  CNC Insumos SRL. E-mail:ventas@cncinsumos.com</t>
  </si>
  <si>
    <t>INS006346</t>
  </si>
  <si>
    <t>Tornillo Allen Diám. M8 X 55 mm. de largo.</t>
  </si>
  <si>
    <t>INS006345</t>
  </si>
  <si>
    <t>Eje Regulador de Ajuste de Preción Mecanica Estación de Stamping EMMENDINGER.</t>
  </si>
  <si>
    <t>INS006344</t>
  </si>
  <si>
    <t>FUXIA E085 SERVICOLORES</t>
  </si>
  <si>
    <t>INS006343</t>
  </si>
  <si>
    <t>Rodillo Superior Tintero Máq. 30 EMMENDINGER.</t>
  </si>
  <si>
    <t>INS006342</t>
  </si>
  <si>
    <t>Correa Dentada AT10 1250  X 30 mm deAncho.GATES:</t>
  </si>
  <si>
    <t>INS006341</t>
  </si>
  <si>
    <t>Cilindro SMC CXSL20-75</t>
  </si>
  <si>
    <t>INS006340</t>
  </si>
  <si>
    <t>Tornillo Allen cab. Embutida Diam.M 5X 10 mm .</t>
  </si>
  <si>
    <t>INS006339</t>
  </si>
  <si>
    <t>Llave Allen de 5/16" larga (150 mm).</t>
  </si>
  <si>
    <t>INS006338</t>
  </si>
  <si>
    <t>Cobalto de 1/4" X 4" de largo al 18%.</t>
  </si>
  <si>
    <t>INS006337</t>
  </si>
  <si>
    <t>Bulon de Acero Diam. 1/4" X 3/4"de largo c/tuerca.</t>
  </si>
  <si>
    <t>INS006336</t>
  </si>
  <si>
    <t>Bulon de Acero de Diam. 6 X 20 mm c/tuerca.</t>
  </si>
  <si>
    <t>INS006335</t>
  </si>
  <si>
    <t>Foco Led de 9 W 220 V E27.Luz Día.</t>
  </si>
  <si>
    <t>INS006334</t>
  </si>
  <si>
    <t>Sonda PT 100  4 X 50 mm FL 36477/2.</t>
  </si>
  <si>
    <t>INS006333</t>
  </si>
  <si>
    <t>Plancha de Acrilico Transparente de 3 mm.</t>
  </si>
  <si>
    <t>INS006332</t>
  </si>
  <si>
    <t>Caño estructural de 20 X 20 X 1,6 mm.</t>
  </si>
  <si>
    <t>INS006331</t>
  </si>
  <si>
    <t>Bisagra escalera de 75 X 19 mm.</t>
  </si>
  <si>
    <t>INS006330</t>
  </si>
  <si>
    <t>Valvula MV 5/2 - 1/8 Boton Largo. Cod. 0230111411.</t>
  </si>
  <si>
    <t>INS006329</t>
  </si>
  <si>
    <t>Hierro UPN 16.</t>
  </si>
  <si>
    <t>INS006328</t>
  </si>
  <si>
    <t>Manometro  de 0 a 5 bar con salida inferior de 1/8".</t>
  </si>
  <si>
    <t>INS006327</t>
  </si>
  <si>
    <t>Llave combinada de 32 mm.</t>
  </si>
  <si>
    <t>INS006326</t>
  </si>
  <si>
    <t>Tornillo Allen M5 X 60 mm de Largo.</t>
  </si>
  <si>
    <t>INS006325</t>
  </si>
  <si>
    <t>Piedra Diamantada. MUELA NBC LR  B1EE1 100X8X2&lt;30 180N 100 H19.</t>
  </si>
  <si>
    <t>INS006324</t>
  </si>
  <si>
    <t>Calisuar Expansible de 7 A 8 mm</t>
  </si>
  <si>
    <t>INS006323</t>
  </si>
  <si>
    <t>Kit Reparación Bomba Holmet NORSON ProBlue 4 Codigo (1028304).</t>
  </si>
  <si>
    <t>INS006322</t>
  </si>
  <si>
    <t>Oring 30 X 22 X 4 mm.</t>
  </si>
  <si>
    <t>INS006321</t>
  </si>
  <si>
    <t>Sonda PT100 c/puntera inox. Segun dimenciones pedidas por foto del croquis.</t>
  </si>
  <si>
    <t>INS006320</t>
  </si>
  <si>
    <t>DEGALAN 64/12</t>
  </si>
  <si>
    <t>INS006319</t>
  </si>
  <si>
    <t>DEGALAN M 912</t>
  </si>
  <si>
    <t>INS006318</t>
  </si>
  <si>
    <t>ACEMATT OK 900</t>
  </si>
  <si>
    <t>INS006317</t>
  </si>
  <si>
    <t>Manometro de 0 a 10 Bar con salida inferior de 1/4" BSP de diámetro 50 o 60 mm.</t>
  </si>
  <si>
    <t>INS006316</t>
  </si>
  <si>
    <t>Goma Azul Siliconada S/M</t>
  </si>
  <si>
    <t>INS006315</t>
  </si>
  <si>
    <t>Capacitor de 8 uf 400Vca 50/60 Hz.</t>
  </si>
  <si>
    <t>INS006314</t>
  </si>
  <si>
    <t>LANCO PE 1500F</t>
  </si>
  <si>
    <t>INS006313</t>
  </si>
  <si>
    <t>CODIGO DISPONIBLE</t>
  </si>
  <si>
    <t>INS006312</t>
  </si>
  <si>
    <t>Curva de PVC Blanco a 90°de Diámetro 63 m/m.</t>
  </si>
  <si>
    <t>INS006311</t>
  </si>
  <si>
    <t>Tuerca de PVC  de 2".</t>
  </si>
  <si>
    <t>INS006310</t>
  </si>
  <si>
    <t>Racord Plastico con Rosca M  2"  y espiga para manguera de 2".</t>
  </si>
  <si>
    <t>INS006309</t>
  </si>
  <si>
    <t>Cupla de PVC de 2" .</t>
  </si>
  <si>
    <t>INS006308</t>
  </si>
  <si>
    <t>Buje Adaptador de PVC M para Caño 63 y Rosca M 2".</t>
  </si>
  <si>
    <t>INS006307</t>
  </si>
  <si>
    <t>T de PVC Blanco de Diámetro 63 mm.</t>
  </si>
  <si>
    <t>INS006306</t>
  </si>
  <si>
    <t>Caño de PVC Blanco de diámetro 63 mm</t>
  </si>
  <si>
    <t>INS006305</t>
  </si>
  <si>
    <t>Policarbonato Compacto Cristalino de 5 m/m.</t>
  </si>
  <si>
    <t>INS006304</t>
  </si>
  <si>
    <t>Policarbonato Alveolar de 8 m/m.</t>
  </si>
  <si>
    <t>INS006303</t>
  </si>
  <si>
    <t>Filtro aire Celulosa API 098-070</t>
  </si>
  <si>
    <t>INS006302</t>
  </si>
  <si>
    <t>Macho W 1" BSP Aleman</t>
  </si>
  <si>
    <t>INS006301</t>
  </si>
  <si>
    <t>Cinta Aisladora Común Marca Tasca</t>
  </si>
  <si>
    <t>INS006300</t>
  </si>
  <si>
    <t>Espiga Elastiga de Diámetro 6 mm X 50 mm de Largo.</t>
  </si>
  <si>
    <t>INS006299</t>
  </si>
  <si>
    <t>Espiga Elastiga de Diámetro 5 mm X 50 mm de largo.</t>
  </si>
  <si>
    <t>INS006298</t>
  </si>
  <si>
    <t>Espiga Elastiga de Diámetro 4 mm X 50 mm de largo.</t>
  </si>
  <si>
    <t>INS006297</t>
  </si>
  <si>
    <t>Espiga Elastiga de Diámetro 3 mm X50 mm de largo.</t>
  </si>
  <si>
    <t>INS006296</t>
  </si>
  <si>
    <t>Embudo Plastico de diámetro 150 mm.</t>
  </si>
  <si>
    <t>INS006295</t>
  </si>
  <si>
    <t>Empaquetadura Metrica Grande S/P Compra N°1857. Cilindro Neumatico del Rebo y Debo  de la Maq. N°23</t>
  </si>
  <si>
    <t>PROVEEDOR FULL SERVICE S R L</t>
  </si>
  <si>
    <t>INS006294</t>
  </si>
  <si>
    <t>Empaquetadura Metrica Mediana S/Pedido de Compra N°1857. Cilindro Neumatico del Rebo y Debo. Maq. N°</t>
  </si>
  <si>
    <t>PROVEEDOR FULL SEVICE S R L</t>
  </si>
  <si>
    <t>INS006293</t>
  </si>
  <si>
    <t>Acople Rapido Llave de paso  M8 iguales.</t>
  </si>
  <si>
    <t>INS006292</t>
  </si>
  <si>
    <t>Acople Rapido recto de M10 a M8</t>
  </si>
  <si>
    <t>INS006291</t>
  </si>
  <si>
    <t>Rodamiento INA GNE50-KRR.B--AS2V-L2/85/70&amp;S6</t>
  </si>
  <si>
    <t>INS006290</t>
  </si>
  <si>
    <t>Tiristor CS 8-12io2. Repuesto para placa de freno PRESMA.</t>
  </si>
  <si>
    <t>INS006289</t>
  </si>
  <si>
    <t>Placa universal 10x10 cm con islas independientes</t>
  </si>
  <si>
    <t>INS006288</t>
  </si>
  <si>
    <t>Bornera p/impreso triple puente azul</t>
  </si>
  <si>
    <t>INS006287</t>
  </si>
  <si>
    <t>Bornera p/impreso doble puente azul</t>
  </si>
  <si>
    <t>INS006286</t>
  </si>
  <si>
    <t>Micro relay p/impreso bobina 24V DC, 1 inversor</t>
  </si>
  <si>
    <t>INS006285</t>
  </si>
  <si>
    <t>Cable forrado 3x0,5mm2</t>
  </si>
  <si>
    <t>INS006284</t>
  </si>
  <si>
    <t>Capacitor con carcasa metálica de 4 uf/660 VCA</t>
  </si>
  <si>
    <t>INS006283</t>
  </si>
  <si>
    <t>CINTA AUTOADHESIVA MARRON 48 MM X 100 MTS</t>
  </si>
  <si>
    <t>142</t>
  </si>
  <si>
    <t>INS006282</t>
  </si>
  <si>
    <t>Gavetero plastico para cuños (15x7,5x4,5 cm)</t>
  </si>
  <si>
    <t>INS006281</t>
  </si>
  <si>
    <t>Barra Hierro 1010/1020 de Diámetro 4 mm.</t>
  </si>
  <si>
    <t>INS006280</t>
  </si>
  <si>
    <t>Freza de Copa de 1"3/8 Marca SinPar.</t>
  </si>
  <si>
    <t>INS006279</t>
  </si>
  <si>
    <t>Freza de Copa de Diámetro 2" . Marca SinPar.</t>
  </si>
  <si>
    <t>INS006278</t>
  </si>
  <si>
    <t>Freza de Copa de Diámetro 2"1/2.Marca SinPar.</t>
  </si>
  <si>
    <t>INS006277</t>
  </si>
  <si>
    <t>Rodamiento 619/6 2Z</t>
  </si>
  <si>
    <t>INS006276</t>
  </si>
  <si>
    <t>Bobina para Amoladora Makita Mod.GA4530 -720 W-Diámetro 115 mm.</t>
  </si>
  <si>
    <t>INS006275</t>
  </si>
  <si>
    <t>Hierro 1010/1020 de Diámetro 1/4".</t>
  </si>
  <si>
    <t>INS006274</t>
  </si>
  <si>
    <t>Chapa Negra de 1/4"</t>
  </si>
  <si>
    <t>INS006273</t>
  </si>
  <si>
    <t>Caño estructural de 60X60X2,4mm .</t>
  </si>
  <si>
    <t>INS006272</t>
  </si>
  <si>
    <t>Tubo de Acero sin costura 1010/1020 de Diámetro exterior 114,3 mm X 11,1 de espesor.</t>
  </si>
  <si>
    <t>INS006271</t>
  </si>
  <si>
    <t>Acero 4140 Bonificado de Diámetro 20 mm.</t>
  </si>
  <si>
    <t>INS006270</t>
  </si>
  <si>
    <t>Kit de Mantenimiento para Compresor KAESER ASD47 (Filtro de Aire, Filtro de Aceite y Separador de Ac</t>
  </si>
  <si>
    <t>INS006269</t>
  </si>
  <si>
    <t>Kit de Mantenimiento para Compresor KAESER ASD60 (Filtro de Aire, Filtro de Aceite y Separador de Ac</t>
  </si>
  <si>
    <t>INS006268</t>
  </si>
  <si>
    <t>Kit de Mantenimiento , Compresor CECCATO CSA20  (Filtro de Aire ,Filtro de Aceite y Seprador de Acei</t>
  </si>
  <si>
    <t>INS006267</t>
  </si>
  <si>
    <t>Kit de Mantenimiento para Compresor SECCATO CSB30  (Filtro aire,aceite y separador de aceite ).</t>
  </si>
  <si>
    <t>INS006266</t>
  </si>
  <si>
    <t>Hierro UPN40</t>
  </si>
  <si>
    <t>INS006265</t>
  </si>
  <si>
    <t>Cilindro SMC CP96SDB80-250C Balancin Tapas</t>
  </si>
  <si>
    <t>INS006264</t>
  </si>
  <si>
    <t>Filtro de Aire para Bomba De Vacio BECKER:API 125-125</t>
  </si>
  <si>
    <t>INS006263</t>
  </si>
  <si>
    <t>Filtro de Aceite para Central Hidraulica PRESMA LVR-047-115</t>
  </si>
  <si>
    <t>INS006262</t>
  </si>
  <si>
    <t>STAMPING COBRE BRILL 397 OROBRIL</t>
  </si>
  <si>
    <t>INS006261</t>
  </si>
  <si>
    <t>Macho Recto M10 5733-10 O Ale.</t>
  </si>
  <si>
    <t>INS006260</t>
  </si>
  <si>
    <t>Macho Recto M8 5733-8 O Ale.</t>
  </si>
  <si>
    <t>INS006259</t>
  </si>
  <si>
    <t>Macho Recto M6 5733-6 O Ale.</t>
  </si>
  <si>
    <t>INS006258</t>
  </si>
  <si>
    <t>Macho Recto M5 5733-5 O Ale.</t>
  </si>
  <si>
    <t>INS006257</t>
  </si>
  <si>
    <t>Macho Recto M4 5733-4 O Ale.</t>
  </si>
  <si>
    <t>INS006256</t>
  </si>
  <si>
    <t>Macho recto M3 5733-3 O Ale.</t>
  </si>
  <si>
    <t>INS006254</t>
  </si>
  <si>
    <t>Tornillos Autoperforante T1</t>
  </si>
  <si>
    <t>INS006253</t>
  </si>
  <si>
    <t>Trozo de Acero 1045</t>
  </si>
  <si>
    <t>INS006252</t>
  </si>
  <si>
    <t>Trozo  de Duro Aluminio 7075</t>
  </si>
  <si>
    <t>INS006251</t>
  </si>
  <si>
    <t>Guardamotor de 0,63/ 1 A. 100 Ka</t>
  </si>
  <si>
    <t>INS006250</t>
  </si>
  <si>
    <t>Tornillo Allen Diámetro M5 X 100 mm de largo.</t>
  </si>
  <si>
    <t>INS006249</t>
  </si>
  <si>
    <t>Tapón de PVCde 2"</t>
  </si>
  <si>
    <t>INS006248</t>
  </si>
  <si>
    <t>Buje Reductor Galvanizado de Diámetro 2" a 1"1/2.</t>
  </si>
  <si>
    <t>INS006247</t>
  </si>
  <si>
    <t>Cupla galvanizada de 2"</t>
  </si>
  <si>
    <t>INS006246</t>
  </si>
  <si>
    <t>Curva galvanizada M-H de 1"1/4 a 90°</t>
  </si>
  <si>
    <t>INS006245</t>
  </si>
  <si>
    <t>Llave esférica metálica de 1"1/4</t>
  </si>
  <si>
    <t>INS006244</t>
  </si>
  <si>
    <t>Entrerosca galvanizada de 1"1/4</t>
  </si>
  <si>
    <t>INS006243</t>
  </si>
  <si>
    <t>Curva de pvc diámetro 110 mm.</t>
  </si>
  <si>
    <t>INS006242</t>
  </si>
  <si>
    <t>Valvula Micro MV ND 3/2 1/8 MDO Boton Push-Pull - Cod: 0234144311</t>
  </si>
  <si>
    <t>INS006241</t>
  </si>
  <si>
    <t>EMBUDO GRANDE METALICO O PLASTICO</t>
  </si>
  <si>
    <t>INS006240</t>
  </si>
  <si>
    <t>Reten 42x60x12</t>
  </si>
  <si>
    <t>INS006239</t>
  </si>
  <si>
    <t>Inserto para lama de corte TDJ3 TT8020</t>
  </si>
  <si>
    <t>INS006238</t>
  </si>
  <si>
    <t>MODULO DE SUJECIÓN EV-20/75-5 O/P N°13291 F708</t>
  </si>
  <si>
    <t>Freno para las estaciones de stamping y relieve de cabeza y falda.</t>
  </si>
  <si>
    <t>INS006237</t>
  </si>
  <si>
    <t>CORREA EN V - A89</t>
  </si>
  <si>
    <t>INS006236</t>
  </si>
  <si>
    <t>MATEANTE GASIL HP260 SERVICOLORES</t>
  </si>
  <si>
    <t>INS006235</t>
  </si>
  <si>
    <t>FOIL DE ALUMINIO 100 MC X 340 MM</t>
  </si>
  <si>
    <t>INS006234</t>
  </si>
  <si>
    <t>Filtro de aire bomba de vacio BECKER 160 M3.</t>
  </si>
  <si>
    <t>INS006233</t>
  </si>
  <si>
    <t>Filtro para bomba hidraulica. PRESMA</t>
  </si>
  <si>
    <t>INS006232</t>
  </si>
  <si>
    <t>Tuerca diám. M20 X 1,5 mm de paso.</t>
  </si>
  <si>
    <t>INS006231</t>
  </si>
  <si>
    <t>Bulon de Acero diám. M12 X1,5 X50 mm de largo con tuerca.</t>
  </si>
  <si>
    <t>INS006230</t>
  </si>
  <si>
    <t>Guarda Motor 1,6 A 2,5Amp.con un auxiliar NC y 1 NA.</t>
  </si>
  <si>
    <t>INS006229</t>
  </si>
  <si>
    <t>Planchuela de 1 1/4" X 3/16"</t>
  </si>
  <si>
    <t>INS006228</t>
  </si>
  <si>
    <t>Acero 1045 Cuadrado de 5/8"</t>
  </si>
  <si>
    <t>INS006227</t>
  </si>
  <si>
    <t>Correa Dentada GATES  HTD 680-8M - 30 mm. de ancho.</t>
  </si>
  <si>
    <t>INS006226</t>
  </si>
  <si>
    <t>Correa Dentada Gates HTD 672-8M - 30 mm. de ancho.</t>
  </si>
  <si>
    <t>INS006225</t>
  </si>
  <si>
    <t>Correa dentada AT10 530 x 25 mm de ancho</t>
  </si>
  <si>
    <t>INS006223</t>
  </si>
  <si>
    <t>Diodo señal 1N4148</t>
  </si>
  <si>
    <t>438</t>
  </si>
  <si>
    <t>INS006222</t>
  </si>
  <si>
    <t>Capacitor de poliester 474 / 400V</t>
  </si>
  <si>
    <t>INS006221</t>
  </si>
  <si>
    <t>Capacitor de poliester 103 / 400V</t>
  </si>
  <si>
    <t>INS006220</t>
  </si>
  <si>
    <t>Capacitor de poliester 104 / 400V</t>
  </si>
  <si>
    <t>INS006219</t>
  </si>
  <si>
    <t>Resistencia 47 ohm 2W</t>
  </si>
  <si>
    <t>INS006218</t>
  </si>
  <si>
    <t>Resistencia 33 ohm 2W</t>
  </si>
  <si>
    <t>INS006217</t>
  </si>
  <si>
    <t>Tornillo Allen diam.16 x 1,5 x 60 mm. De largo</t>
  </si>
  <si>
    <t>51</t>
  </si>
  <si>
    <t>INS006216</t>
  </si>
  <si>
    <t>Liquido refrigerante , anticongelante , anticorrosivo e inorganico.</t>
  </si>
  <si>
    <t>Para el circuito de agua para los rodillos enfriadores de las máquinas de pintura.</t>
  </si>
  <si>
    <t>INS006215</t>
  </si>
  <si>
    <t>Aceite Hidraulico TOTAL Azola ZS 46</t>
  </si>
  <si>
    <t>INS006214</t>
  </si>
  <si>
    <t>Tonillo c/bolilla flotante M8x1,25x40mm de largo</t>
  </si>
  <si>
    <t>Ver foto adjunta</t>
  </si>
  <si>
    <t>\\Server1\departamental\MANTENIMIENTO\ARTICULOS_ADJUNTOS\Tornillo con cierre esferico.jpeg</t>
  </si>
  <si>
    <t>INS006213</t>
  </si>
  <si>
    <t>Diac DB3</t>
  </si>
  <si>
    <t>INS006212</t>
  </si>
  <si>
    <t>Resistencia NTC 1K5 1W</t>
  </si>
  <si>
    <t>INS006211</t>
  </si>
  <si>
    <t>Transistor 2N6027</t>
  </si>
  <si>
    <t>INS006210</t>
  </si>
  <si>
    <t>Fusible diametro 6 x 30 mm 1,5A</t>
  </si>
  <si>
    <t>INS006209</t>
  </si>
  <si>
    <t>Capacitor poliester 104 / 630V</t>
  </si>
  <si>
    <t>INS006208</t>
  </si>
  <si>
    <t>Circuito integrado LM555</t>
  </si>
  <si>
    <t>INS006207</t>
  </si>
  <si>
    <t>Zocalo para circuito integrado 6 patas</t>
  </si>
  <si>
    <t>INS006206</t>
  </si>
  <si>
    <t>Zocalo para circuito integrado 8 patas</t>
  </si>
  <si>
    <t>INS006205</t>
  </si>
  <si>
    <t>Zocalo para circuito integrado 16 patas</t>
  </si>
  <si>
    <t>INS006204</t>
  </si>
  <si>
    <t>Zocalo para circuito integrado 14 patas</t>
  </si>
  <si>
    <t>INS006203</t>
  </si>
  <si>
    <t>Circuito integrado LM324N</t>
  </si>
  <si>
    <t>INS006202</t>
  </si>
  <si>
    <t>Capacitor electrolitico polarizado 1000mF / 35V</t>
  </si>
  <si>
    <t>INS006201</t>
  </si>
  <si>
    <t>Capacitor electrolitico polarizado 470mF / 35V</t>
  </si>
  <si>
    <t>INS006200</t>
  </si>
  <si>
    <t>Capacitor electrolitico polarizado 33mF / 35V</t>
  </si>
  <si>
    <t>INS006199</t>
  </si>
  <si>
    <t>Capacitor electrolitico polarizado 220mF / 35V</t>
  </si>
  <si>
    <t>INS006198</t>
  </si>
  <si>
    <t>Capacitor electrolitico polarizado 1mF / 50V</t>
  </si>
  <si>
    <t>INS006197</t>
  </si>
  <si>
    <t>Capacitor electrolitico polarizado 47mF / 25V</t>
  </si>
  <si>
    <t>INS006196</t>
  </si>
  <si>
    <t>Capacitor electrolitico polarizado 100mF / 25V</t>
  </si>
  <si>
    <t>INS006195</t>
  </si>
  <si>
    <t>Capacitor electrolitico 330mF / 35V</t>
  </si>
  <si>
    <t>INS006194</t>
  </si>
  <si>
    <t>Capacitor electrolitico polarizado 10mF / 50V</t>
  </si>
  <si>
    <t>INS006193</t>
  </si>
  <si>
    <t>Caja estanca KALOP 4 modulos (2 tapas ciegas y 2 toma corriente)</t>
  </si>
  <si>
    <t>46</t>
  </si>
  <si>
    <t>INS006192</t>
  </si>
  <si>
    <t>Chapa negra 7/16"</t>
  </si>
  <si>
    <t>261</t>
  </si>
  <si>
    <t>INS006191</t>
  </si>
  <si>
    <t>Acero 1045 diametro 110mm</t>
  </si>
  <si>
    <t>INS006190</t>
  </si>
  <si>
    <t>Bronce SAE 65 diam 100mm.</t>
  </si>
  <si>
    <t>INS006189</t>
  </si>
  <si>
    <t>Tornillo allen M3 x 20 mm</t>
  </si>
  <si>
    <t>INS006188</t>
  </si>
  <si>
    <t>Manguera Neumatica TECALAN de 8 mm. (Blanca).</t>
  </si>
  <si>
    <t>662</t>
  </si>
  <si>
    <t>INS006187</t>
  </si>
  <si>
    <t>Acople rapido a 90º H-H M16</t>
  </si>
  <si>
    <t>INS006186</t>
  </si>
  <si>
    <t>RETEN DE GOMA P/sk24 - Diam 28 x 49,6  mm Cod 5.2757.0</t>
  </si>
  <si>
    <t>INS006185</t>
  </si>
  <si>
    <t>Rodillo entintador dian 30 x 32 mm. Enoplastic - Mq 26</t>
  </si>
  <si>
    <t>Dureza 72 SoreA  Mat. Viton</t>
  </si>
  <si>
    <t>1115</t>
  </si>
  <si>
    <t>1241</t>
  </si>
  <si>
    <t>INS006184</t>
  </si>
  <si>
    <t>Rodillo entintador dian 25 x 45 mm -Tintero Emmendinger MQ30</t>
  </si>
  <si>
    <t>Dureza 72 Shore A - Material Viton</t>
  </si>
  <si>
    <t>INS006183</t>
  </si>
  <si>
    <t>Rodillo entrega tinta diam 61mm - Tintero Emmendinger MQ30</t>
  </si>
  <si>
    <t>Dureza 72 Shore A. Material Viton</t>
  </si>
  <si>
    <t>INS006182</t>
  </si>
  <si>
    <t>Manometro de 0 - 16 Bar diam 40mm con salida trasera de 1/8" BSP</t>
  </si>
  <si>
    <t>INS006181</t>
  </si>
  <si>
    <t>O,ring 28x25x1,75 (cod 022)</t>
  </si>
  <si>
    <t>307</t>
  </si>
  <si>
    <t>INS006180</t>
  </si>
  <si>
    <t>Capelina diametro 2" galvanizada</t>
  </si>
  <si>
    <t>22</t>
  </si>
  <si>
    <t>INS006179</t>
  </si>
  <si>
    <t>Tuerca galvanizada diametro 2"</t>
  </si>
  <si>
    <t>INS006178</t>
  </si>
  <si>
    <t>Niple galvanizado diametro 2" x 12cm</t>
  </si>
  <si>
    <t>INS006177</t>
  </si>
  <si>
    <t>Hierro angulo 1" 1/2 x 3/16"</t>
  </si>
  <si>
    <t>19</t>
  </si>
  <si>
    <t>INS006176</t>
  </si>
  <si>
    <t>Hierro planchuela de 1"1/2 x 1/4"</t>
  </si>
  <si>
    <t>INS006175</t>
  </si>
  <si>
    <t>RODAMIENTO 6205 Z C3</t>
  </si>
  <si>
    <t>43</t>
  </si>
  <si>
    <t>INS006174</t>
  </si>
  <si>
    <t>Pinza de punta 280mm</t>
  </si>
  <si>
    <t>620</t>
  </si>
  <si>
    <t>INS006173</t>
  </si>
  <si>
    <t>Filtro de aire KAESER secador TC36 E-E-48 (9.4864.0 )</t>
  </si>
  <si>
    <t>INS006172</t>
  </si>
  <si>
    <t>Purgador para aire comprimido (DRECAF DA-100)</t>
  </si>
  <si>
    <t>INS006171</t>
  </si>
  <si>
    <t>Tela esmeril grano 150</t>
  </si>
  <si>
    <t>INS006170</t>
  </si>
  <si>
    <t>Stamping verde/peltre 668 U1 - Orobril</t>
  </si>
  <si>
    <t>INS006169</t>
  </si>
  <si>
    <t>Bateria de gel 12v (4 a 4,5 Ah)</t>
  </si>
  <si>
    <t>INS006168</t>
  </si>
  <si>
    <t>Rodillo de acero diametro 3mm, largo 20mm (mayer)</t>
  </si>
  <si>
    <t>INS006167</t>
  </si>
  <si>
    <t>Rodillo de acero diametro 4mm, largo 40mm</t>
  </si>
  <si>
    <t>INS006166</t>
  </si>
  <si>
    <t>KIT de  Rep. Cilindro Micro CN10 Diámetro 50 mm.</t>
  </si>
  <si>
    <t>INS006165</t>
  </si>
  <si>
    <t>Rodillo pisador de anilox maq 32</t>
  </si>
  <si>
    <t>INS006164</t>
  </si>
  <si>
    <t>CATALIZADOR ADCOTE 805 C (AURIS QUIMICA)</t>
  </si>
  <si>
    <t>008</t>
  </si>
  <si>
    <t>INS006163</t>
  </si>
  <si>
    <t>ADHESIVO ADCOTE 577 (AURIS QUIMICA)</t>
  </si>
  <si>
    <t>INS006162</t>
  </si>
  <si>
    <t>Malacate para 1000 Kg</t>
  </si>
  <si>
    <t>INS006161</t>
  </si>
  <si>
    <t>BOBINA EMERSON 24v 50Hz 15w</t>
  </si>
  <si>
    <t>INS006160</t>
  </si>
  <si>
    <t>Capacitor 4 micro Faradio - 600v</t>
  </si>
  <si>
    <t>INS006159</t>
  </si>
  <si>
    <t>Buje lineal ajustable para eje 20mm KBS20-PP</t>
  </si>
  <si>
    <t>INS006158</t>
  </si>
  <si>
    <t>Entre rosca diam 1" PVC IPS</t>
  </si>
  <si>
    <t>INS006157</t>
  </si>
  <si>
    <t>Terraja IPS de 1" para PVC</t>
  </si>
  <si>
    <t>INS006156</t>
  </si>
  <si>
    <t>Cupla PVC diam 1".</t>
  </si>
  <si>
    <t>INS006155</t>
  </si>
  <si>
    <t>Caño de PVC diam 1" tricapa.</t>
  </si>
  <si>
    <t>INS006154</t>
  </si>
  <si>
    <t>Curva H-H de PVC de 1"</t>
  </si>
  <si>
    <t>INS006153</t>
  </si>
  <si>
    <t>Union doble de PVC de 1"</t>
  </si>
  <si>
    <t>INS006152</t>
  </si>
  <si>
    <t>Curva M-H de PVC de 1"</t>
  </si>
  <si>
    <t>INS006151</t>
  </si>
  <si>
    <t>Buje reductor galvanizado de 1 1/2" a 1".</t>
  </si>
  <si>
    <t>INS006150</t>
  </si>
  <si>
    <t>Soporte para sensor magnetico para cilindro neumatico tipo abrazadera s/muestra</t>
  </si>
  <si>
    <t>INS006149</t>
  </si>
  <si>
    <t>Manometro  diam 40mm salida trasera de 1/4 material n.º 159596 de 0 a 10 bar</t>
  </si>
  <si>
    <t>INS006148</t>
  </si>
  <si>
    <t>Cilindro hidraulico control de bordes SMC CHMC40-100</t>
  </si>
  <si>
    <t>INS006147</t>
  </si>
  <si>
    <t>Resorte del dedo Mayer</t>
  </si>
  <si>
    <t>INS006145</t>
  </si>
  <si>
    <t>Resorte del dedo mayer (no usar, error al crear insumo)</t>
  </si>
  <si>
    <t>Resorte del dedo Mayer (no usar, error al crear insumo)</t>
  </si>
  <si>
    <t>INS006144</t>
  </si>
  <si>
    <t>HOJAS DE ALUMINIO /  AZUL 655C NIETO SENETINER / 0,23 X 694 X 800,7 MM  (TAPAS A ROSCA)</t>
  </si>
  <si>
    <t>INS006143</t>
  </si>
  <si>
    <t>Muelle para bomba Becker U4.100 SA/K - N° id.: 92860070000 - Posicion: 35</t>
  </si>
  <si>
    <t>INS006141</t>
  </si>
  <si>
    <t>Juego de junta completo para Bomba Becker U4.165 SA/K - N° de id.: 54900026400</t>
  </si>
  <si>
    <t>INS006140</t>
  </si>
  <si>
    <t>Separador grueso para Bomba Becker U4.165 SA/K - N° de id.: 50600026400 / Posicion: 101</t>
  </si>
  <si>
    <t>INS006139</t>
  </si>
  <si>
    <t>Valvula de barrido para Bomba Becker U4.165 SA/K - N° de id.: 72750099628 / Posicion: 76</t>
  </si>
  <si>
    <t>INS006138</t>
  </si>
  <si>
    <t>Separador de aceite para Bomba Becker U4.165 SA/K - N° de id.: 96541200000 / Posicion: 83</t>
  </si>
  <si>
    <t>INS006137</t>
  </si>
  <si>
    <t>Juego de paletas para Bomba Becker U4.165 SA/K - N° de id.: 90050500003 / Posicion: 5</t>
  </si>
  <si>
    <t>INS006135</t>
  </si>
  <si>
    <t>INS006134</t>
  </si>
  <si>
    <t>Visor nivel de aceite para Bomba Becker U4.100 SA/K - N° de id.: 90730900000 / Posicion: 119</t>
  </si>
  <si>
    <t>INS006133</t>
  </si>
  <si>
    <t>Separador grueso para Bomba Becker U4.100 SA/K - N° de id.: 50600026200 / Posicion: 101</t>
  </si>
  <si>
    <t>INS006132</t>
  </si>
  <si>
    <t>Separador de aceite para Bomba Becker U4.100 SA/K - N° de id.: 96540900000 / Posicion: 83</t>
  </si>
  <si>
    <t>INS006131</t>
  </si>
  <si>
    <t>Ventilador con cubo para Bomba Becker U4.100 SA/K - N° de id.: 50230210700 / Posicion: 30</t>
  </si>
  <si>
    <t>INS006130</t>
  </si>
  <si>
    <t>Juego de paletas para Bomba Becker U4.100 SA/K - N° de id.: 90051100000 / Posicion: 5</t>
  </si>
  <si>
    <t>INS006129</t>
  </si>
  <si>
    <t>Juego de junta completo para Bomba Becker U4.100 SA/K - N° de id.: 54900026100</t>
  </si>
  <si>
    <t>INS006128</t>
  </si>
  <si>
    <t>Acero trafilado 1045 diam 1"1/4.</t>
  </si>
  <si>
    <t>INS006127</t>
  </si>
  <si>
    <t>Acero trafilado 1045 diam 15mm</t>
  </si>
  <si>
    <t>INS006126</t>
  </si>
  <si>
    <t>Platina de Hierro 1010/1020 diam 80mmx1/4" de espesor</t>
  </si>
  <si>
    <t>INS006125</t>
  </si>
  <si>
    <t>Cabeza pico mayer Complex semi terminada</t>
  </si>
  <si>
    <t>INS006124</t>
  </si>
  <si>
    <t>Rodamiento 6003 2RSH</t>
  </si>
  <si>
    <t>INS006123</t>
  </si>
  <si>
    <t>Caño galvanizado diam 1/2"</t>
  </si>
  <si>
    <t>INS006122</t>
  </si>
  <si>
    <t>Correa compresor PIX 5PK 0933</t>
  </si>
  <si>
    <t>INS006121</t>
  </si>
  <si>
    <t>HOJAS DE ALUMINIO /  COBRE ALARIS / 0,23 X 694 X 800,7 MM  (TAPAS A ROSCA)</t>
  </si>
  <si>
    <t>INS006120</t>
  </si>
  <si>
    <t>HOJAS DE ALUMINIO /  ROSA RUCA MALEN / 0,23 X 694 X 800,7 MM  (TAPAS A ROSCA)</t>
  </si>
  <si>
    <t>INS006118</t>
  </si>
  <si>
    <t>Barra de PET ERTALYTE TX diametro exterior 30mm</t>
  </si>
  <si>
    <t>Pet alta resistencia para cabeza de picos maquinas mayer (capsula ECOCAP)</t>
  </si>
  <si>
    <t>INS006117</t>
  </si>
  <si>
    <t>Correa KAESER multicanal 5 PK 925 (6,3816,1)</t>
  </si>
  <si>
    <t>Para compresor laminadora 31</t>
  </si>
  <si>
    <t>INS006115</t>
  </si>
  <si>
    <t>PREAISLADOR B19</t>
  </si>
  <si>
    <t>INS006114</t>
  </si>
  <si>
    <t>Preaislador B15</t>
  </si>
  <si>
    <t>INS006113</t>
  </si>
  <si>
    <t>Preaislador B5</t>
  </si>
  <si>
    <t>INS006112</t>
  </si>
  <si>
    <t>Preaislador B3</t>
  </si>
  <si>
    <t>INS006111</t>
  </si>
  <si>
    <t>Terminal A10</t>
  </si>
  <si>
    <t>INS006110</t>
  </si>
  <si>
    <t>Terminal A13</t>
  </si>
  <si>
    <t>INS006109</t>
  </si>
  <si>
    <t>Terminal A9</t>
  </si>
  <si>
    <t>INS006108</t>
  </si>
  <si>
    <t>Terminal A5</t>
  </si>
  <si>
    <t>INS006107</t>
  </si>
  <si>
    <t>Terminal A3</t>
  </si>
  <si>
    <t>INS006106</t>
  </si>
  <si>
    <t>BRONCE SAE 65 DIAM 55</t>
  </si>
  <si>
    <t>INS006104</t>
  </si>
  <si>
    <t>Rodamiento 6003 2RSH (NO USAR, ERROR)</t>
  </si>
  <si>
    <t>INS006103</t>
  </si>
  <si>
    <t>Terminales punteras tipo tiff 4mm</t>
  </si>
  <si>
    <t>INS006102</t>
  </si>
  <si>
    <t>Toma macho industrial IP44-16A-3P+T 4131666</t>
  </si>
  <si>
    <t>INS006101</t>
  </si>
  <si>
    <t>Disyuntor diferencial trifasico 63Amp - 30mA</t>
  </si>
  <si>
    <t>INS006100</t>
  </si>
  <si>
    <t>LACA PVC CONC</t>
  </si>
  <si>
    <t>INS006099</t>
  </si>
  <si>
    <t>Guarda motor Magneto termico 3P 4/6 3Amp SCHNEIDER GV2ME10</t>
  </si>
  <si>
    <t>INS006098</t>
  </si>
  <si>
    <t>Seguro Seguer para eje de 10mm</t>
  </si>
  <si>
    <t>INS006097</t>
  </si>
  <si>
    <t>Junta destiladora PROCEGRAF diam INT 295mm, diam EXT 315mm</t>
  </si>
  <si>
    <t>INS006096</t>
  </si>
  <si>
    <t>Mecha conica escalonada diam 32mm</t>
  </si>
  <si>
    <t>INS006095</t>
  </si>
  <si>
    <t>ACEMATT OK 520</t>
  </si>
  <si>
    <t>INS006094</t>
  </si>
  <si>
    <t>POWDERPEC P 98</t>
  </si>
  <si>
    <t>INS006093</t>
  </si>
  <si>
    <t>POWDERPEC P 1539</t>
  </si>
  <si>
    <t>INS006092</t>
  </si>
  <si>
    <t>LANCO SM 2005</t>
  </si>
  <si>
    <t>INS006091</t>
  </si>
  <si>
    <t>VINNOL E 22/48 A</t>
  </si>
  <si>
    <t>INS006090</t>
  </si>
  <si>
    <t>Acero 1045 de diam 5"1/4</t>
  </si>
  <si>
    <t>INS005091</t>
  </si>
  <si>
    <t>Reten 50x72x8</t>
  </si>
  <si>
    <t>INS005090</t>
  </si>
  <si>
    <t>Fresa cilindrica de 2mm, bastago 3mm</t>
  </si>
  <si>
    <t>INS005089</t>
  </si>
  <si>
    <t>Fresa cilindrica de 3mm, bastago 3mm</t>
  </si>
  <si>
    <t>INS005088</t>
  </si>
  <si>
    <t>Manguera plastica transparente de diam int 10mm con espiral de acero</t>
  </si>
  <si>
    <t>INS005087</t>
  </si>
  <si>
    <t>Acero 1045 trafilado hexagonal de 19mm</t>
  </si>
  <si>
    <t>INS005086</t>
  </si>
  <si>
    <t>Rodamiento 6201 2Z</t>
  </si>
  <si>
    <t>INS005085</t>
  </si>
  <si>
    <t>Planchuela de aluminio de 20x4mm</t>
  </si>
  <si>
    <t>INS005084</t>
  </si>
  <si>
    <t>Acero 1045 trafilado de 1”1/2</t>
  </si>
  <si>
    <t>INS005083</t>
  </si>
  <si>
    <t>Reparacion Cilindro MICRO 0049000102</t>
  </si>
  <si>
    <t>INS005082</t>
  </si>
  <si>
    <t>Flexible hidraulico 1,20m (rosca 1/4")</t>
  </si>
  <si>
    <t>INS005081</t>
  </si>
  <si>
    <t>CINTA ADHESIVA DOBLE FAZ</t>
  </si>
  <si>
    <t>INS005080</t>
  </si>
  <si>
    <t>ROJO 16752 /6909 UNIPREX NITRO</t>
  </si>
  <si>
    <t>INS005079</t>
  </si>
  <si>
    <t>Tornillo Allem 3x30mm</t>
  </si>
  <si>
    <t>INS005078</t>
  </si>
  <si>
    <t>Platina de Hierro 1010 /1020 de diámetro 140 mm X 1" de espesor.</t>
  </si>
  <si>
    <t>INS005077</t>
  </si>
  <si>
    <t>Barra acero trafilado 1045 diam 45mm</t>
  </si>
  <si>
    <t>INS005076</t>
  </si>
  <si>
    <t>Barra acero trafilado 1045 diam 25mm</t>
  </si>
  <si>
    <t>INS005075</t>
  </si>
  <si>
    <t>Barra Hierro Planchuela de 1"1/4x3/16"</t>
  </si>
  <si>
    <t>INS005074</t>
  </si>
  <si>
    <t>Llave combinada N° 24</t>
  </si>
  <si>
    <t>INS005073</t>
  </si>
  <si>
    <t>Liquido limpiador cilidros ENPUREX</t>
  </si>
  <si>
    <t>INS005072</t>
  </si>
  <si>
    <t>Rodamiento 6001 2Z</t>
  </si>
  <si>
    <t>INS005071</t>
  </si>
  <si>
    <t>Rodamiento 61804 2Z</t>
  </si>
  <si>
    <t>INS005070</t>
  </si>
  <si>
    <t>Buje STEINEL NORMALIEN ST 7409 20x060 (1047389)</t>
  </si>
  <si>
    <t>INS005069</t>
  </si>
  <si>
    <t>O,ring 295x315x10 de viton o material resistente a temperatura y solventes organicos</t>
  </si>
  <si>
    <t>INS005068</t>
  </si>
  <si>
    <t>Valvula silenciosa regulable para deposito cadena</t>
  </si>
  <si>
    <t>INS005067</t>
  </si>
  <si>
    <t>Delring diam 125mm</t>
  </si>
  <si>
    <t>INS005066</t>
  </si>
  <si>
    <t>NEGRO 17464 / 3217</t>
  </si>
  <si>
    <t>INS005065</t>
  </si>
  <si>
    <t>Reparacion Cilindro Neumatico FESTO ADVUL-40-10-PA</t>
  </si>
  <si>
    <t>INS005064</t>
  </si>
  <si>
    <t>Sensor Inductivo M8 conector M8 PNP NA 3 pines BES003P</t>
  </si>
  <si>
    <t>INS005063</t>
  </si>
  <si>
    <t>Juego de Balde para limpieza + Mopa</t>
  </si>
  <si>
    <t>INS005062</t>
  </si>
  <si>
    <t>Micro Switchs s/muestra</t>
  </si>
  <si>
    <t>INS005061</t>
  </si>
  <si>
    <t>Correa HTD 14M 1190 ancho 67mm</t>
  </si>
  <si>
    <t>INS005060</t>
  </si>
  <si>
    <t>Resistencia 95x30 cable 800mm silic con refuerzo espagueti en base 300w 220v FL: 41189/2</t>
  </si>
  <si>
    <t>INS005059</t>
  </si>
  <si>
    <t>Caño estructural 120x40x1,6mm</t>
  </si>
  <si>
    <t>INS005058</t>
  </si>
  <si>
    <t>Planchuela de acero bora  ancho 22x3mm de espesor</t>
  </si>
  <si>
    <t>INS005057</t>
  </si>
  <si>
    <t>ADHESIVO DEKAPREN 1023</t>
  </si>
  <si>
    <t>INS005056</t>
  </si>
  <si>
    <t>Chapa negra 3/16" - GENERICO</t>
  </si>
  <si>
    <t>INS005054</t>
  </si>
  <si>
    <t>Chapa negra de 3/16"</t>
  </si>
  <si>
    <t>INS005053</t>
  </si>
  <si>
    <t>Manguera aspirante de 2"</t>
  </si>
  <si>
    <t>INS005052</t>
  </si>
  <si>
    <t>Entre rosca 1/2" de PVC</t>
  </si>
  <si>
    <t>INS005051</t>
  </si>
  <si>
    <t>Buje de bronce para cuchilla apertura mayer diam ext 23mm x diam int 20mm x largo 15mm</t>
  </si>
  <si>
    <t>INS005050</t>
  </si>
  <si>
    <t>Cable tipo taller de 4x4mm2</t>
  </si>
  <si>
    <t>INS005049</t>
  </si>
  <si>
    <t>Llave tetrapolar de 20 Amp</t>
  </si>
  <si>
    <t>INS005048</t>
  </si>
  <si>
    <t>Bateria CR1220 3V</t>
  </si>
  <si>
    <t>INS005047</t>
  </si>
  <si>
    <t>Conector de bus de S7-300 (PLC SIEMENS)</t>
  </si>
  <si>
    <t>INS005046</t>
  </si>
  <si>
    <t>Arandelas MB5 (para eje 25mm)</t>
  </si>
  <si>
    <t>INS005045</t>
  </si>
  <si>
    <t>Tuerca KM5 diam M25x1,5 (SFK)</t>
  </si>
  <si>
    <t>INS005044</t>
  </si>
  <si>
    <t>Tornillo Allem M8x25mm</t>
  </si>
  <si>
    <t>INS005043</t>
  </si>
  <si>
    <t>Acrilico transparente fotosensible para mascara de soldar de 120mm x 100mm</t>
  </si>
  <si>
    <t>INS005042</t>
  </si>
  <si>
    <t>Barra - Trozo de acero 1045 de diam 3"1/2x1"1/4</t>
  </si>
  <si>
    <t>INS005041</t>
  </si>
  <si>
    <t>Platina de acero 1045 de diam 3"1/2x7/8" de espesor</t>
  </si>
  <si>
    <t>INS005040</t>
  </si>
  <si>
    <t>Platina de acero 1045 de diam 140x5/8" de espesor</t>
  </si>
  <si>
    <t>INS005039</t>
  </si>
  <si>
    <t>Tubo de acero 1045 diam ext 6" diam int 5"5/8</t>
  </si>
  <si>
    <t>INS005038</t>
  </si>
  <si>
    <t>Pintura sintético blanca brillante 3 en 1 Tersuave.</t>
  </si>
  <si>
    <t>INS005037</t>
  </si>
  <si>
    <t>Pintura sintetica (color mayer) Cod: 2828A</t>
  </si>
  <si>
    <t>INS005036</t>
  </si>
  <si>
    <t>Conectores para correa de goma verde diam ext 5mm (s/muestra)</t>
  </si>
  <si>
    <t>INS005035</t>
  </si>
  <si>
    <t>Contador de tapas digital 48x48mm 6 digitos configurable con rele</t>
  </si>
  <si>
    <t>INS005034</t>
  </si>
  <si>
    <t>Rodillo pisador calandra maq 31 Material EPDM Dureza 85 shore</t>
  </si>
  <si>
    <t>INS005033</t>
  </si>
  <si>
    <t>Toma corriente aereo monofasico hembra 220V 10 Amp</t>
  </si>
  <si>
    <t>INS005032</t>
  </si>
  <si>
    <t>Toma corriente aereo monofasico macho 220V 10 Amp</t>
  </si>
  <si>
    <t>INS005031</t>
  </si>
  <si>
    <t>Guantes de latex negros talle N° 10 (pintura)</t>
  </si>
  <si>
    <t>INS005030</t>
  </si>
  <si>
    <t>Pantalla tablero principal mayer</t>
  </si>
  <si>
    <t>INS005028</t>
  </si>
  <si>
    <t>Caja Estanco de 1 modulo con 1 toma corriente monofasico</t>
  </si>
  <si>
    <t>INS005027</t>
  </si>
  <si>
    <t>Caja Estanco de 3 modulos con 1 tapa ciega y 2 toma corriente monofasicos</t>
  </si>
  <si>
    <t>INS005026</t>
  </si>
  <si>
    <t>Mecha de centro diam 2,5mm</t>
  </si>
  <si>
    <t>INS005025</t>
  </si>
  <si>
    <t>Manometro de 0 - 25 Bar diam 50mm con salida trasera de 1/8" BSP</t>
  </si>
  <si>
    <t>INS005024</t>
  </si>
  <si>
    <t>Manometro de 0 - 25 Bar diam 25mm con salida trasera de 1/8" BSP</t>
  </si>
  <si>
    <t>INS005023</t>
  </si>
  <si>
    <t>Tornillo broca para pared diam 12mm</t>
  </si>
  <si>
    <t>INS005022</t>
  </si>
  <si>
    <t>Manguera espiralada de 2" LIVIANA</t>
  </si>
  <si>
    <t>INS005020</t>
  </si>
  <si>
    <t>Espejo luz UV maq CALF cod: 176/PA21-015779/30</t>
  </si>
  <si>
    <t>INS005019</t>
  </si>
  <si>
    <t>Lampara UV maq CALF cod: UTE 1516/42 H-0 S; 045-2687.</t>
  </si>
  <si>
    <t>INS005018</t>
  </si>
  <si>
    <t>Vidrio simple de 4mm de espesor – GENERICO</t>
  </si>
  <si>
    <t>INS005017</t>
  </si>
  <si>
    <t>ROJO BRANDSEN 9723 SERVICOLORES</t>
  </si>
  <si>
    <t>INS005016</t>
  </si>
  <si>
    <t>Llave termica trifasica 6 Amp</t>
  </si>
  <si>
    <t>INS005015</t>
  </si>
  <si>
    <t>Tornillo Allem cabeza embutida 5x20mm</t>
  </si>
  <si>
    <t>INS005014</t>
  </si>
  <si>
    <t>Rodillo engomado mayer prensa cinta diam 32x50mm</t>
  </si>
  <si>
    <t>INS005013</t>
  </si>
  <si>
    <t>Rodillo engomado mayer prensa cinta diam 50x60mm y alojamiento de 40mm</t>
  </si>
  <si>
    <t>INS005012</t>
  </si>
  <si>
    <t>Rodillo engomado mayer prensa cinta diam 50x60mm</t>
  </si>
  <si>
    <t>INS005010</t>
  </si>
  <si>
    <t>HOJAS DE ALUMINIO /  VERDE CELESTE  N S / 0,23 x 694 x 800,7mm  (TAPAS A ROSCA)</t>
  </si>
  <si>
    <t>HOJAS DE ALUMINIO /  VERDE CELESTE  N S / 0,23 X 694 X 800,7mm  (TAPAS A ROSCA)</t>
  </si>
  <si>
    <t>INS005009</t>
  </si>
  <si>
    <t>HOJAS DE ALUMINIO /  MARFIL OFFWHITE / 0,23 X 694 X 800,7mm  (TAPAS A ROSCA)</t>
  </si>
  <si>
    <t>INS005008</t>
  </si>
  <si>
    <t>Sensor de llama de 4 mm el Electrodo y el Cerámico de 11 mm.de Diám. X 70 mm y largo total 250 mm.</t>
  </si>
  <si>
    <t>INS005007</t>
  </si>
  <si>
    <t>O,ring 29x22x3,5</t>
  </si>
  <si>
    <t>INS005006</t>
  </si>
  <si>
    <t>O,ring 8,5x5,5x1,5</t>
  </si>
  <si>
    <t>INS005005</t>
  </si>
  <si>
    <t>Macho para Roscar Interior diam BSP 1/2"</t>
  </si>
  <si>
    <t>INS005004</t>
  </si>
  <si>
    <t>Mecha acero rapido diam 16mm</t>
  </si>
  <si>
    <t>INS005003</t>
  </si>
  <si>
    <t>DEBE CAMBIAR Rodillo OMBA Metalico alimentacion paso a paso diam 35x150</t>
  </si>
  <si>
    <t>INS005002</t>
  </si>
  <si>
    <t>Rodillo OMBA engomado tracciona cinta de cabeza Inferior diam 72x70mm</t>
  </si>
  <si>
    <t>INS005001</t>
  </si>
  <si>
    <t>Rodillo OMBA Conico engomado, pegado longitudinal</t>
  </si>
  <si>
    <t>INS005000</t>
  </si>
  <si>
    <t>Rodillo CONGEX engomado Entrega cinta de cabeza con eje diam 50x44mm</t>
  </si>
  <si>
    <t>INS004999</t>
  </si>
  <si>
    <t>Rodillo ENOPLASTIC engomado entrega papel inferior diam 80x135x20mm</t>
  </si>
  <si>
    <t>INS004998</t>
  </si>
  <si>
    <t>Rodillo ENOPLASTIC engomado entrega papel superior diam 80x89x20mm</t>
  </si>
  <si>
    <t>INS004997</t>
  </si>
  <si>
    <t>Rodillo ENOPLASTIC engomado prensa stamping con eje inferior diam 60x170mm</t>
  </si>
  <si>
    <t>INS004996</t>
  </si>
  <si>
    <t>Rodillo ENOPLASTIC engomado prensa stamping con eje superior diam 42x160mm</t>
  </si>
  <si>
    <t>INS004995</t>
  </si>
  <si>
    <t>Rodillo ENOPLASTIC engomado prensa stamping diam 42x170mm</t>
  </si>
  <si>
    <t>INS004994</t>
  </si>
  <si>
    <t>Rodillo ENOPLASTIC engomado cinta apertura diam 48x180mm</t>
  </si>
  <si>
    <t>INS004993</t>
  </si>
  <si>
    <t>Rodillo ENOPLASTIC engomado cinta apertura diam 48x220mm</t>
  </si>
  <si>
    <t>INS004992</t>
  </si>
  <si>
    <t>Rodillo ENOPLASTIC engomado con eje entintador de cabeza diam 30x78x8mm</t>
  </si>
  <si>
    <t>INS004991</t>
  </si>
  <si>
    <t>Rodillo ENOPLASTIC de goma conico amarillo diam 60x55x40mm</t>
  </si>
  <si>
    <t>INS004990</t>
  </si>
  <si>
    <t>Rodillo EMMENDINGER conico del dedo</t>
  </si>
  <si>
    <t>INS004989</t>
  </si>
  <si>
    <t>Rodillo EMMENDINGER conico gris</t>
  </si>
  <si>
    <t>INS004988</t>
  </si>
  <si>
    <t>Rodillo Engomado EMMENDINGER entrega papel superior diam 58x100mm</t>
  </si>
  <si>
    <t>INS004987</t>
  </si>
  <si>
    <t>Rodillo engomado mayer inferior entrega papel diam 80x170mm</t>
  </si>
  <si>
    <t>INS004986</t>
  </si>
  <si>
    <t>Rodillo engomado mayer superior entrega papel diam 80x110mm</t>
  </si>
  <si>
    <t>INS004985</t>
  </si>
  <si>
    <t>Rodillo engomado mayer - paso stamping diam 30x52mm</t>
  </si>
  <si>
    <t>INS004984</t>
  </si>
  <si>
    <t>Rodamiento NATRS 0002 U281 - 5mm (eje) x 16mm (ext) x 12mm (ancho)</t>
  </si>
  <si>
    <t>INS004983</t>
  </si>
  <si>
    <t>Reten 32x42x7</t>
  </si>
  <si>
    <t>INS004982</t>
  </si>
  <si>
    <t>Reten 55x85x8</t>
  </si>
  <si>
    <t>INS004981</t>
  </si>
  <si>
    <t>Reten 30x50x11</t>
  </si>
  <si>
    <t>INS004980</t>
  </si>
  <si>
    <t>Reten 30x47x8</t>
  </si>
  <si>
    <t>INS004979</t>
  </si>
  <si>
    <t>Reten 15x24x7</t>
  </si>
  <si>
    <t>INS004977</t>
  </si>
  <si>
    <t>LIBRE</t>
  </si>
  <si>
    <t>NO USAR</t>
  </si>
  <si>
    <t>INS004976</t>
  </si>
  <si>
    <t>Dado para terraja diam 2" para rosca 1/8" BSP 28 hilos</t>
  </si>
  <si>
    <t>INS004975</t>
  </si>
  <si>
    <t>Rodillo mayer - stamping diam 31x150mm</t>
  </si>
  <si>
    <t>INS004974</t>
  </si>
  <si>
    <t>Acrilico cristalino - GENERICO</t>
  </si>
  <si>
    <t>INS004973</t>
  </si>
  <si>
    <t>Vidrio simple de 3mm de espesor - GENERICO</t>
  </si>
  <si>
    <t>INS004972</t>
  </si>
  <si>
    <t>Eje salida de reductor de bobinador principal mayer</t>
  </si>
  <si>
    <t>INS004971</t>
  </si>
  <si>
    <t>Lubricante de pelicula seca con PTFE 419ml (GLIBER)</t>
  </si>
  <si>
    <t>INS004970</t>
  </si>
  <si>
    <t>MACAMA M4 -135</t>
  </si>
  <si>
    <t>INS004969</t>
  </si>
  <si>
    <t>Manguera corrugada cristalina con espiral de acero diam 200mm</t>
  </si>
  <si>
    <t>INS004968</t>
  </si>
  <si>
    <t>Acero trafilado 1045 diam 1"</t>
  </si>
  <si>
    <t>INS004967</t>
  </si>
  <si>
    <t>Varilla roscada diam 10x1,50mm</t>
  </si>
  <si>
    <t>INS004965</t>
  </si>
  <si>
    <t>DEGACRYL HS 4251 E</t>
  </si>
  <si>
    <t>INS004964</t>
  </si>
  <si>
    <t>Rodillo engomado pisador española diam 80x360mm</t>
  </si>
  <si>
    <t>INS004962</t>
  </si>
  <si>
    <t>Contactor SCHNEIDER LC1K0910B7</t>
  </si>
  <si>
    <t>INS004961</t>
  </si>
  <si>
    <t>Delring diam 60mm</t>
  </si>
  <si>
    <t>INS004960</t>
  </si>
  <si>
    <t>Arandela de acero 5mm(diam)x10mm(ext)x0,20mm(espesor)</t>
  </si>
  <si>
    <t>INS004959</t>
  </si>
  <si>
    <t>Manguera corrugada azul diam 38mm.</t>
  </si>
  <si>
    <t>INS004958</t>
  </si>
  <si>
    <t>Niple diam 1"1/4 largo 20cm GALVANIZADO</t>
  </si>
  <si>
    <t>INS004957</t>
  </si>
  <si>
    <t>Curva de PVC 1"1/2 a 1"1/4</t>
  </si>
  <si>
    <t>INS004956</t>
  </si>
  <si>
    <t>Varilla roscada 10x1,25mm</t>
  </si>
  <si>
    <t>INS004955</t>
  </si>
  <si>
    <t>Eje excentrico para estacion troquelado EMMENDINGER (largo 370mm)</t>
  </si>
  <si>
    <t>INS004954</t>
  </si>
  <si>
    <t>Reten 30x15x5</t>
  </si>
  <si>
    <t>INS004952</t>
  </si>
  <si>
    <t>Dimetilformamida (limpiador anilox Laminado y Pintura)</t>
  </si>
  <si>
    <t>2454</t>
  </si>
  <si>
    <t>Z:\PAÑOL\Documnetos adjunto INS\Ficha de seguridad - dimetilformamida.pdf</t>
  </si>
  <si>
    <t>INS004951</t>
  </si>
  <si>
    <t>Chapa calibrada SAE 1095 espesor 0,7mm - dureza 35 RC</t>
  </si>
  <si>
    <t>INS004950</t>
  </si>
  <si>
    <t>0</t>
  </si>
  <si>
    <t>INS004949</t>
  </si>
  <si>
    <t>Union doble PVC 1/2"</t>
  </si>
  <si>
    <t>INS004948</t>
  </si>
  <si>
    <t>Tapon PVC diam 1" rosca macho</t>
  </si>
  <si>
    <t>INS004947</t>
  </si>
  <si>
    <t>Toma corriente con obturador de seguridad KALOP 10A 250V (cod KS 39653)</t>
  </si>
  <si>
    <t>INS004946</t>
  </si>
  <si>
    <t>Llave termica bipolar de 10 Amp</t>
  </si>
  <si>
    <t>INS004945</t>
  </si>
  <si>
    <t>Filtro de aire para impresora de tapas diam int 60mm - diam ext 98mm - Alto 102mm</t>
  </si>
  <si>
    <t>INS004944</t>
  </si>
  <si>
    <t>Cinta adhesiva para demarcacion 3M amarilla de 50mm de ancho</t>
  </si>
  <si>
    <t>1158</t>
  </si>
  <si>
    <t>INS004943</t>
  </si>
  <si>
    <t>HOJAS PARA BOZALES NEGRO IMPRESO BEM 680x822x0,22</t>
  </si>
  <si>
    <t>INS004942</t>
  </si>
  <si>
    <t>HOJAS PARA BOZALES PLATA 680x822x022</t>
  </si>
  <si>
    <t>INS004941</t>
  </si>
  <si>
    <t>HOJAS PARA BOZALES ORO PLENO 680x822x0,22</t>
  </si>
  <si>
    <t>INS004940</t>
  </si>
  <si>
    <t>HOJAS DE ALUMINIO /  BEIGE AGOSTINO / 0,23 X 694 X 800,7mm  (TAPAS A ROSCA)</t>
  </si>
  <si>
    <t>INS004939</t>
  </si>
  <si>
    <t>FOIL DE ALUMINIO 20x340</t>
  </si>
  <si>
    <t>INS004938</t>
  </si>
  <si>
    <t>Correa dentada PIX "X"treme 700H - ANCHO 40mm</t>
  </si>
  <si>
    <t>67</t>
  </si>
  <si>
    <t>INS004937</t>
  </si>
  <si>
    <t>Correa seccion circular diam 5mm</t>
  </si>
  <si>
    <t>INS004936</t>
  </si>
  <si>
    <t>Correa dentada PIX-XACT CT1000H - ancho 50mm</t>
  </si>
  <si>
    <t>INS004935</t>
  </si>
  <si>
    <t>Correa en V A68</t>
  </si>
  <si>
    <t>INS004934</t>
  </si>
  <si>
    <t>Correa seccion circular diam 4mm</t>
  </si>
  <si>
    <t>INS004933</t>
  </si>
  <si>
    <t>Platina de acero 1045 de diam 80x6mm de espesor</t>
  </si>
  <si>
    <t>INS004932</t>
  </si>
  <si>
    <t>Seguro seguer para agujero diam 62mm</t>
  </si>
  <si>
    <t>INS004931</t>
  </si>
  <si>
    <t>Acero 1045 de diam 4"</t>
  </si>
  <si>
    <t>INS004930</t>
  </si>
  <si>
    <t>Platina de diam 265mmx3/4" de espesor</t>
  </si>
  <si>
    <t>INS004929</t>
  </si>
  <si>
    <t>Caño 1010/1020 de diam ext 10"x1/4" de espesor</t>
  </si>
  <si>
    <t>INS004928</t>
  </si>
  <si>
    <t>Tornillo Allem diam W 3/8"x1 1/4"</t>
  </si>
  <si>
    <t>INS004927</t>
  </si>
  <si>
    <t>Hierro angulo de 2"x1/4"</t>
  </si>
  <si>
    <t>INS004926</t>
  </si>
  <si>
    <t>Platina de diam 120mmx5/16" de espesor</t>
  </si>
  <si>
    <t>INS004925</t>
  </si>
  <si>
    <t>Caño estructural 60x120x2,4mm</t>
  </si>
  <si>
    <t>INS004924</t>
  </si>
  <si>
    <t>Caño estructural  80x80x3,2mm de espesor</t>
  </si>
  <si>
    <t>INS004923</t>
  </si>
  <si>
    <t>Regla metalica de 30cm</t>
  </si>
  <si>
    <t>INS004921</t>
  </si>
  <si>
    <t>Caño estructural 25x25mm espesor 1,6mm</t>
  </si>
  <si>
    <t>INS004920</t>
  </si>
  <si>
    <t>Correa seccion circular diam 6mm</t>
  </si>
  <si>
    <t>INS004917</t>
  </si>
  <si>
    <t>(NO USAR)Correa seccion circular diam 4mm</t>
  </si>
  <si>
    <t>INS004910</t>
  </si>
  <si>
    <t>Dado de bronce 22x16x12 mayer</t>
  </si>
  <si>
    <t>390</t>
  </si>
  <si>
    <t>\\Server1\departamental\MANTENIMIENTO\ARTICULOS_ADJUNTOS\O_P_0000000031050_O00009527.pdf</t>
  </si>
  <si>
    <t>INS004909</t>
  </si>
  <si>
    <t>Tornillo Cabeza Tanque para destornillador plano de diam M3x20mm de largo</t>
  </si>
  <si>
    <t>INS004908</t>
  </si>
  <si>
    <t>T de 1/2" de PVC</t>
  </si>
  <si>
    <t>INS004907</t>
  </si>
  <si>
    <t>Codo M-H a 90º de 1/2" PVC</t>
  </si>
  <si>
    <t>INS004906</t>
  </si>
  <si>
    <t>Tanque tricapa para agua capacidad 650L</t>
  </si>
  <si>
    <t>INS004905</t>
  </si>
  <si>
    <t>Arandelas de aluminio int 21mm x ext 29mm espesor de 2mm</t>
  </si>
  <si>
    <t>INS004904</t>
  </si>
  <si>
    <t>Arandelas de aluminio int 25mm x ext 30 mm espesor de 2mm</t>
  </si>
  <si>
    <t>INS004903</t>
  </si>
  <si>
    <t>Seguros Seguer de 25mm</t>
  </si>
  <si>
    <t>INS004902</t>
  </si>
  <si>
    <t>Racor plastico rosca macho 3/4" para manguera de 13mm</t>
  </si>
  <si>
    <t>INS004901</t>
  </si>
  <si>
    <t>Tapon 3/4" PVC</t>
  </si>
  <si>
    <t>INS004900</t>
  </si>
  <si>
    <t>Llave esferica 3/4" metalica</t>
  </si>
  <si>
    <t>INS004899</t>
  </si>
  <si>
    <t>Entre rosca PVC 3/4"</t>
  </si>
  <si>
    <t>INS004898</t>
  </si>
  <si>
    <t>Conexion T plastica con espiga para mangera 3/4" K4 con salida rosca hembra 3/4"</t>
  </si>
  <si>
    <t>INS004897</t>
  </si>
  <si>
    <t>Resistencia abrazadera inoxidable diam 95mm x 40mm de ancho -  300W - 230V - con cable siliconado</t>
  </si>
  <si>
    <t>INS004896</t>
  </si>
  <si>
    <t>Barra de acero trefilado 1045 de diam 50mm</t>
  </si>
  <si>
    <t>INS004895</t>
  </si>
  <si>
    <t>Pinza para seguros seguer de abrir</t>
  </si>
  <si>
    <t>INS004894</t>
  </si>
  <si>
    <t>Pinza de punta</t>
  </si>
  <si>
    <t>INS004893</t>
  </si>
  <si>
    <t>Destornillador plano 10x150mm</t>
  </si>
  <si>
    <t>INS004892</t>
  </si>
  <si>
    <t>Espejo de 3mm de espesor</t>
  </si>
  <si>
    <t>INS004891</t>
  </si>
  <si>
    <t>Bronce trafilado cuadrado 16x14mm</t>
  </si>
  <si>
    <t>INS004890</t>
  </si>
  <si>
    <t>Planchuela de aluminio  ancho 20x10mm de espesor</t>
  </si>
  <si>
    <t>INS004889</t>
  </si>
  <si>
    <t>GENERICO - Ventilador para tablero electrico de 220V</t>
  </si>
  <si>
    <t>INS004888</t>
  </si>
  <si>
    <t>Barra bronce SAE 64 diam 20mm</t>
  </si>
  <si>
    <t>INS004887</t>
  </si>
  <si>
    <t>Canasta AXK 1528 REM0007-00067951</t>
  </si>
  <si>
    <t>INS004886</t>
  </si>
  <si>
    <t>Canasta a rodillo AXK 1528 . Rod. Rem 007.00067951 c/arandelas acero RCK 1528.</t>
  </si>
  <si>
    <t>INS004885</t>
  </si>
  <si>
    <t>Reductor STM WM140 - Rel 1/30 - diam eje motor 14mm - salida eje hueco diam 18mm</t>
  </si>
  <si>
    <t>INS004884</t>
  </si>
  <si>
    <t>Resorte de compresion - Largo 28mm, diam ext 8,4mm - diam int 5,6mm - Almabre 1,6mm - Sep 1,5mm</t>
  </si>
  <si>
    <t>INS004883</t>
  </si>
  <si>
    <t>Llave termica Unipolar 10 Amp</t>
  </si>
  <si>
    <t>INS004882</t>
  </si>
  <si>
    <t>Cilindro neumatico MICRO CN90 0047060100</t>
  </si>
  <si>
    <t>INS004881</t>
  </si>
  <si>
    <t>Aislante poliestireno expandido 200x330x10mm (sidra)</t>
  </si>
  <si>
    <t>INS004880</t>
  </si>
  <si>
    <t>Aislante poliestireno expandido 190x200x10mm (sidra)</t>
  </si>
  <si>
    <t>INS004879</t>
  </si>
  <si>
    <t>Trampa de agua de 3/8" SMC 0,1MPa</t>
  </si>
  <si>
    <t>INS004878</t>
  </si>
  <si>
    <t>Patin para guia Lineal Rexroth R165179420</t>
  </si>
  <si>
    <t>INS004877</t>
  </si>
  <si>
    <t>Llave tubo T de 13mm de 250mm de largo</t>
  </si>
  <si>
    <t>INS004876</t>
  </si>
  <si>
    <t>Llave combinada 30</t>
  </si>
  <si>
    <t>INS004875</t>
  </si>
  <si>
    <t>Cortante macho mayer PVC diam 24mm (KOI.0005.025)</t>
  </si>
  <si>
    <t>INS004874</t>
  </si>
  <si>
    <t>Matriz cortante hembra mayer PVC diam 24mm (KOI.Z0006.025)</t>
  </si>
  <si>
    <t>INS004873</t>
  </si>
  <si>
    <t>Cortante macho mayer diam 28,3mm (KOI.Z0017.025)</t>
  </si>
  <si>
    <t>INS004872</t>
  </si>
  <si>
    <t>Matriz cortante hembra mayer diam 28,3mm (KOI.Z0018.025)</t>
  </si>
  <si>
    <t>INS004871</t>
  </si>
  <si>
    <t>Tornillo Allem 5/16"x1"1/4</t>
  </si>
  <si>
    <t>INS004870</t>
  </si>
  <si>
    <t>O,ring 35x25x5mm (moleteador EMMENDINGER)</t>
  </si>
  <si>
    <t>INS004868</t>
  </si>
  <si>
    <t>Mecha acero rapido 19mm</t>
  </si>
  <si>
    <t>INS004867</t>
  </si>
  <si>
    <t>GENERICO - Chapa negra del 18</t>
  </si>
  <si>
    <t>INS004866</t>
  </si>
  <si>
    <t>Disco Flap diam 115x22,23mm grano 120</t>
  </si>
  <si>
    <t>INS004865</t>
  </si>
  <si>
    <t>Rueda plastica giratoria diam 80mm con soporte</t>
  </si>
  <si>
    <t>INS004864</t>
  </si>
  <si>
    <t>Ruedas plasticas fijas diam 80mm con soporte</t>
  </si>
  <si>
    <t>INS004863</t>
  </si>
  <si>
    <t>Imanes para cierre de puerta metalica</t>
  </si>
  <si>
    <t>INS004862</t>
  </si>
  <si>
    <t>Bisagra tipo libro de 10cm para soldar</t>
  </si>
  <si>
    <t>INS004861</t>
  </si>
  <si>
    <t>Hierro angulo de 1/2"x1/8"</t>
  </si>
  <si>
    <t>INS004860</t>
  </si>
  <si>
    <t>Hierro angulo de 1"x1/8"</t>
  </si>
  <si>
    <t>INS004859</t>
  </si>
  <si>
    <t>Caño estructural 40x40x1,6mm de espesor</t>
  </si>
  <si>
    <t>INS004856</t>
  </si>
  <si>
    <t>Pintura epoxi blanco brillante Sinteplas.</t>
  </si>
  <si>
    <t>INS004855</t>
  </si>
  <si>
    <t>Turbina plastica con agujero roscado metrico 10 o 3/8" derecha s/ muestra (para bomba de pintura)</t>
  </si>
  <si>
    <t>INS004854</t>
  </si>
  <si>
    <t>Caño estructural 30x30mm espesor 1,6mm</t>
  </si>
  <si>
    <t>INS004852</t>
  </si>
  <si>
    <t>Regaton para caño cuadrado 30x30mm</t>
  </si>
  <si>
    <t>INS004851</t>
  </si>
  <si>
    <t>Regaton para hierro redondo de diam 1/2".</t>
  </si>
  <si>
    <t>INS004850</t>
  </si>
  <si>
    <t>Chapa Negra del 18.</t>
  </si>
  <si>
    <t>INS004849</t>
  </si>
  <si>
    <t>Destornillador plano diam 6mm - largo 150mm</t>
  </si>
  <si>
    <t>INS004848</t>
  </si>
  <si>
    <t>Barra - Trozo acero 1045 diam 2"</t>
  </si>
  <si>
    <t>INS004847</t>
  </si>
  <si>
    <t>Platina chapa negra espesor 1/2"</t>
  </si>
  <si>
    <t>INS004846</t>
  </si>
  <si>
    <t>Hierro redondo 1010 diam 1/4"</t>
  </si>
  <si>
    <t>INS004845</t>
  </si>
  <si>
    <t>Hierro redondo 1010 diam 1/2"</t>
  </si>
  <si>
    <t>INS004844</t>
  </si>
  <si>
    <t>Tubo sin costura SAE1010 diam ext 300mm - espesor pared 8mm</t>
  </si>
  <si>
    <t>INS004843</t>
  </si>
  <si>
    <t>Ficha industrial macho SCAME de 32 Amp - 5 pines - 3 polos + neutro + tierra</t>
  </si>
  <si>
    <t>INS004842</t>
  </si>
  <si>
    <t>Barra acero 1045 diam 40mm</t>
  </si>
  <si>
    <t>INS004841</t>
  </si>
  <si>
    <t>Semi mascara facial 3M 6200C (doble filtro)</t>
  </si>
  <si>
    <t>INS004840</t>
  </si>
  <si>
    <t>Tacho plastico negro con tapa para scrap de capsulas. Medidas diam 47x70cm de alto</t>
  </si>
  <si>
    <t>INS004839</t>
  </si>
  <si>
    <t>Aislante poliestireno expandido 1,170x0,8x0,50m</t>
  </si>
  <si>
    <t>INS004838</t>
  </si>
  <si>
    <t>Encoder con salida potenciometrica - ELTRA - Modelo EPB 103/1 PR 3,5</t>
  </si>
  <si>
    <t>INS004837</t>
  </si>
  <si>
    <t>HOJAS DE ALUMINIO /  NEGRO MATE / 0,23x694x800,7mm  (TAPAS A ROSCA)</t>
  </si>
  <si>
    <t>INS004836</t>
  </si>
  <si>
    <t>Crapodina 51208</t>
  </si>
  <si>
    <t>INS004835</t>
  </si>
  <si>
    <t>Reten de nitrilo 85x55x8</t>
  </si>
  <si>
    <t>INS004834</t>
  </si>
  <si>
    <t>Rodamiento NU209ECP con cubeta interior</t>
  </si>
  <si>
    <t>INS004832</t>
  </si>
  <si>
    <t>Bulon de acero diam 5x15mm</t>
  </si>
  <si>
    <t>INS004831</t>
  </si>
  <si>
    <t>Corte de chapa generico</t>
  </si>
  <si>
    <t>INS004830</t>
  </si>
  <si>
    <t>Tornillo Allem 3/8"x1"1/2</t>
  </si>
  <si>
    <t>INS004829</t>
  </si>
  <si>
    <t>Rollo de Teflon de 3/4"x50m</t>
  </si>
  <si>
    <t>INS004828</t>
  </si>
  <si>
    <t>Planchuela acero 1"x1/8"</t>
  </si>
  <si>
    <t>INS004827</t>
  </si>
  <si>
    <t>Tapon 1/2" galvanizado</t>
  </si>
  <si>
    <t>INS004826</t>
  </si>
  <si>
    <t>Conexion T galvanizada 1/2" (H-H-H)</t>
  </si>
  <si>
    <t>INS004825</t>
  </si>
  <si>
    <t>Racor 1/2" de PVC con rosca macho de 1/2" y espiga manguera 13mm</t>
  </si>
  <si>
    <t>INS004824</t>
  </si>
  <si>
    <t>Sacabocados diam 20mm para corte de goma</t>
  </si>
  <si>
    <t>INS004823</t>
  </si>
  <si>
    <t>Rodamiento 6005 2RS</t>
  </si>
  <si>
    <t>INS004822</t>
  </si>
  <si>
    <t>Aislante poliestireno expandido 1x1x0,50m</t>
  </si>
  <si>
    <t>INS004821</t>
  </si>
  <si>
    <t>Servicio de MECANIZADO externo</t>
  </si>
  <si>
    <t>INS004819</t>
  </si>
  <si>
    <t>Tornillo cabeza fresada 3/8"x3/4"</t>
  </si>
  <si>
    <t>INS004818</t>
  </si>
  <si>
    <t>Varilla roscada diam 1/8"</t>
  </si>
  <si>
    <t>INS004817</t>
  </si>
  <si>
    <t>Manguera corrugada espiralada negra de diam Interno 76mm.</t>
  </si>
  <si>
    <t>INS004816</t>
  </si>
  <si>
    <t>Cilindro MICRO CN90 0047060080</t>
  </si>
  <si>
    <t>INS004815</t>
  </si>
  <si>
    <t>Separador de aceite KAESER para compresor ASK 32</t>
  </si>
  <si>
    <t>INS004814</t>
  </si>
  <si>
    <t>Filtro de Aceite KAESER para compresor ASK 32</t>
  </si>
  <si>
    <t>INS004813</t>
  </si>
  <si>
    <t>Filtro de Aire KAESER para Compresor ASK 32</t>
  </si>
  <si>
    <t>INS004812</t>
  </si>
  <si>
    <t>Pegamento Tigre con retardador 205cm3</t>
  </si>
  <si>
    <t>INS004811</t>
  </si>
  <si>
    <t>Caño tigre diam 75mm</t>
  </si>
  <si>
    <t>INS004810</t>
  </si>
  <si>
    <t>Cupla adaptador tigre para caño 40mm - rosca macho 1"1/2</t>
  </si>
  <si>
    <t>INS004809</t>
  </si>
  <si>
    <t>Cupla tigre para caño 40mm</t>
  </si>
  <si>
    <t>INS004808</t>
  </si>
  <si>
    <t>Bronce trafilado 2"1/4</t>
  </si>
  <si>
    <t>INS004807</t>
  </si>
  <si>
    <t>Acero exagonal inoxidable de 1"1/8</t>
  </si>
  <si>
    <t>INS004806</t>
  </si>
  <si>
    <t>INS004805</t>
  </si>
  <si>
    <t>Adaptadores de bronce con rosca macho de 3/8" NPT a rosca hembra de 1/2" NPT</t>
  </si>
  <si>
    <t>INS004804</t>
  </si>
  <si>
    <t>Seguro Seguer para agujero diam 47mm</t>
  </si>
  <si>
    <t>INS004803</t>
  </si>
  <si>
    <t>Resorte diam 62x4,25mm</t>
  </si>
  <si>
    <t>INS004802</t>
  </si>
  <si>
    <t>Resorte diam 29x26x1,5x40mm</t>
  </si>
  <si>
    <t>INS004801</t>
  </si>
  <si>
    <t>Resorte diam 25x2,5mm</t>
  </si>
  <si>
    <t>INS004800</t>
  </si>
  <si>
    <t>Resorte diam 18x1,7mm</t>
  </si>
  <si>
    <t>INS004799</t>
  </si>
  <si>
    <t>Resorte diam 18x2,5mm</t>
  </si>
  <si>
    <t>INS004798</t>
  </si>
  <si>
    <t>Resorte diam 13,5x1mm</t>
  </si>
  <si>
    <t>INS004797</t>
  </si>
  <si>
    <t>Resorte diam 13x1mm</t>
  </si>
  <si>
    <t>INS004796</t>
  </si>
  <si>
    <t>Resorte diam 12x0,80mm</t>
  </si>
  <si>
    <t>INS004795</t>
  </si>
  <si>
    <t>Union giratoria DEUBLIN 1/2" BSP RH cod: 155-000-151</t>
  </si>
  <si>
    <t>INS004794</t>
  </si>
  <si>
    <t>Resorte diam 10,75x1mm</t>
  </si>
  <si>
    <t>INS004793</t>
  </si>
  <si>
    <t>Resorte diam 10x1,5mm</t>
  </si>
  <si>
    <t>INS004792</t>
  </si>
  <si>
    <t>Resorte diam 10x1,8mm</t>
  </si>
  <si>
    <t>INS004791</t>
  </si>
  <si>
    <t>Resorte de expanción de diam 10x1,25mm de diámetro de alambre.</t>
  </si>
  <si>
    <t>INS004790</t>
  </si>
  <si>
    <t>Resorte diam 10x1mm</t>
  </si>
  <si>
    <t>INS004789</t>
  </si>
  <si>
    <t>Resorte diam 10x0,75mm</t>
  </si>
  <si>
    <t>INS004788</t>
  </si>
  <si>
    <t>Resorte diam 9x0,6mm</t>
  </si>
  <si>
    <t>INS004787</t>
  </si>
  <si>
    <t>Resorte diam 8,25x1mm</t>
  </si>
  <si>
    <t>INS004786</t>
  </si>
  <si>
    <t>Resorte diam 6x1mm</t>
  </si>
  <si>
    <t>INS004785</t>
  </si>
  <si>
    <t>Resorte diam 5,5x0,6mm</t>
  </si>
  <si>
    <t>INS004784</t>
  </si>
  <si>
    <t>Resorte diam 4x0,7mm</t>
  </si>
  <si>
    <t>INS004783</t>
  </si>
  <si>
    <t>Resorte diam 4,5x0,5mm</t>
  </si>
  <si>
    <t>INS004782</t>
  </si>
  <si>
    <t>Resorte diam 3x0,35mm</t>
  </si>
  <si>
    <t>INS004781</t>
  </si>
  <si>
    <t>Resorte diam 46x3mm</t>
  </si>
  <si>
    <t>INS004780</t>
  </si>
  <si>
    <t>Resorte diam 17,5x1,5mm</t>
  </si>
  <si>
    <t>INS004779</t>
  </si>
  <si>
    <t>Resorte diam 16,5x1,5mm</t>
  </si>
  <si>
    <t>INS004778</t>
  </si>
  <si>
    <t>Resorte diam 14x1,7mm</t>
  </si>
  <si>
    <t>INS004777</t>
  </si>
  <si>
    <t>Resorte diam 13,5x2mm</t>
  </si>
  <si>
    <t>INS004776</t>
  </si>
  <si>
    <t>Resorte diam 12,5x1,25mm</t>
  </si>
  <si>
    <t>INS004775</t>
  </si>
  <si>
    <t>Resorte diam 12x1,5mm</t>
  </si>
  <si>
    <t>INS004774</t>
  </si>
  <si>
    <t>Resorte diam 9x1,30mm</t>
  </si>
  <si>
    <t>INS004773</t>
  </si>
  <si>
    <t>Resorte diam 8,5x1mm</t>
  </si>
  <si>
    <t>INS004772</t>
  </si>
  <si>
    <t>Resorte diam 7x1x55mm</t>
  </si>
  <si>
    <t>INS004771</t>
  </si>
  <si>
    <t>Resorte diam 7x0,7mm</t>
  </si>
  <si>
    <t>INS004770</t>
  </si>
  <si>
    <t>Resorte diam 6x0,7mm</t>
  </si>
  <si>
    <t>INS004769</t>
  </si>
  <si>
    <t>Resorte diam 5,85x1mm</t>
  </si>
  <si>
    <t>INS004768</t>
  </si>
  <si>
    <t>Resorte de diam 7x1mm de expansion</t>
  </si>
  <si>
    <t>INS004767</t>
  </si>
  <si>
    <t>Rodillo para epoxi de 8cm pelo corto</t>
  </si>
  <si>
    <t>INS004766</t>
  </si>
  <si>
    <t>Rodillo para pintar n° 5</t>
  </si>
  <si>
    <t>INS004765</t>
  </si>
  <si>
    <t>Cable acero con alma de nylon diam 6mm</t>
  </si>
  <si>
    <t>INS004764</t>
  </si>
  <si>
    <t>Reten 17x30x6</t>
  </si>
  <si>
    <t>INS004763</t>
  </si>
  <si>
    <t>Reten 20x40x6</t>
  </si>
  <si>
    <t>INS004762</t>
  </si>
  <si>
    <t>Reten 30x42x6</t>
  </si>
  <si>
    <t>INS004761</t>
  </si>
  <si>
    <t>Reten 35x48x10,5</t>
  </si>
  <si>
    <t>INS004760</t>
  </si>
  <si>
    <t>Reten 26x20x5</t>
  </si>
  <si>
    <t>INS004759</t>
  </si>
  <si>
    <t>Tambor de llave de arranque NK10</t>
  </si>
  <si>
    <t>INS004758</t>
  </si>
  <si>
    <t>Rodillo pisador diam 99,5x80x610 - Flexo Maq 23</t>
  </si>
  <si>
    <t>INS004757</t>
  </si>
  <si>
    <t>Delring diam 90mm</t>
  </si>
  <si>
    <t>INS004756</t>
  </si>
  <si>
    <t>Varilla roscada de diam W 3/8"</t>
  </si>
  <si>
    <t>INS004755</t>
  </si>
  <si>
    <t>Tornillo prisionero de acero diam 3/8"x1"1/2</t>
  </si>
  <si>
    <t>INS004754</t>
  </si>
  <si>
    <t>Barra de Hierro angular de 1"1/4x3/16"</t>
  </si>
  <si>
    <t>INS004753</t>
  </si>
  <si>
    <t>Hierro planchuela de 3/8"x1"1/2</t>
  </si>
  <si>
    <t>INS004752</t>
  </si>
  <si>
    <t>Hierro 1010/1020 de 1"x2"3/8x6mm de largo</t>
  </si>
  <si>
    <t>INS004751</t>
  </si>
  <si>
    <t>Hierro 1010/1020 de 2"1/4x2"1/4x65mm de largo</t>
  </si>
  <si>
    <t>INS004750</t>
  </si>
  <si>
    <t>Hierro 1010/1020 de 2"1/4x3"1/14x100mm de largo</t>
  </si>
  <si>
    <t>INS004749</t>
  </si>
  <si>
    <t>Retenes 28x47x6,3</t>
  </si>
  <si>
    <t>INS004748</t>
  </si>
  <si>
    <t>Retenes 40x25x10</t>
  </si>
  <si>
    <t>INS004747</t>
  </si>
  <si>
    <t>Platina chapa negra 1/4" diam 4"1/2</t>
  </si>
  <si>
    <t>INS004746</t>
  </si>
  <si>
    <t>Caño sin costura acero 1045 diam Int 4" y diam ext 4"1/2</t>
  </si>
  <si>
    <t>INS004745</t>
  </si>
  <si>
    <t>Tubo sin costura SAE 1010 de diam Int  20,7mm y diam ext 33,4mm</t>
  </si>
  <si>
    <t>INS004744</t>
  </si>
  <si>
    <t>O,ring 65x60x3,5</t>
  </si>
  <si>
    <t>INS004743</t>
  </si>
  <si>
    <t>O,ring 57x47x5</t>
  </si>
  <si>
    <t>INS004742</t>
  </si>
  <si>
    <t>O,ring 20x14x4</t>
  </si>
  <si>
    <t>INS004741</t>
  </si>
  <si>
    <t>O,ring 5x2,5x1,5</t>
  </si>
  <si>
    <t>INS004740</t>
  </si>
  <si>
    <t>Tornillos Allem 1/2"x2"5/8</t>
  </si>
  <si>
    <t>INS004739</t>
  </si>
  <si>
    <t>Tornillos Allem 3/8"x1/2"</t>
  </si>
  <si>
    <t>INS004738</t>
  </si>
  <si>
    <t>Tornillos Allem 3/8"x7/8"</t>
  </si>
  <si>
    <t>INS004737</t>
  </si>
  <si>
    <t>Tornillos cabeza exagonal 5/16"x1"</t>
  </si>
  <si>
    <t>INS004736</t>
  </si>
  <si>
    <t>Tornillos cabeza exagonal 1/4"x1/2"</t>
  </si>
  <si>
    <t>INS004735</t>
  </si>
  <si>
    <t>Tornillos prisioneros 1/2"x3/16"</t>
  </si>
  <si>
    <t>INS004734</t>
  </si>
  <si>
    <t>INS004733</t>
  </si>
  <si>
    <t>Tornillos prisioneros 1/2"x1"</t>
  </si>
  <si>
    <t>INS004732</t>
  </si>
  <si>
    <t>Tornillos prisioneros 1/4"x13/16"</t>
  </si>
  <si>
    <t>INS004731</t>
  </si>
  <si>
    <t>Tornillos prisioneros 5/16"x13/16"</t>
  </si>
  <si>
    <t>INS004730</t>
  </si>
  <si>
    <t>Tornillos cabeza fresada 5/16"</t>
  </si>
  <si>
    <t>INS004729</t>
  </si>
  <si>
    <t>Tornillos cabeza fresada 1/4"</t>
  </si>
  <si>
    <t>INS004728</t>
  </si>
  <si>
    <t>Tornillos Allem 1/4"x 1".</t>
  </si>
  <si>
    <t>INS004727</t>
  </si>
  <si>
    <t>Tornillos Allem 1/4"x 3/4".</t>
  </si>
  <si>
    <t>INS004726</t>
  </si>
  <si>
    <t>Tornillos Allem 3/16"x3/8"</t>
  </si>
  <si>
    <t>INS004725</t>
  </si>
  <si>
    <t>Tornillos cabeza fresada 5/16"x1"1/2</t>
  </si>
  <si>
    <t>INS004724</t>
  </si>
  <si>
    <t>Tornillos cabeza embutida 1/2"x1/2"</t>
  </si>
  <si>
    <t>INS004723</t>
  </si>
  <si>
    <t>Tornillos cabeza embutida 3/16"</t>
  </si>
  <si>
    <t>INS004722</t>
  </si>
  <si>
    <t>Tornillos cabeza embutida 5/16"</t>
  </si>
  <si>
    <t>INS004721</t>
  </si>
  <si>
    <t>Tornillos cabeza embutida 1/4"</t>
  </si>
  <si>
    <t>INS004720</t>
  </si>
  <si>
    <t>Tuercas 1/2"</t>
  </si>
  <si>
    <t>INS004719</t>
  </si>
  <si>
    <t>Tuercas 3/8"</t>
  </si>
  <si>
    <t>INS004718</t>
  </si>
  <si>
    <t>Tuercas 1/4"</t>
  </si>
  <si>
    <t>INS004717</t>
  </si>
  <si>
    <t>Tornillos cabeza destornillador 13x10mm</t>
  </si>
  <si>
    <t>INS004716</t>
  </si>
  <si>
    <t>Arandelas presion 3/8"</t>
  </si>
  <si>
    <t>INS004715</t>
  </si>
  <si>
    <t>Arandelas presion 5/16"</t>
  </si>
  <si>
    <t>INS004714</t>
  </si>
  <si>
    <t>Arandelas planas presion 1/4"</t>
  </si>
  <si>
    <t>INS004713</t>
  </si>
  <si>
    <t>Arandela de acero de suplemento 45x55x0,20</t>
  </si>
  <si>
    <t>INS004712</t>
  </si>
  <si>
    <t>Arandela de acero de suplemento 42x52x0,20</t>
  </si>
  <si>
    <t>INS004711</t>
  </si>
  <si>
    <t>Arandela de acero de suplemento 33x17x0,20</t>
  </si>
  <si>
    <t>INS004710</t>
  </si>
  <si>
    <t>Arandela de acero suplemento 35x50x0,20</t>
  </si>
  <si>
    <t>INS004709</t>
  </si>
  <si>
    <t>Arandela de acero suplemento de diám. 12x20x0,20 mm.</t>
  </si>
  <si>
    <t>INS004708</t>
  </si>
  <si>
    <t>Tuercas milimetricas 12x1,25mm</t>
  </si>
  <si>
    <t>INS004707</t>
  </si>
  <si>
    <t>Arandela de presion 10mm</t>
  </si>
  <si>
    <t>INS004706</t>
  </si>
  <si>
    <t>Arandela de presion 6,5mm</t>
  </si>
  <si>
    <t>INS004705</t>
  </si>
  <si>
    <t>Fin de carrera TPR-010 (s/muestra)</t>
  </si>
  <si>
    <t>INS004704</t>
  </si>
  <si>
    <t>Disco de corte diam 9"x1/8"</t>
  </si>
  <si>
    <t>INS004703</t>
  </si>
  <si>
    <t>Boya flotante para mochila s/muestra (exterior diam menor a muestra)</t>
  </si>
  <si>
    <t>INS004702</t>
  </si>
  <si>
    <t>Flexible corrugado plastico diam 2" s/muestra</t>
  </si>
  <si>
    <t>INS004701</t>
  </si>
  <si>
    <t>Acople rapido M16x13/16"</t>
  </si>
  <si>
    <t>INS004700</t>
  </si>
  <si>
    <t>Sella rosca verde para caño de PVC</t>
  </si>
  <si>
    <t>INS004699</t>
  </si>
  <si>
    <t>Burlete de goma de 25x15mm</t>
  </si>
  <si>
    <t>INS004698</t>
  </si>
  <si>
    <t>Dado para terraja diam 2" para rosca 1/8" NPT 27 hilos</t>
  </si>
  <si>
    <t>INS004697</t>
  </si>
  <si>
    <t>Torrington LM-20-UU Lineal ajustable</t>
  </si>
  <si>
    <t>INS004696</t>
  </si>
  <si>
    <t>Manometro MICRO 0-10 Bar diam 50 mm con salida trasera de 1/8" BSP.</t>
  </si>
  <si>
    <t>INS004695</t>
  </si>
  <si>
    <t>Pressostato PMC 10</t>
  </si>
  <si>
    <t>INS004694</t>
  </si>
  <si>
    <t>Moltiplicatore di pressione Festo DPA-40-16</t>
  </si>
  <si>
    <t>INS004693</t>
  </si>
  <si>
    <t>Barra de hierro 1010 de diam 6mm</t>
  </si>
  <si>
    <t>INS004692</t>
  </si>
  <si>
    <t>Abrazadera para manguera diam 13mm</t>
  </si>
  <si>
    <t>INS004691</t>
  </si>
  <si>
    <t>Racor de rosca macho 1"1/2 y espiga para manguera de 13mm</t>
  </si>
  <si>
    <t>INS004690</t>
  </si>
  <si>
    <t>Manguera cristalina con tela 1/2" o diam 13mm</t>
  </si>
  <si>
    <t>INS004689</t>
  </si>
  <si>
    <t>Caño PVC 1"1/2</t>
  </si>
  <si>
    <t>INS004688</t>
  </si>
  <si>
    <t>Cupla 1"1/2 PVC</t>
  </si>
  <si>
    <t>INS004687</t>
  </si>
  <si>
    <t>Codo M - H 1"1/2 PVC</t>
  </si>
  <si>
    <t>INS004686</t>
  </si>
  <si>
    <t>Entre Rosca 1"1/2 PVC</t>
  </si>
  <si>
    <t>INS004685</t>
  </si>
  <si>
    <t>Llave esferica metalica 1"1/2</t>
  </si>
  <si>
    <t>INS004684</t>
  </si>
  <si>
    <t>Tapon 1"1/2  PVC</t>
  </si>
  <si>
    <t>INS004683</t>
  </si>
  <si>
    <t>T de 1"1/2 de PVC</t>
  </si>
  <si>
    <t>INS004682</t>
  </si>
  <si>
    <t>Tornillos cabeza exagonal diam 10x25mm</t>
  </si>
  <si>
    <t>INS004681</t>
  </si>
  <si>
    <t>Tornillos prisioneros diam 10x25mm</t>
  </si>
  <si>
    <t>INS004680</t>
  </si>
  <si>
    <t>Tornillos Allem cabeza fresada diam 6x30mm</t>
  </si>
  <si>
    <t>INS004679</t>
  </si>
  <si>
    <t>Tornillos Allem cabeza fresada diam 8x35mm</t>
  </si>
  <si>
    <t>INS004678</t>
  </si>
  <si>
    <t>Tornillos cabeza exagonal diam 10x75mm</t>
  </si>
  <si>
    <t>INS004677</t>
  </si>
  <si>
    <t>Tornillos cabeza exagonal diam 10x15mm</t>
  </si>
  <si>
    <t>INS004676</t>
  </si>
  <si>
    <t>Tornillos cabeza exagonal diam 10x20mm</t>
  </si>
  <si>
    <t>INS004675</t>
  </si>
  <si>
    <t>Tornillos cabeza exagonal diam 5x30mm</t>
  </si>
  <si>
    <t>INS004674</t>
  </si>
  <si>
    <t>Tornillos Allem diam 8x40mm</t>
  </si>
  <si>
    <t>INS004673</t>
  </si>
  <si>
    <t>Tornillos Allem diam 10x20mm</t>
  </si>
  <si>
    <t>INS004672</t>
  </si>
  <si>
    <t>Tornillos Allem diam 10x30mm</t>
  </si>
  <si>
    <t>INS004671</t>
  </si>
  <si>
    <t>Tornillos Allem cabeza embutida diam 10x15mm</t>
  </si>
  <si>
    <t>INS004670</t>
  </si>
  <si>
    <t>Tornillos Allem cabeza embutida diam 10x13mm</t>
  </si>
  <si>
    <t>INS004669</t>
  </si>
  <si>
    <t>Tornillos Allem cabeza embutida diam 10x50mm</t>
  </si>
  <si>
    <t>INS004668</t>
  </si>
  <si>
    <t>Tornillos Allem cabeza embutida diam 10x40mm</t>
  </si>
  <si>
    <t>INS004667</t>
  </si>
  <si>
    <t>Rodamiento 61903 2Z</t>
  </si>
  <si>
    <t>INS004666</t>
  </si>
  <si>
    <t>Tornillos Allem cabeza embutida diam 6x40mm</t>
  </si>
  <si>
    <t>INS004665</t>
  </si>
  <si>
    <t>Tornillos Allem cabeza embutida diam 10x20mm</t>
  </si>
  <si>
    <t>INS004664</t>
  </si>
  <si>
    <t>Tornillos Allem cabeza embutida diam 10x10mm</t>
  </si>
  <si>
    <t>INS004663</t>
  </si>
  <si>
    <t>Tornillo Allem cabeza embutida diam 3x6mm</t>
  </si>
  <si>
    <t>INS004662</t>
  </si>
  <si>
    <t>Tornillos Allem diam 8x10mm</t>
  </si>
  <si>
    <t>INS004661</t>
  </si>
  <si>
    <t>Tornillos Allem diam 5x45mm</t>
  </si>
  <si>
    <t>INS004660</t>
  </si>
  <si>
    <t>Tornillo Allem diam 4x40mm</t>
  </si>
  <si>
    <t>INS004659</t>
  </si>
  <si>
    <t>Tornillos Allem cabeza embutida 8x40mm</t>
  </si>
  <si>
    <t>INS004658</t>
  </si>
  <si>
    <t>Tornillo Allem cabeza fresada diam 5x7mm</t>
  </si>
  <si>
    <t>INS004657</t>
  </si>
  <si>
    <t>Tuercas diam 3/16"</t>
  </si>
  <si>
    <t>INS004656</t>
  </si>
  <si>
    <t>Resorte diam int 7,40 - ext 9,40 - alamb 1,00 - largo 32mm</t>
  </si>
  <si>
    <t>INS004655</t>
  </si>
  <si>
    <t>Cuba de bronce para tinteros mayer</t>
  </si>
  <si>
    <t>INS004654</t>
  </si>
  <si>
    <t>Capacitor electrolitico 1 faradio 5,5v</t>
  </si>
  <si>
    <t>INS004653</t>
  </si>
  <si>
    <t>Rodillo BATISTELLA - conico formador de anillo maq 4 y 5</t>
  </si>
  <si>
    <t>INS004652</t>
  </si>
  <si>
    <t>HOJA PARA BOZALES  NEGRO PLENO 680x822x0,22</t>
  </si>
  <si>
    <t>INS004651</t>
  </si>
  <si>
    <t>CILINDROS CERAMICOS, EJE C1001/02, DIAM 107mm EN SEC, TABLA 570mm, EJE 1030mm</t>
  </si>
  <si>
    <t>INS004650</t>
  </si>
  <si>
    <t>RODILLO DE GOMA, EJE AJ009, DIAM 113mm, TABLA 640mm, MAQ 23P</t>
  </si>
  <si>
    <t>INS004649</t>
  </si>
  <si>
    <t>RODILLO DE GOMA, EJE 2064, DIAM 110mm, TABLA 333mm, MAQ 23P</t>
  </si>
  <si>
    <t>INS004648</t>
  </si>
  <si>
    <t>Delring diam 120mm</t>
  </si>
  <si>
    <t>INS004647</t>
  </si>
  <si>
    <t>Rotulas SILKAC 30 int izq y DURBAL BEF30-20-502L</t>
  </si>
  <si>
    <t>INS004646</t>
  </si>
  <si>
    <t>Torrington HF 1226 INA</t>
  </si>
  <si>
    <t>INS004645</t>
  </si>
  <si>
    <t>Lapiz SOFTAL 38 dinas tension superficial</t>
  </si>
  <si>
    <t>INS004644</t>
  </si>
  <si>
    <t>Durometro shore A</t>
  </si>
  <si>
    <t>INS004643</t>
  </si>
  <si>
    <t>Cinta transportadora. Largo int: 2,5m; Espesor: 2mm con tela; Ancho: 50mm. EMMENDINGER</t>
  </si>
  <si>
    <t>INS004642</t>
  </si>
  <si>
    <t>Delring diam 40mm</t>
  </si>
  <si>
    <t>INS004641</t>
  </si>
  <si>
    <t>Bujes STEINEL NORMALIEN de acero ST7140 25x0,47</t>
  </si>
  <si>
    <t>INS004640</t>
  </si>
  <si>
    <t>Bujes STEINEL NORMALIEN de acero ST7406 25x0,37</t>
  </si>
  <si>
    <t>INS004639</t>
  </si>
  <si>
    <t>Caño de bronce (s/muestra) diam exterior 10mm - diam interior 6mm (para rep de juntas giratorias)</t>
  </si>
  <si>
    <t>INS004638</t>
  </si>
  <si>
    <t>Rodillo engomado 60x128 - ENOPLASTIC</t>
  </si>
  <si>
    <t>INS004637</t>
  </si>
  <si>
    <t>Rodillo engomado 80x128 - ENOPLASTIC</t>
  </si>
  <si>
    <t>INS004636</t>
  </si>
  <si>
    <t>Rodillo engomado 80x210 - ENOPLASTIC</t>
  </si>
  <si>
    <t>INS004635</t>
  </si>
  <si>
    <t>Rodillo engomado 60x210 - ENOPLASTIC</t>
  </si>
  <si>
    <t>INS004634</t>
  </si>
  <si>
    <t>Rodillo OMBA engomado alimentacion paso a paso diam 32x150</t>
  </si>
  <si>
    <t>INS004633</t>
  </si>
  <si>
    <t>Cilindro eje P1250, diam 95mm, tabla 650mm maq 23P</t>
  </si>
  <si>
    <t>INS004632</t>
  </si>
  <si>
    <t>Cilindro eje 5041/42, diam 102mm EN SEC, tabla 430mm, maq 24 PVC</t>
  </si>
  <si>
    <t>INS004631</t>
  </si>
  <si>
    <t>Cilindro eje 6801/02/03 diam 113mm EN SEC, tabla 570</t>
  </si>
  <si>
    <t>INS004630</t>
  </si>
  <si>
    <t>Rodillo engomado Inferior principal diam 66x168 EMMENDINGER</t>
  </si>
  <si>
    <t>INS004629</t>
  </si>
  <si>
    <t>Agua destilada</t>
  </si>
  <si>
    <t>INS004628</t>
  </si>
  <si>
    <t>Pala plastica blanca sanitaria</t>
  </si>
  <si>
    <t>INS004627</t>
  </si>
  <si>
    <t>Abrazadera 1,5 (16-27)</t>
  </si>
  <si>
    <t>INS004626</t>
  </si>
  <si>
    <t>FORMAMIDA (mojabilidad polietileno) x 1000ml</t>
  </si>
  <si>
    <t>INS004625</t>
  </si>
  <si>
    <t>ETER MONOETILICO DEL ETILENGLICOL (ethyl cellosolve - mojabilidad polietileno) x 1000ml</t>
  </si>
  <si>
    <t>INS004624</t>
  </si>
  <si>
    <t>Grasa KLUBER - KLUBERPLEX BE 31 502 de 1Kg</t>
  </si>
  <si>
    <t>INS004623</t>
  </si>
  <si>
    <t>Grasa KLUBER - WOLFRASYN ULAF 600g</t>
  </si>
  <si>
    <t>INS004622</t>
  </si>
  <si>
    <t>Reparacion cilindro ATOS G1-CK-32/22</t>
  </si>
  <si>
    <t>INS004621</t>
  </si>
  <si>
    <t>Racor de bronce rosca de 1/2" y espiga para manguera de diam 13mm</t>
  </si>
  <si>
    <t>INS004620</t>
  </si>
  <si>
    <t>Bolsa tipo zipper 120x170mm</t>
  </si>
  <si>
    <t>INS004619</t>
  </si>
  <si>
    <t>PVC ORO 2933/5020/75 X 340mm LIVEO</t>
  </si>
  <si>
    <t>OR</t>
  </si>
  <si>
    <t>INS004618</t>
  </si>
  <si>
    <t>Tablero GENROD S 09 9301</t>
  </si>
  <si>
    <t>INS004617</t>
  </si>
  <si>
    <t>Llave 0-1 para tableros y contacto Aux NA</t>
  </si>
  <si>
    <t>INS004616</t>
  </si>
  <si>
    <t>Descarga con pulsador superior para mochila - CAPEA</t>
  </si>
  <si>
    <t>INS004615</t>
  </si>
  <si>
    <t>Surtidor / canilla metalico esferico 1/2" con conexion para manguera</t>
  </si>
  <si>
    <t>INS004614</t>
  </si>
  <si>
    <t>Dado de bronce 21x17x27</t>
  </si>
  <si>
    <t>INS004613</t>
  </si>
  <si>
    <t>Dado de bronce 25x16x22</t>
  </si>
  <si>
    <t>INS004612</t>
  </si>
  <si>
    <t>Pistola de calor 220v - 1500w</t>
  </si>
  <si>
    <t>INS004611</t>
  </si>
  <si>
    <t>Reten 55x30x6,5</t>
  </si>
  <si>
    <t>INS004610</t>
  </si>
  <si>
    <t>Reten diam 30x47x7</t>
  </si>
  <si>
    <t>INS004609</t>
  </si>
  <si>
    <t>Rotula SI30 ES SKF</t>
  </si>
  <si>
    <t>INS004608</t>
  </si>
  <si>
    <t>Rodamiento SAKAC 20 M</t>
  </si>
  <si>
    <t>INS004607</t>
  </si>
  <si>
    <t>Manguera de goma siliconada diam Interno 10mm diam Externo 17mm</t>
  </si>
  <si>
    <t>INS004606</t>
  </si>
  <si>
    <t>Poliuretano expandible</t>
  </si>
  <si>
    <t>INS004605</t>
  </si>
  <si>
    <t>Cubiertas marca BERCAM autoelevador CARE NK10 400-4</t>
  </si>
  <si>
    <t>INS004604</t>
  </si>
  <si>
    <t>Llanta 2 tapas 4.00-4 ciega</t>
  </si>
  <si>
    <t>INS004603</t>
  </si>
  <si>
    <t>Ventilador MP270x120x28CH8I</t>
  </si>
  <si>
    <t>INS004602</t>
  </si>
  <si>
    <t>Separador de aceite para compresor ASD60</t>
  </si>
  <si>
    <t>INS004601</t>
  </si>
  <si>
    <t>Separador de aceite para compresor ASD40</t>
  </si>
  <si>
    <t>INS004600</t>
  </si>
  <si>
    <t>Filtro de aire para compresor ASD40-No Uzar.</t>
  </si>
  <si>
    <t>INS004599</t>
  </si>
  <si>
    <t>Filtro de aceite para compresor ASD40</t>
  </si>
  <si>
    <t>INS004598</t>
  </si>
  <si>
    <t>Acero 1045 DE 2"x1"1/4</t>
  </si>
  <si>
    <t>INS004597</t>
  </si>
  <si>
    <t>Planchuela hierro de 4"x5/8"</t>
  </si>
  <si>
    <t>INS004596</t>
  </si>
  <si>
    <t>Reparacion para cilindro ATOS - CK - 40/28 x 0080 N301 (Carro).</t>
  </si>
  <si>
    <t>INS004595</t>
  </si>
  <si>
    <t>Separador de aceite KAESER ASD-57</t>
  </si>
  <si>
    <t>INS004594</t>
  </si>
  <si>
    <t>Resorte compresion de mesa</t>
  </si>
  <si>
    <t>INS004593</t>
  </si>
  <si>
    <t>Arandelas biceladas diam 12mm</t>
  </si>
  <si>
    <t>INS004592</t>
  </si>
  <si>
    <t>Tuerca diam 12x1,75mm</t>
  </si>
  <si>
    <t>INS004591</t>
  </si>
  <si>
    <t>Tornillo Allem diam 12x80x1,75mm</t>
  </si>
  <si>
    <t>INS004590</t>
  </si>
  <si>
    <t>Esquinero blanco liso 40x4x1,90m</t>
  </si>
  <si>
    <t>INS004589</t>
  </si>
  <si>
    <t>Gas refrigerante DU PONT FREON 22</t>
  </si>
  <si>
    <t>INS004588</t>
  </si>
  <si>
    <t>Rodamiento 61905 2RS</t>
  </si>
  <si>
    <t>INS004587</t>
  </si>
  <si>
    <t>Acero rectificado y nitrurado diam 25mm.</t>
  </si>
  <si>
    <t>INS004586</t>
  </si>
  <si>
    <t>Caja de herramientas de 12,5"</t>
  </si>
  <si>
    <t>INS004585</t>
  </si>
  <si>
    <t>Tornillo cabeza exagonal diam 6x10mm</t>
  </si>
  <si>
    <t>INS004584</t>
  </si>
  <si>
    <t>Bulon de acero diam 6x25mm</t>
  </si>
  <si>
    <t>INS004583</t>
  </si>
  <si>
    <t>HOJA PARA BOZALES FEDERICO DE ALVEAR NEGRO</t>
  </si>
  <si>
    <t>INS004582</t>
  </si>
  <si>
    <t>HOJA PARA BOZALES EPOXI 2 LADOS 680x822x0,22</t>
  </si>
  <si>
    <t>INS004581</t>
  </si>
  <si>
    <t>Silicona en pomo de 1/2</t>
  </si>
  <si>
    <t>ins004580</t>
  </si>
  <si>
    <t>Correas 13 1190</t>
  </si>
  <si>
    <t>INS004579</t>
  </si>
  <si>
    <t>Canastas a rodillos STEINEL NORMALIEN ST7140 - 25x0,63</t>
  </si>
  <si>
    <t>INS004578</t>
  </si>
  <si>
    <t>Bujes Lineales  STEINEL NORMALIEN  ST7406 - 25x0,47</t>
  </si>
  <si>
    <t>INS004577</t>
  </si>
  <si>
    <t>Bujes bimetalicos STEINEL NORMALIEN  ST7491 - 25x0,30</t>
  </si>
  <si>
    <t>INS004576</t>
  </si>
  <si>
    <t>DIOXIDO DE TITANIO KRONOS 2300</t>
  </si>
  <si>
    <t>INS004575</t>
  </si>
  <si>
    <t>BOLSA 80cm x 47cm x 65mic (TAPONES)</t>
  </si>
  <si>
    <t>INS004574</t>
  </si>
  <si>
    <t>BLANCO 17506/9750 VINILPREX</t>
  </si>
  <si>
    <t>INS004573</t>
  </si>
  <si>
    <t>ROJO  17505 / 9436 VINILPREX</t>
  </si>
  <si>
    <t>RO</t>
  </si>
  <si>
    <t>INS004572</t>
  </si>
  <si>
    <t>PLATA 17504 VINILPREX</t>
  </si>
  <si>
    <t>PL</t>
  </si>
  <si>
    <t>INS004571</t>
  </si>
  <si>
    <t>AZUL 17503 / 6876 VINILPREX</t>
  </si>
  <si>
    <t>AZ</t>
  </si>
  <si>
    <t>INS004570</t>
  </si>
  <si>
    <t>VIOLETA 6851/17502</t>
  </si>
  <si>
    <t>VI</t>
  </si>
  <si>
    <t>INS004569</t>
  </si>
  <si>
    <t>AMARILLO 17501/9836 VINILPREX</t>
  </si>
  <si>
    <t>AM</t>
  </si>
  <si>
    <t>INS004568</t>
  </si>
  <si>
    <t>VERDE  17500 / 6874 VINILPREX</t>
  </si>
  <si>
    <t>INS004567</t>
  </si>
  <si>
    <t>Grasa teflonada alta temperatura TARMELA-4000</t>
  </si>
  <si>
    <t>INS004566</t>
  </si>
  <si>
    <t>Bronce SAE 64 diam 35mm</t>
  </si>
  <si>
    <t>ins004565</t>
  </si>
  <si>
    <t>Teflon grafitado diam 35mm</t>
  </si>
  <si>
    <t>ins004564</t>
  </si>
  <si>
    <t>Kit de reparacion DEUBLIN mod: 157-000 a 152</t>
  </si>
  <si>
    <t>INS004563</t>
  </si>
  <si>
    <t>Encoder incremental marca autonics mod: E40H-8-2048-6-L-5</t>
  </si>
  <si>
    <t>INS004562</t>
  </si>
  <si>
    <t>Kit de reparacion CAMOZZI diam 50 mod: K02.60.50</t>
  </si>
  <si>
    <t>INS004561</t>
  </si>
  <si>
    <t>Presostato de aire CLEVEL and controls NS2</t>
  </si>
  <si>
    <t>ins004560</t>
  </si>
  <si>
    <t>Cilindro FESTO DSBG-50-500-PPVA-N3</t>
  </si>
  <si>
    <t>ins004559</t>
  </si>
  <si>
    <t>Perilla Dial para potenciometro multivueltas (15 vueltas)</t>
  </si>
  <si>
    <t>INS004558</t>
  </si>
  <si>
    <t>Perilla Dial para potenciometro multivueltas (10 vueltas)</t>
  </si>
  <si>
    <t>INS004557</t>
  </si>
  <si>
    <t>Potenciometro Lineal Multivueltas 5kohm (15 VUELTAS)</t>
  </si>
  <si>
    <t>ins004556</t>
  </si>
  <si>
    <t>Potenciometro Lineal Multivueltas 5kohm (10 VUELTAS)</t>
  </si>
  <si>
    <t>INS004555</t>
  </si>
  <si>
    <t>NARANJA VINILICO 17499/9722</t>
  </si>
  <si>
    <t>NA</t>
  </si>
  <si>
    <t>INS004554</t>
  </si>
  <si>
    <t>NEGRO  17497/9486 SATINADO  VINILPREX</t>
  </si>
  <si>
    <t>INS004553</t>
  </si>
  <si>
    <t>ORO 17498/6708 VINILPREX</t>
  </si>
  <si>
    <t>ins004552</t>
  </si>
  <si>
    <t>Reten doble labio 86x78x12</t>
  </si>
  <si>
    <t>ins004551</t>
  </si>
  <si>
    <t>Sensor de flujo de aire s/muestra</t>
  </si>
  <si>
    <t>INS004550</t>
  </si>
  <si>
    <t>Pulsador sin retencion s/muestra</t>
  </si>
  <si>
    <t>INS004549</t>
  </si>
  <si>
    <t>BARNIZ ALARGUE VINILPREX 12712</t>
  </si>
  <si>
    <t>INS004548</t>
  </si>
  <si>
    <t>ROJO 17495/9754 WARM RED</t>
  </si>
  <si>
    <t>INS004547</t>
  </si>
  <si>
    <t>ROJO 17494/9753 VINILPREX</t>
  </si>
  <si>
    <t>INS004546</t>
  </si>
  <si>
    <t>ROJO 17493/6909 VINILPREX</t>
  </si>
  <si>
    <t>INS004545</t>
  </si>
  <si>
    <t>Manguito de fijacion s/muestra (eje diam 25mm)</t>
  </si>
  <si>
    <t>INS004544</t>
  </si>
  <si>
    <t>Rodamiento con agujero conico GSH25-XL-2RSR-B</t>
  </si>
  <si>
    <t>INS004543</t>
  </si>
  <si>
    <t>Valvula ardilla cuerpo de bronce diam 2" para tambor 200 lts</t>
  </si>
  <si>
    <t>INS004542</t>
  </si>
  <si>
    <t>Control de Temperatura PID y salida rele</t>
  </si>
  <si>
    <t>INS004541</t>
  </si>
  <si>
    <t>Cilindro Neumatico ADVU-50-15-PA</t>
  </si>
  <si>
    <t>INS004540</t>
  </si>
  <si>
    <t>SOPORTE HFOE-D-MIDI/MAXI-MATERIAL Nº 159593</t>
  </si>
  <si>
    <t>INS004539</t>
  </si>
  <si>
    <t>REGULADOR DE AIRE LR 3/8 D-MIDI MATERIAL Nº 159580</t>
  </si>
  <si>
    <t>INS004538</t>
  </si>
  <si>
    <t>Controlador de Tº OMRON E5CC-RX3A5M-000</t>
  </si>
  <si>
    <t>INS004537</t>
  </si>
  <si>
    <t>INS004536</t>
  </si>
  <si>
    <t>Rele solido SIEMENS 3RF2320-1AA04</t>
  </si>
  <si>
    <t>INS004535</t>
  </si>
  <si>
    <t>HOJAS DE ALUMINIO /  CELESTE LOPEZ / 0,23x694x800,7mm  (TAPAS A ROSCA)</t>
  </si>
  <si>
    <t>CE</t>
  </si>
  <si>
    <t>ins004534</t>
  </si>
  <si>
    <t>Rodillo para engomar con EPDM Nºeje 7320, Largo total 650mm, largo goma 303mm,Ø  goma 100mm</t>
  </si>
  <si>
    <t>ins004533</t>
  </si>
  <si>
    <t>Acero Bora de 20x20mm</t>
  </si>
  <si>
    <t>ins004532</t>
  </si>
  <si>
    <t>Acero Bora de 30x30mm</t>
  </si>
  <si>
    <t>ins004531</t>
  </si>
  <si>
    <t>Acero Bora diam 34mm</t>
  </si>
  <si>
    <t>INS004530</t>
  </si>
  <si>
    <t>Resistencia 10x80 140W 230V</t>
  </si>
  <si>
    <t>INS004529</t>
  </si>
  <si>
    <t>RTC vaina inox diam 9,45x130mm 230W-230V + Chic 1000mm sujetador inox recto</t>
  </si>
  <si>
    <t>INS004528</t>
  </si>
  <si>
    <t>TC FE-CO ("J") M8x1,25 cable 600mm FL: 37885/2</t>
  </si>
  <si>
    <t>INS004527</t>
  </si>
  <si>
    <t>Conector recto M12 con cable 3mt (cs-a1-02-g-03)</t>
  </si>
  <si>
    <t>INS004526</t>
  </si>
  <si>
    <t>Sensor datalogic tl46-w-815 de contraste</t>
  </si>
  <si>
    <t>INS004525</t>
  </si>
  <si>
    <t>O,ring diam 135x130x2,5mm (bomba vacio CONGEX)</t>
  </si>
  <si>
    <t>INS004524</t>
  </si>
  <si>
    <t>Teflon grafitado diam ext 245mm, diam int 175mm, espesor 10mm</t>
  </si>
  <si>
    <t>INS004523</t>
  </si>
  <si>
    <t>Resistencia tipo abrazadera RTS inoxidable diam 40x40mm 250W</t>
  </si>
  <si>
    <t>INS004522</t>
  </si>
  <si>
    <t>Delring diam 100mm</t>
  </si>
  <si>
    <t>INS004521</t>
  </si>
  <si>
    <t>Rotula SI 30 ES</t>
  </si>
  <si>
    <t>INS004520</t>
  </si>
  <si>
    <t>Rotula SIKAC 20m</t>
  </si>
  <si>
    <t>INS004519</t>
  </si>
  <si>
    <t>Delring diam 30</t>
  </si>
  <si>
    <t>ins004518</t>
  </si>
  <si>
    <t>Llave esferica de 2"</t>
  </si>
  <si>
    <t>INS004517</t>
  </si>
  <si>
    <t>Rodamiento rigido de bolas FAG 6016</t>
  </si>
  <si>
    <t>INS004516</t>
  </si>
  <si>
    <t>Rodamiento Axial de bolas FAG51216</t>
  </si>
  <si>
    <t>INS004515</t>
  </si>
  <si>
    <t>STAMPING NEGRO MATE V-912 KURZ</t>
  </si>
  <si>
    <t>ins004514</t>
  </si>
  <si>
    <t>Cuchilla circular para corte stamping diam 7"1/2</t>
  </si>
  <si>
    <t>INS004513</t>
  </si>
  <si>
    <t>Resorte s/muestra, cuchilla principal M18</t>
  </si>
  <si>
    <t>ins004512</t>
  </si>
  <si>
    <t>Llave trifasica s/muestra de 3x80amp-In.100amp</t>
  </si>
  <si>
    <t>INS004511</t>
  </si>
  <si>
    <t>Manchon para compresor KAESER ASD57 - 5.3177.1</t>
  </si>
  <si>
    <t>INS004510</t>
  </si>
  <si>
    <t>CERA MICHEM SHIELD  SC 30</t>
  </si>
  <si>
    <t>INS004509</t>
  </si>
  <si>
    <t>Manija porta cojinete 2"</t>
  </si>
  <si>
    <t>ins004508</t>
  </si>
  <si>
    <t>Ventilador 12 v s/muestra</t>
  </si>
  <si>
    <t>ins004507</t>
  </si>
  <si>
    <t>NTC 1K5</t>
  </si>
  <si>
    <t>ins004506</t>
  </si>
  <si>
    <t>NTC 1K</t>
  </si>
  <si>
    <t>ins004505</t>
  </si>
  <si>
    <t>Led alto brillo amarillo 5mm</t>
  </si>
  <si>
    <t>ins004504</t>
  </si>
  <si>
    <t>Led alto brillo verde 5mm</t>
  </si>
  <si>
    <t>ins004503</t>
  </si>
  <si>
    <t>Led alto brillo rojo 5mm</t>
  </si>
  <si>
    <t>ins004502</t>
  </si>
  <si>
    <t>Led alto brillo azul 5mm</t>
  </si>
  <si>
    <t>ins004501</t>
  </si>
  <si>
    <t>Led alto brillo blanco 5mm</t>
  </si>
  <si>
    <t>ins004500</t>
  </si>
  <si>
    <t>Cinta desoldante NCB week o Delta</t>
  </si>
  <si>
    <t>ins004499</t>
  </si>
  <si>
    <t>Circuito integrado de superficie "SMD" LM339</t>
  </si>
  <si>
    <t>Z:\MANTENIMIENTO\PLANOS\Rodillos\INS 4499. RODILLO TINTERO 14 Y 15..html</t>
  </si>
  <si>
    <t>ins004498</t>
  </si>
  <si>
    <t>filtro de aire KAESER SM12</t>
  </si>
  <si>
    <t>ins004497</t>
  </si>
  <si>
    <t>Filtro de aceite KAESER SM12</t>
  </si>
  <si>
    <t>ins004496</t>
  </si>
  <si>
    <t>Separador de aceite KAESER SM12</t>
  </si>
  <si>
    <t>INS004495</t>
  </si>
  <si>
    <t>Acople Rapido (espiga roscada hembra) 0.491.012.413</t>
  </si>
  <si>
    <t>INS004494</t>
  </si>
  <si>
    <t>Acople Rapido (espiga roscada macho) 0.490.872.310</t>
  </si>
  <si>
    <t>INS004493</t>
  </si>
  <si>
    <t>Cilindro FESTO DSNU 12-50-P-A. Cod.19192.</t>
  </si>
  <si>
    <t>INS004492</t>
  </si>
  <si>
    <t>Rodamiento 62203 2RS1 C3</t>
  </si>
  <si>
    <t>INS004491</t>
  </si>
  <si>
    <t>Rodamiento 3203 ATN9 2RS</t>
  </si>
  <si>
    <t>ins004490</t>
  </si>
  <si>
    <t>Llave esferica metalica de 2"</t>
  </si>
  <si>
    <t>ins004489</t>
  </si>
  <si>
    <t>Cilindro ATOS G1-CK-32/22</t>
  </si>
  <si>
    <t>ins004488</t>
  </si>
  <si>
    <t>Barras de silicona de 10mm</t>
  </si>
  <si>
    <t>ins004487</t>
  </si>
  <si>
    <t>Contactor s/muestra</t>
  </si>
  <si>
    <t>INS004486</t>
  </si>
  <si>
    <t>RHODAMINE 17492 VINILPREX</t>
  </si>
  <si>
    <t>INS004485</t>
  </si>
  <si>
    <t>ALMA CILINDRO EJE AB01, 105mm DIAM, 570mm TABLA, 1030mm EJE</t>
  </si>
  <si>
    <t>ins004484</t>
  </si>
  <si>
    <t>Reparacion cilindro neumatico SMC CXSL20-76</t>
  </si>
  <si>
    <t>INS004483</t>
  </si>
  <si>
    <t>Cilindro Neumatico SMC CXSL20-75</t>
  </si>
  <si>
    <t>INS004482</t>
  </si>
  <si>
    <t>Tubo de PVC diam 75mm tigre X 6M K4</t>
  </si>
  <si>
    <t>INS004481</t>
  </si>
  <si>
    <t>Kit de reparacion MGP16-Z-PS</t>
  </si>
  <si>
    <t>INS004480</t>
  </si>
  <si>
    <t>Cilindro SMC MGPL16-20Z</t>
  </si>
  <si>
    <t>ins004479</t>
  </si>
  <si>
    <t>Rodillo ENOPLASTIC engomado tintero diam 30x36mm</t>
  </si>
  <si>
    <t>ins004478</t>
  </si>
  <si>
    <t>Rodillo conico formador Anillo con ranura EMMENDINGER diam 50x45mm</t>
  </si>
  <si>
    <t>INS004477</t>
  </si>
  <si>
    <t>Fusible diam 5x20mm 250v 0,5 Amp</t>
  </si>
  <si>
    <t>INS004476</t>
  </si>
  <si>
    <t>Borne portafusible ZOLODA BKNP-520-LL060</t>
  </si>
  <si>
    <t>INS004475</t>
  </si>
  <si>
    <t>Grasa TARMELA 9600 LAAPSA</t>
  </si>
  <si>
    <t>INS004474</t>
  </si>
  <si>
    <t>Kit de reparacion valvula venteo N° 400707</t>
  </si>
  <si>
    <t>ins004473</t>
  </si>
  <si>
    <t>Tuerca M30x12mm</t>
  </si>
  <si>
    <t>INS004472</t>
  </si>
  <si>
    <t>NEGRO MATE 17490 VINILPREX</t>
  </si>
  <si>
    <t>INS004471</t>
  </si>
  <si>
    <t>Transformador entrada 220Vca salida 12Vca 500mA</t>
  </si>
  <si>
    <t>INS004470</t>
  </si>
  <si>
    <t>Toma corriente KALOP Blanco IRAM2071 10A/250 Cod KL40245</t>
  </si>
  <si>
    <t>INS004469</t>
  </si>
  <si>
    <t>Caja KALOP 1 Modulo IP40 (cod KL42003)</t>
  </si>
  <si>
    <t>INS004468</t>
  </si>
  <si>
    <t>Flexible de 50 cm, con terminales roscados Macho de 1"1/4 y manguera para 20bar</t>
  </si>
  <si>
    <t>INS004467</t>
  </si>
  <si>
    <t>Tubo de PVC diam 75mm (diam int 71mm)</t>
  </si>
  <si>
    <t>INS004466</t>
  </si>
  <si>
    <t>Valvula silenciador VT-3.16/40 (72750206000)</t>
  </si>
  <si>
    <t>INS004465</t>
  </si>
  <si>
    <t>CARTUCHO FILTRO (90952100000)</t>
  </si>
  <si>
    <t>INS004464</t>
  </si>
  <si>
    <t>JUNTA TAPA T-3.25/40 (00890016500)</t>
  </si>
  <si>
    <t>INS004463</t>
  </si>
  <si>
    <t>JUEGO DE 7 PALETAS ORIGINAL BECKER T DT VT 4.25 (90134900007)</t>
  </si>
  <si>
    <t>INS004462</t>
  </si>
  <si>
    <t>Contactor SCHNEIDER ELECTRIC TESYS D LC1D09BD (bobina 24VCC)</t>
  </si>
  <si>
    <t>INS004461</t>
  </si>
  <si>
    <t>ROTOR CENTRIFUGO MOD MP215x90x141</t>
  </si>
  <si>
    <t>INS004460</t>
  </si>
  <si>
    <t>Llave doble tecla 6 contactos 15Amp 250v</t>
  </si>
  <si>
    <t>ins004459</t>
  </si>
  <si>
    <t>Cono fijacion diam 24mm</t>
  </si>
  <si>
    <t>ins004458</t>
  </si>
  <si>
    <t>Cono fijacion diam 22mm</t>
  </si>
  <si>
    <t>ins004457</t>
  </si>
  <si>
    <t>Acople rotex GR38/45</t>
  </si>
  <si>
    <t>ins004456</t>
  </si>
  <si>
    <t>Llave esferica de 1"1/4 metalica</t>
  </si>
  <si>
    <t>ins004455</t>
  </si>
  <si>
    <t>Buje reductor de 2" a 1"1/4 galv</t>
  </si>
  <si>
    <t>ins004454</t>
  </si>
  <si>
    <t>Antiparra de seguridad trasparente</t>
  </si>
  <si>
    <t>INS004453</t>
  </si>
  <si>
    <t>ins004452</t>
  </si>
  <si>
    <t>Correa AT10 -780 ancho 25mm</t>
  </si>
  <si>
    <t>INS004451</t>
  </si>
  <si>
    <t>Reparacion Cilindro DSR/L-25-180-P</t>
  </si>
  <si>
    <t>INS004450</t>
  </si>
  <si>
    <t>Cilindro Festo DSBC-50-15-PPVA-N3</t>
  </si>
  <si>
    <t>ins004449</t>
  </si>
  <si>
    <t>Hierro angulo de 1"3/4x3/8</t>
  </si>
  <si>
    <t>INS004448</t>
  </si>
  <si>
    <t>Abrazadera 16 - 27</t>
  </si>
  <si>
    <t>ins004447</t>
  </si>
  <si>
    <t>Bateria de gel 6V-4,5 Ah</t>
  </si>
  <si>
    <t>INS004446</t>
  </si>
  <si>
    <t>PEGAMENTO PARA PVC</t>
  </si>
  <si>
    <t>INS004445</t>
  </si>
  <si>
    <t>Caño PVC diam 110x2,4mm</t>
  </si>
  <si>
    <t>INS004444</t>
  </si>
  <si>
    <t>Caño PVC diam 110x3,2mm</t>
  </si>
  <si>
    <t>INS004443</t>
  </si>
  <si>
    <t>Tubo led 20W LUZ fria 1,5m</t>
  </si>
  <si>
    <t>INS004442</t>
  </si>
  <si>
    <t>Ejes para nitrurar - con chavetero interior Material acero 4140</t>
  </si>
  <si>
    <t>INS004441</t>
  </si>
  <si>
    <t>Ejes para nitrurar - largo - material acero 4140 bonificado</t>
  </si>
  <si>
    <t>INS004440</t>
  </si>
  <si>
    <t>Pernos para nitrurar - corto material acero 1045</t>
  </si>
  <si>
    <t>INS004439</t>
  </si>
  <si>
    <t>Espiga para manguera de 1/2" con rosca de 1/2" PVC</t>
  </si>
  <si>
    <t>INS004438</t>
  </si>
  <si>
    <t>Termocupla fe-co"J" s/ foto e indicaciones, cable de 8,5mts mallado de acero de 2x0,5 FL:37487/2</t>
  </si>
  <si>
    <t>INS004437</t>
  </si>
  <si>
    <t>Llave estriada 10-13</t>
  </si>
  <si>
    <t>INS004436</t>
  </si>
  <si>
    <t>Arandelas de sumplemento Diam int 12mmx 20 ext x 0,20 esp</t>
  </si>
  <si>
    <t>ins004435</t>
  </si>
  <si>
    <t>Acero nitrurado y rectificado diam 12mm</t>
  </si>
  <si>
    <t>INS004434</t>
  </si>
  <si>
    <t>Calibre metalico de 0-150mm</t>
  </si>
  <si>
    <t>INS004433</t>
  </si>
  <si>
    <t>Goma rectangular rectificada para stamping</t>
  </si>
  <si>
    <t>INS004432</t>
  </si>
  <si>
    <t>Placa de bronce distensionado esp 7mm</t>
  </si>
  <si>
    <t>INS004431</t>
  </si>
  <si>
    <t>Cilindro MICRO simple efecto 0.006.010.025</t>
  </si>
  <si>
    <t>INS004430</t>
  </si>
  <si>
    <t>Tornillos BIA.M3-139.1</t>
  </si>
  <si>
    <t>INS004429</t>
  </si>
  <si>
    <t>Piezas s/plano sin Nº</t>
  </si>
  <si>
    <t>INS004428</t>
  </si>
  <si>
    <t>BIA - A369-014</t>
  </si>
  <si>
    <t>INS004427</t>
  </si>
  <si>
    <t>BIA - A369-015</t>
  </si>
  <si>
    <t>INS004426</t>
  </si>
  <si>
    <t>BIA - A369-016</t>
  </si>
  <si>
    <t>INS004425</t>
  </si>
  <si>
    <t>BIA - A369-017</t>
  </si>
  <si>
    <t>INS004424</t>
  </si>
  <si>
    <t>BIA - A369-023</t>
  </si>
  <si>
    <t>INS004423</t>
  </si>
  <si>
    <t>BIA - A369-025</t>
  </si>
  <si>
    <t>INS004422</t>
  </si>
  <si>
    <t>BIA - A369-026</t>
  </si>
  <si>
    <t>INS004421</t>
  </si>
  <si>
    <t>Macama M5-42-32</t>
  </si>
  <si>
    <t>INS004420</t>
  </si>
  <si>
    <t>Macama M5-70-60</t>
  </si>
  <si>
    <t>INS004419</t>
  </si>
  <si>
    <t>Matriz hembra de III transformacion Nº A-368-082</t>
  </si>
  <si>
    <t>INS004418</t>
  </si>
  <si>
    <t>Anello refilatore III IMB.Dis NºRRM 6+6-A368-086</t>
  </si>
  <si>
    <t>INS004417</t>
  </si>
  <si>
    <t>Matriz hembra de II transformacion Nº A-368-067</t>
  </si>
  <si>
    <t>INS004416</t>
  </si>
  <si>
    <t>Anello refilatore II IMB.Dis NºRRM 6+6-A368-071</t>
  </si>
  <si>
    <t>INS004415</t>
  </si>
  <si>
    <t>Juego de fieltro para los 3 ejes de lubricador de hoja</t>
  </si>
  <si>
    <t>INS004414</t>
  </si>
  <si>
    <t>Jgo (4pzas) Ejes, cubeta y bujes a rodillo-St7140-40x128 -ST7416-40x107- ST7120- 40x224x261</t>
  </si>
  <si>
    <t>INS004413</t>
  </si>
  <si>
    <t>O,ring OR 3181</t>
  </si>
  <si>
    <t>INS004412</t>
  </si>
  <si>
    <t>Juego (4piezas) 100-378-013</t>
  </si>
  <si>
    <t>INS004411</t>
  </si>
  <si>
    <t>Juego (4piezas) F2-0000-033-15090</t>
  </si>
  <si>
    <t>INS004410</t>
  </si>
  <si>
    <t>Juego cortante (4piezas) 100.378.011</t>
  </si>
  <si>
    <t>INS004409</t>
  </si>
  <si>
    <t>Juego cortante (4piezas) 100.378.005</t>
  </si>
  <si>
    <t>INS004408</t>
  </si>
  <si>
    <t>Juego (4piezas) 100-378-015</t>
  </si>
  <si>
    <t>INS004407</t>
  </si>
  <si>
    <t>Juego de guarniciones (4c/u) M6-6452</t>
  </si>
  <si>
    <t>INS004406</t>
  </si>
  <si>
    <t>Juego de guarniciones (4c/u) M5-110.100</t>
  </si>
  <si>
    <t>INS004405</t>
  </si>
  <si>
    <t>Alemites curvos a 75º con rosca M8x1</t>
  </si>
  <si>
    <t>INS004403</t>
  </si>
  <si>
    <t>Tornillo rosca chapa diam 3,50x40mm</t>
  </si>
  <si>
    <t>INS004402</t>
  </si>
  <si>
    <t>Llave termica trifasica 32 Amp</t>
  </si>
  <si>
    <t>INS004401</t>
  </si>
  <si>
    <t>Valvula MICRO VS3 GM-5/2 G1/2 0259001844</t>
  </si>
  <si>
    <t>INS004400</t>
  </si>
  <si>
    <t>ETIQUETAS BLANCAS 100 X 035 26MM</t>
  </si>
  <si>
    <t>INS004399</t>
  </si>
  <si>
    <t>Calibre digital de altura 500mm</t>
  </si>
  <si>
    <t>INS004398</t>
  </si>
  <si>
    <t>Teflon sin adhesivo 127M</t>
  </si>
  <si>
    <t>INS004397</t>
  </si>
  <si>
    <t>Gomas para tampografia colta</t>
  </si>
  <si>
    <t>INS004396</t>
  </si>
  <si>
    <t>Anilox p/colta (80L-20M)</t>
  </si>
  <si>
    <t>INS004395</t>
  </si>
  <si>
    <t>Sensor inductivo de presencia GTC-O13 diam 6mm</t>
  </si>
  <si>
    <t>INS004394</t>
  </si>
  <si>
    <t>GCA-033</t>
  </si>
  <si>
    <t>INS004393</t>
  </si>
  <si>
    <t>GCA-038</t>
  </si>
  <si>
    <t>INS004392</t>
  </si>
  <si>
    <t>GCA-037</t>
  </si>
  <si>
    <t>INS004391</t>
  </si>
  <si>
    <t>GCC-024-REV-B</t>
  </si>
  <si>
    <t>INS004390</t>
  </si>
  <si>
    <t>REV - Y Punzone</t>
  </si>
  <si>
    <t>INS004389</t>
  </si>
  <si>
    <t>STAMPING ORO BRILLANTE PRISMA</t>
  </si>
  <si>
    <t>INS004388</t>
  </si>
  <si>
    <t>EJE 4140, DIAM 60mm, LARGO 400mm</t>
  </si>
  <si>
    <t>INS004387</t>
  </si>
  <si>
    <t>Filtro de aire MANN C-1250 (compresor CECCATO CSB30)</t>
  </si>
  <si>
    <t>ins004386</t>
  </si>
  <si>
    <t>Manguera corrugada azul diam int 32mm</t>
  </si>
  <si>
    <t>INS004385</t>
  </si>
  <si>
    <t>Guia lineal LWL15B marca IKO</t>
  </si>
  <si>
    <t>INS004384</t>
  </si>
  <si>
    <t>Inhibidor de corrosion MONTCOR NT-5</t>
  </si>
  <si>
    <t>INS004383</t>
  </si>
  <si>
    <t>Seguros Seguer para agujero diam 75 mm.</t>
  </si>
  <si>
    <t>INS004382</t>
  </si>
  <si>
    <t>Seguros Seguer para agujero de 42mm</t>
  </si>
  <si>
    <t>INS004381</t>
  </si>
  <si>
    <t>Seguros Seguer para eje diámetro 20 mm.</t>
  </si>
  <si>
    <t>INS004380</t>
  </si>
  <si>
    <t>ROJO 17489 VINILPREX</t>
  </si>
  <si>
    <t>INS004379</t>
  </si>
  <si>
    <t>STAMPING ROSA 181 HS</t>
  </si>
  <si>
    <t>INS004378</t>
  </si>
  <si>
    <t>Llave SIEMENS 0-1-2 sin retencion + 2 contactos aux NA</t>
  </si>
  <si>
    <t>INS004377</t>
  </si>
  <si>
    <t>Guarda motor TeSys GV2 2,5-4A SCHENEIDER</t>
  </si>
  <si>
    <t>INS004376</t>
  </si>
  <si>
    <t>Llave termica tripolar 10 Amp</t>
  </si>
  <si>
    <t>INS004375</t>
  </si>
  <si>
    <t>Disyuntor tetrapolar 40A - 30mA</t>
  </si>
  <si>
    <t>INS004374</t>
  </si>
  <si>
    <t>Conjunto armado de 2 tomas blanco KALOP KL40753</t>
  </si>
  <si>
    <t>INS004373</t>
  </si>
  <si>
    <t>Tapa 3 modulos KALOP KS40710</t>
  </si>
  <si>
    <t>INS004372</t>
  </si>
  <si>
    <t>Tapon ciego  KALOP KL40570</t>
  </si>
  <si>
    <t>INS004371</t>
  </si>
  <si>
    <t>Bastidor  3 modulos KALOP KL 40702</t>
  </si>
  <si>
    <t>INS004370</t>
  </si>
  <si>
    <t>Toma corriente  KALOP KL40245</t>
  </si>
  <si>
    <t>INS004369</t>
  </si>
  <si>
    <t>Alfombra s/muestra</t>
  </si>
  <si>
    <t>INS004368</t>
  </si>
  <si>
    <t>Tubo circular de luz led T9 FC32W-154</t>
  </si>
  <si>
    <t>INS004367</t>
  </si>
  <si>
    <t>KIT REP GUARN. AMORTIGUADOR CN10 D100</t>
  </si>
  <si>
    <t>INS004366</t>
  </si>
  <si>
    <t>KIT REPGUARN. CN10 D100</t>
  </si>
  <si>
    <t>INS004365</t>
  </si>
  <si>
    <t>Manga expansora diam Int 37 - diam ext 49 - esp 6mm</t>
  </si>
  <si>
    <t>INS004364</t>
  </si>
  <si>
    <t>Filtro para trampa de agua KAESER  F-46-KB</t>
  </si>
  <si>
    <t>INS004363</t>
  </si>
  <si>
    <t>Tapon para Gas s/muestra</t>
  </si>
  <si>
    <t>INS004362</t>
  </si>
  <si>
    <t>STAMPING NEGRO BRILLANTE 392 k MOD - Orobril</t>
  </si>
  <si>
    <t>INS004361</t>
  </si>
  <si>
    <t>Reparacion valvula MAC DMB-1</t>
  </si>
  <si>
    <t>ins004360</t>
  </si>
  <si>
    <t>Reparacion valvula MAC K-04001</t>
  </si>
  <si>
    <t>ins004359</t>
  </si>
  <si>
    <t>Reparacion valvula MAC K-52001</t>
  </si>
  <si>
    <t>INS004358</t>
  </si>
  <si>
    <t>Cargador para pilas recargables AA</t>
  </si>
  <si>
    <t>INS004357</t>
  </si>
  <si>
    <t>Pilas recargables AA</t>
  </si>
  <si>
    <t>INS004356</t>
  </si>
  <si>
    <t>ROJO E-986 (6002) SERVINILICO</t>
  </si>
  <si>
    <t>INS004355</t>
  </si>
  <si>
    <t>Goma Negra de 4mm de espesor con tela</t>
  </si>
  <si>
    <t>INS004354</t>
  </si>
  <si>
    <t>Cepillo recto madera con filamento bronce de 20mm largo, largo total 110mm x 64 mm ancho</t>
  </si>
  <si>
    <t>INS004353</t>
  </si>
  <si>
    <t>BBA recirculacion equipo frio MEC (JH-PY01)</t>
  </si>
  <si>
    <t>INS004352</t>
  </si>
  <si>
    <t>Silicona liquida JAX 350 (uso alimenticio)</t>
  </si>
  <si>
    <t>INS004351</t>
  </si>
  <si>
    <t>Seguro Seguer diam int 40mm</t>
  </si>
  <si>
    <t>INS004350</t>
  </si>
  <si>
    <t>CARRO LINEAL SNR LGBXH25 FLSS (PATIN GUIA TRASLACION)</t>
  </si>
  <si>
    <t>ins004349</t>
  </si>
  <si>
    <t>BBA PRESURIZADORA 9 MTS 23LT7MIN</t>
  </si>
  <si>
    <t>INS004348</t>
  </si>
  <si>
    <t>Cilindro neumatico MICRO CP10 D20 DE-I ANTIGIRO</t>
  </si>
  <si>
    <t>INS004347</t>
  </si>
  <si>
    <t>Valvula MICRO MV ND 3/2 1/8 MDO rodillo MET RR - SP</t>
  </si>
  <si>
    <t>INS004346</t>
  </si>
  <si>
    <t>Calibre metalico 150mm (control de calidad)</t>
  </si>
  <si>
    <t>INS004345</t>
  </si>
  <si>
    <t>Rodamiento 6014 NR (con seguro)</t>
  </si>
  <si>
    <t>INS004344</t>
  </si>
  <si>
    <t>Atomizador para alcohol</t>
  </si>
  <si>
    <t>INS004343</t>
  </si>
  <si>
    <t>Cargador para pilas recargables AAA</t>
  </si>
  <si>
    <t>INS004342</t>
  </si>
  <si>
    <t>Pilas recargables AAA</t>
  </si>
  <si>
    <t>INS004341</t>
  </si>
  <si>
    <t>ROJO "NEBIOLO GANCIA" (SEM2429)</t>
  </si>
  <si>
    <t>INS004340</t>
  </si>
  <si>
    <t>LIMPIADOR TERSAC XP500</t>
  </si>
  <si>
    <t>INS004339</t>
  </si>
  <si>
    <t>Contactor SCHNEIDER LCID09 B7 24V</t>
  </si>
  <si>
    <t>INS004338</t>
  </si>
  <si>
    <t>Rodamiento lineal INA KH 3050 PP</t>
  </si>
  <si>
    <t>INS004337</t>
  </si>
  <si>
    <t>(6.3777.0) CORREA ASK3235</t>
  </si>
  <si>
    <t>INS004336</t>
  </si>
  <si>
    <t>(49110.00010) KIT FILTROS Y SEPARADOR ASK3235</t>
  </si>
  <si>
    <t>ins004335</t>
  </si>
  <si>
    <t>Manga de silicona diam int 56 mm diam ext 64mm esp 4 a 5mm largo 1000mm</t>
  </si>
  <si>
    <t>INS004334</t>
  </si>
  <si>
    <t>Reten 25x47x8</t>
  </si>
  <si>
    <t>INS004333</t>
  </si>
  <si>
    <t>Rodamiento 6204 2RS</t>
  </si>
  <si>
    <t>INS004332</t>
  </si>
  <si>
    <t>Rodamiento anti retorno HFL 1022</t>
  </si>
  <si>
    <t>INS004331</t>
  </si>
  <si>
    <t>BARNIZ 1809 ALTIERI</t>
  </si>
  <si>
    <t>ins004330</t>
  </si>
  <si>
    <t>Cadena de 2,20cm con 3 broches y seguros</t>
  </si>
  <si>
    <t>ins004329</t>
  </si>
  <si>
    <t>Cadena de 1,80cm con 3 broches y seguros</t>
  </si>
  <si>
    <t>ins004328</t>
  </si>
  <si>
    <t>Cadena de 1,60cm con 3 broches y seguros</t>
  </si>
  <si>
    <t>INS004327</t>
  </si>
  <si>
    <t>Rodillo EMMENDINGER - tira cinta cabeza diam 40x55</t>
  </si>
  <si>
    <t>INS004326</t>
  </si>
  <si>
    <t>Tornillo Allem Cabeza embutida M8x20mm.</t>
  </si>
  <si>
    <t>INS004325</t>
  </si>
  <si>
    <t>Tornillo Allem 5x50mm</t>
  </si>
  <si>
    <t>INS004324</t>
  </si>
  <si>
    <t>Llave selectora comun 3 posiciones (0-1-2) Schneider XA2E J33 WH17515318</t>
  </si>
  <si>
    <t>INS004323</t>
  </si>
  <si>
    <t>Aceite sintetico KAESER S-460mm</t>
  </si>
  <si>
    <t>ins004322</t>
  </si>
  <si>
    <t>Filtro separador de aceite KAESER 6.3792.0</t>
  </si>
  <si>
    <t>INS004321</t>
  </si>
  <si>
    <t>Ventilador tablero mayer TYP7856ES (W2S130-AA03-01)</t>
  </si>
  <si>
    <t>INS004320</t>
  </si>
  <si>
    <t>Potenciometro 5K, CERMET, 1 VUELTA, LINEAL, 3852A502</t>
  </si>
  <si>
    <t>INS004319</t>
  </si>
  <si>
    <t>Potenciometro 10K, CERMET, 1 VUELTA, LINEAL 3852A-103</t>
  </si>
  <si>
    <t>INS004318</t>
  </si>
  <si>
    <t>Ventilador cuadrado 127x39mm con ruleman 24VDC GL24ROX</t>
  </si>
  <si>
    <t>INS004317</t>
  </si>
  <si>
    <t>Rele electromecanico HONEYWELL CR-2C-DC24</t>
  </si>
  <si>
    <t>INS004316</t>
  </si>
  <si>
    <t>fusible ceramico tipo europep 5X20mm, 10A, RAPIDO, 5EFC10</t>
  </si>
  <si>
    <t>INS004315</t>
  </si>
  <si>
    <t>Relay estado solido CRYDOM CKRD2410</t>
  </si>
  <si>
    <t>INS004314</t>
  </si>
  <si>
    <t>Relay estado solido CRYDOM CKRD2430P</t>
  </si>
  <si>
    <t>INS004313</t>
  </si>
  <si>
    <t>Relay control falta de fase SCHNEIDER RM4TR32</t>
  </si>
  <si>
    <t>ins004312</t>
  </si>
  <si>
    <t>Manipulador SCHNEIDER XPAPAR - XD4PA22</t>
  </si>
  <si>
    <t>INS004311</t>
  </si>
  <si>
    <t>Controlador de temperatura salida relay digital</t>
  </si>
  <si>
    <t>ins004310</t>
  </si>
  <si>
    <t>Resistencia diam 9,52x200 -300w cable 1mm FL: 38829/2</t>
  </si>
  <si>
    <t>ins004309</t>
  </si>
  <si>
    <t>Cilindro neumatico fuelle FESTO EB-215-80</t>
  </si>
  <si>
    <t>ins004308</t>
  </si>
  <si>
    <t>Cilindro FESTO DSNU 20-25-P-A</t>
  </si>
  <si>
    <t>INS004307</t>
  </si>
  <si>
    <t>Acero Nitrurado y rectificado diam 30mm</t>
  </si>
  <si>
    <t>INS004306</t>
  </si>
  <si>
    <t>Tornillo Allem M6x1x3mm</t>
  </si>
  <si>
    <t>INS004305</t>
  </si>
  <si>
    <t>Tornillo Allem M8x1,25x45mm</t>
  </si>
  <si>
    <t>INS004304</t>
  </si>
  <si>
    <t>Tornillo Allem M8x1,25x3,5mm</t>
  </si>
  <si>
    <t>INS004303</t>
  </si>
  <si>
    <t>Acero trafilado 1045 diámetro 40mm.</t>
  </si>
  <si>
    <t>ins004302</t>
  </si>
  <si>
    <t>Acero trafilado seccion redonda diam 80mm</t>
  </si>
  <si>
    <t>INS004299</t>
  </si>
  <si>
    <t>MARRON "PETERLONGO" (SEM2600)</t>
  </si>
  <si>
    <t>MA</t>
  </si>
  <si>
    <t>INS004298</t>
  </si>
  <si>
    <t>VIOLETA "INTERMINABLE" (SEM3147)</t>
  </si>
  <si>
    <t>ins004297</t>
  </si>
  <si>
    <t>MARRON "CORDILLERA" (SEM3201)</t>
  </si>
  <si>
    <t>INS004296</t>
  </si>
  <si>
    <t>VERDE "LOPEZ SEMILLON" (SEM3213)</t>
  </si>
  <si>
    <t>INS004295</t>
  </si>
  <si>
    <t>ROJO "CHANDON MUNDIAL APERITIF" (SEM3181)</t>
  </si>
  <si>
    <t>INS004294</t>
  </si>
  <si>
    <t>Piloto led verde p/ tableros 220V ca</t>
  </si>
  <si>
    <t>ins004293</t>
  </si>
  <si>
    <t>ROSADO "POETICA" (SEM2494)</t>
  </si>
  <si>
    <t>ins004292</t>
  </si>
  <si>
    <t>Abrazadera metalica 30/40mm</t>
  </si>
  <si>
    <t>INS004291</t>
  </si>
  <si>
    <t>Motor electrico WEG 1,5HP 1500 rpm B3 IP55 220/380</t>
  </si>
  <si>
    <t>INS004290</t>
  </si>
  <si>
    <t>Manipulador SCHNEIDER XD4PA22 (para paletizadora)</t>
  </si>
  <si>
    <t>INS004289</t>
  </si>
  <si>
    <t>ROJO BTE PVC "VALDERROBLES" (2580)</t>
  </si>
  <si>
    <t>INS004288</t>
  </si>
  <si>
    <t>ROSADO "CHANDON MUNDIAL" (SEM3172)</t>
  </si>
  <si>
    <t>INS004287</t>
  </si>
  <si>
    <t>Llave termica tripolar 32 Amp SIEMENS</t>
  </si>
  <si>
    <t>INS004286</t>
  </si>
  <si>
    <t>ORO "CHANDON MUNDIAL" (SEM3168)</t>
  </si>
  <si>
    <t>INS004285</t>
  </si>
  <si>
    <t>ORO "CERESER" (SEM2930)</t>
  </si>
  <si>
    <t>INS004284</t>
  </si>
  <si>
    <t>ROJO "VIÑA MAYOR RPB" (SEM----)</t>
  </si>
  <si>
    <t>INS004283</t>
  </si>
  <si>
    <t>VIOLETA MATE "MARTIN FIERRO" (SEM3203)</t>
  </si>
  <si>
    <t>INS004282</t>
  </si>
  <si>
    <t>ROJO "CRIA FINAL" (SEM----)</t>
  </si>
  <si>
    <t>INS004281</t>
  </si>
  <si>
    <t>ROJO P/CINTA "3 ESTRELLAS" (SEM2805)</t>
  </si>
  <si>
    <t>ins004280</t>
  </si>
  <si>
    <t>VERDE "COLECCIÓN PRIVADA" Y TOSO BRUT NATURE (SEM 4101)</t>
  </si>
  <si>
    <t>INS004279</t>
  </si>
  <si>
    <t>VERDE "ARTESANO ARGENTO" (SEM3092)</t>
  </si>
  <si>
    <t>INS004278</t>
  </si>
  <si>
    <t>CELESTE "VALDIVIESO" (SEM3035)</t>
  </si>
  <si>
    <t>INS004277</t>
  </si>
  <si>
    <t>PLATA PERLADO "LAS MULAS" (SEM3166)</t>
  </si>
  <si>
    <t>INS004276</t>
  </si>
  <si>
    <t>CREMA "TRAFUL" (SEM----)</t>
  </si>
  <si>
    <t>CR</t>
  </si>
  <si>
    <t>INS004275</t>
  </si>
  <si>
    <t>COBRE BTE TRUMPETER "SAN HUBERTO" (SEM1713)</t>
  </si>
  <si>
    <t>CO</t>
  </si>
  <si>
    <t>INS004274</t>
  </si>
  <si>
    <t>ROJO "OTRO LOCO MAS" (SEM3215)</t>
  </si>
  <si>
    <t>INS004273</t>
  </si>
  <si>
    <t>GRIS MET "GASCON" (SEM3150)</t>
  </si>
  <si>
    <t>GR</t>
  </si>
  <si>
    <t>ins004272</t>
  </si>
  <si>
    <t>CELESTE "CHANDON MUNDIAL" (SEM3178)</t>
  </si>
  <si>
    <t>INS004271</t>
  </si>
  <si>
    <t>AZUL "TAPIZ" (SEM3157)</t>
  </si>
  <si>
    <t>INS004270</t>
  </si>
  <si>
    <t>AZUL "MIOLO" (SEM3195)</t>
  </si>
  <si>
    <t>INS004269</t>
  </si>
  <si>
    <t>AZUL "TEXTUAL" (SEM3154)</t>
  </si>
  <si>
    <t>INS004268</t>
  </si>
  <si>
    <t>AMARILLO BIANCHI (SEM3191)</t>
  </si>
  <si>
    <t>INS004267</t>
  </si>
  <si>
    <t>AMARILLO "TRAFUL" (SEM3118)</t>
  </si>
  <si>
    <t>INS004266</t>
  </si>
  <si>
    <t>Teflon grande</t>
  </si>
  <si>
    <t>INS004265</t>
  </si>
  <si>
    <t>Cupla de 1". Galvanizada.</t>
  </si>
  <si>
    <t>INS004264</t>
  </si>
  <si>
    <t>Reducciones 1"1/4x1"</t>
  </si>
  <si>
    <t>INS004263</t>
  </si>
  <si>
    <t>Reducciones 1"1/2x1"</t>
  </si>
  <si>
    <t>INS004262</t>
  </si>
  <si>
    <t>Manguera neumatica YACO AGUAIRE 25mm IND ARG 12/10/12 25-55</t>
  </si>
  <si>
    <t>INS004261</t>
  </si>
  <si>
    <t>Grasa KLUBERSPEED BF 72-22</t>
  </si>
  <si>
    <t>INS004260</t>
  </si>
  <si>
    <t>capacitor electrolitico 2200 micro Faradio 25 V</t>
  </si>
  <si>
    <t>INS004259</t>
  </si>
  <si>
    <t>Cinta adhesiva 48x50 Impresa Altieri</t>
  </si>
  <si>
    <t>ins004258</t>
  </si>
  <si>
    <t>Manguera elastica marron s/muestra</t>
  </si>
  <si>
    <t>ins004257</t>
  </si>
  <si>
    <t>Guarda motor de 1-1,6 Amp SICA.</t>
  </si>
  <si>
    <t>ins004256</t>
  </si>
  <si>
    <t>Rodillo CONGEX pisador de banda principal diam 57,10x147mm</t>
  </si>
  <si>
    <t>ins004255</t>
  </si>
  <si>
    <t>Union doble de 1/2 GAS</t>
  </si>
  <si>
    <t>ins004254</t>
  </si>
  <si>
    <t>Llave de paso de 1/2 GAS</t>
  </si>
  <si>
    <t>ins004253</t>
  </si>
  <si>
    <t>Tornillo Allem diam M 6x20mm.</t>
  </si>
  <si>
    <t>ins004252</t>
  </si>
  <si>
    <t>Contactor SCHNEIDER LC1D12F7 bobina 110v</t>
  </si>
  <si>
    <t>INS004251</t>
  </si>
  <si>
    <t>Pintura Sintetico Satinado Negro.</t>
  </si>
  <si>
    <t>ins004250</t>
  </si>
  <si>
    <t>Pintura naranja OMBA cod: 2238A</t>
  </si>
  <si>
    <t>INS004249</t>
  </si>
  <si>
    <t>Disco de plasbesto s/muestra</t>
  </si>
  <si>
    <t>INS004248</t>
  </si>
  <si>
    <t>STAMPING ROSADO MTS 319 KURZ</t>
  </si>
  <si>
    <t>INS004247</t>
  </si>
  <si>
    <t>Valvula de venteo BECKER Nº 72750306000</t>
  </si>
  <si>
    <t>INS004246</t>
  </si>
  <si>
    <t>Manchon estrella BECKER Nº 90220010600</t>
  </si>
  <si>
    <t>INS004245</t>
  </si>
  <si>
    <t>Espiga BECKER Nº 94930200000</t>
  </si>
  <si>
    <t>INS004244</t>
  </si>
  <si>
    <t>Filtro de Aire BECKER Nº 90951800000</t>
  </si>
  <si>
    <t>INS004243</t>
  </si>
  <si>
    <t>Juego de Junta BECKER Nº 00890113200</t>
  </si>
  <si>
    <t>INS004242</t>
  </si>
  <si>
    <t>Paletas BECKER Nº 90132700007</t>
  </si>
  <si>
    <t>INS004241</t>
  </si>
  <si>
    <t>Valvula de venteo BECKER Nº 72750599628</t>
  </si>
  <si>
    <t>INS004240</t>
  </si>
  <si>
    <t>Separador de aceite BECKER Nº 96540900000</t>
  </si>
  <si>
    <t>INS004239</t>
  </si>
  <si>
    <t>Separador de aceite BECKER Nº 96541200000</t>
  </si>
  <si>
    <t>INS004238</t>
  </si>
  <si>
    <t>Silenciador metalico BECKER Nº 50600026400</t>
  </si>
  <si>
    <t>ins004237</t>
  </si>
  <si>
    <t>Disco de corte para cemento diam 230mm amoladora grande</t>
  </si>
  <si>
    <t>INS004236</t>
  </si>
  <si>
    <t>Barra acero laminado 1045 diam 90mm</t>
  </si>
  <si>
    <t>ins004235</t>
  </si>
  <si>
    <t>Kit de reparacion valvula MAC 111B-611JB</t>
  </si>
  <si>
    <t>INS004234</t>
  </si>
  <si>
    <t>Filtro de aire KAESER ASD60 - No uzar .</t>
  </si>
  <si>
    <t>INS004233</t>
  </si>
  <si>
    <t>Filtro de aceite KAESER ASD60</t>
  </si>
  <si>
    <t>INS004232</t>
  </si>
  <si>
    <t>Separador de aceite KAESER ASD60</t>
  </si>
  <si>
    <t>INS004231</t>
  </si>
  <si>
    <t>Separador de aceite KAESER SK24</t>
  </si>
  <si>
    <t>INS004230</t>
  </si>
  <si>
    <t>STAMPING NARANJA 725 2K</t>
  </si>
  <si>
    <t>INS004229</t>
  </si>
  <si>
    <t>Rodillo EMMENDINGER - Prensa stamping diam 36x190mm</t>
  </si>
  <si>
    <t>INS004228</t>
  </si>
  <si>
    <t>Rodillos entintador de cabeza mayer diam 19x36mm</t>
  </si>
  <si>
    <t>Z:\PAÑOL\Documnetos adjunto INS\INS004228_Rodillo entintadormajer.PDF</t>
  </si>
  <si>
    <t>INS004227</t>
  </si>
  <si>
    <t>Rodillo superior diam 30,5mm tintero mayer</t>
  </si>
  <si>
    <t>Z:\PAÑOL\Documnetos adjunto INS\INS004227_Rodillo de Goma Transfer Superior entintador Majer.PDF</t>
  </si>
  <si>
    <t>ins004226</t>
  </si>
  <si>
    <t>Rodillo intermedio diam 36mm tintero mayer</t>
  </si>
  <si>
    <t>Z:\PAÑOL\Documnetos adjunto INS\INS004226_Rodillo de Goma Transfer Intermedio entintador Majer.PDF</t>
  </si>
  <si>
    <t>INS004225</t>
  </si>
  <si>
    <t>Prensa cable metalico  CONEXTUBE ZA 7/8 con tuerca</t>
  </si>
  <si>
    <t>INS004224</t>
  </si>
  <si>
    <t>Cable proto 2x1mm + GND 1mm</t>
  </si>
  <si>
    <t>INS004223</t>
  </si>
  <si>
    <t>Cable proto 2x1mm</t>
  </si>
  <si>
    <t>INS004222</t>
  </si>
  <si>
    <t>Cable proto 3x2,5mm + GND 2,5mm</t>
  </si>
  <si>
    <t>INS004221</t>
  </si>
  <si>
    <t>Cable proto 4x4mm + GND 4mm</t>
  </si>
  <si>
    <t>INS004220</t>
  </si>
  <si>
    <t>ROJO 16712 UNIPREX</t>
  </si>
  <si>
    <t>INS004219</t>
  </si>
  <si>
    <t>VIOLETA 16151 UNIPREX</t>
  </si>
  <si>
    <t>INS004218</t>
  </si>
  <si>
    <t>MAGENTA 16153 UNIPREX</t>
  </si>
  <si>
    <t>MG</t>
  </si>
  <si>
    <t>INS004217</t>
  </si>
  <si>
    <t>Rodamiento 6206 - 2RS1/C3</t>
  </si>
  <si>
    <t>INS004215</t>
  </si>
  <si>
    <t>PVC ORO CALTEK 70 MIC X 340 MM X 1250 M</t>
  </si>
  <si>
    <t>INS004214</t>
  </si>
  <si>
    <t>Reten 35x45x10 viton doble labio S/M.</t>
  </si>
  <si>
    <t>INS004213</t>
  </si>
  <si>
    <t>Nucleo para engomar con Goma de viton Maq 16 y 20</t>
  </si>
  <si>
    <t>INS004212</t>
  </si>
  <si>
    <t>Rodillo mayer - dedo envolvente</t>
  </si>
  <si>
    <t>INS004211</t>
  </si>
  <si>
    <t>HOJAS DE ALUMINIO /  VERDE MET. LOPEZ 8301 C</t>
  </si>
  <si>
    <t>INS004210</t>
  </si>
  <si>
    <t>HOJAS DE ALUMINIO /  VERDE AGUA LOPEZ 319C</t>
  </si>
  <si>
    <t>INS004209</t>
  </si>
  <si>
    <t>HOJAS DE ALUMINIO /  VERDE EL ELEGIDO</t>
  </si>
  <si>
    <t>INS004208</t>
  </si>
  <si>
    <t>Filtro de aire J3120</t>
  </si>
  <si>
    <t>INS004207</t>
  </si>
  <si>
    <t>Acero trafilado diam 38mm</t>
  </si>
  <si>
    <t>INS004206</t>
  </si>
  <si>
    <t>Acero 1045 trafilado diam 50mm</t>
  </si>
  <si>
    <t>INS004205</t>
  </si>
  <si>
    <t>Acero trafilado diam 20mm</t>
  </si>
  <si>
    <t>INS004204</t>
  </si>
  <si>
    <t>Tornillo Allem cabeza frezada diam 4x20mm</t>
  </si>
  <si>
    <t>ins004203</t>
  </si>
  <si>
    <t>Tornillo Allem cabeza frezada diam 5x20mm</t>
  </si>
  <si>
    <t>INS004202</t>
  </si>
  <si>
    <t>BLANCO MATE 64105 NITRO (QUIMPREX)</t>
  </si>
  <si>
    <t>INS004201</t>
  </si>
  <si>
    <t>STAMPING NEGRO BRILLANTE 812 TRANS  MAYERHOFER</t>
  </si>
  <si>
    <t>INS004200</t>
  </si>
  <si>
    <t>CERA XF22</t>
  </si>
  <si>
    <t>INS004199</t>
  </si>
  <si>
    <t>CERA MP-22XF</t>
  </si>
  <si>
    <t>INS004198</t>
  </si>
  <si>
    <t>CODIGO PARA REUTILIZAR</t>
  </si>
  <si>
    <t>INS004197</t>
  </si>
  <si>
    <t>BOLSA 85cm X 100 cm X 40 MIC (TAPAS)</t>
  </si>
  <si>
    <t>INS004196</t>
  </si>
  <si>
    <t>Separador de aceite BECKER Nº 96541500000</t>
  </si>
  <si>
    <t>INS004195</t>
  </si>
  <si>
    <t>Separador de aceite BECKER Nº 96541600000</t>
  </si>
  <si>
    <t>INS004194</t>
  </si>
  <si>
    <t>Ventilador BECKER Nº 50230126400</t>
  </si>
  <si>
    <t>INS004193</t>
  </si>
  <si>
    <t>Juego de paletas BECKER Cod.  90050500003 -  162 M3/h.</t>
  </si>
  <si>
    <t>INS004192</t>
  </si>
  <si>
    <t>Manchon estrella BECKER Nº 90221000000. Diámetro exterior 80 mm.S/M.</t>
  </si>
  <si>
    <t>INS004191</t>
  </si>
  <si>
    <t>Corcho BECKER Nº 86780099559</t>
  </si>
  <si>
    <t>ins004190</t>
  </si>
  <si>
    <t>Juego de Junta BECKER Nº 54900026400</t>
  </si>
  <si>
    <t>INS004189</t>
  </si>
  <si>
    <t>ADHESIVO SOLIDEX U-60 (NITARGEN)</t>
  </si>
  <si>
    <t>INS004188</t>
  </si>
  <si>
    <t>CYAN ALUMINIO UNIPREX 16148</t>
  </si>
  <si>
    <t>CY</t>
  </si>
  <si>
    <t>INS004187</t>
  </si>
  <si>
    <t>ADHESIVO SOLIDEX U60 SINTETICO NITARGEN</t>
  </si>
  <si>
    <t>INS004186</t>
  </si>
  <si>
    <t>HOJAS DE ALUMINIO / AZUL 072C</t>
  </si>
  <si>
    <t>INS004185</t>
  </si>
  <si>
    <t>NEGRO ALUM. UNIPREX 16150 NITRO</t>
  </si>
  <si>
    <t>INS004184</t>
  </si>
  <si>
    <t>STAMPING CHAMPAGNE MTS455 KURZ</t>
  </si>
  <si>
    <t>INS004183</t>
  </si>
  <si>
    <t>STAMPING PLATA MATE MTS 318 KURZ</t>
  </si>
  <si>
    <t>INS004182</t>
  </si>
  <si>
    <t>STAMPING COBRE BRILL MTS 404 KURZ</t>
  </si>
  <si>
    <t>INS004181</t>
  </si>
  <si>
    <t>Terraja BSP 3/8"</t>
  </si>
  <si>
    <t>INS004180</t>
  </si>
  <si>
    <t>Resorte de acero inoxidable Diam int 8mm alambre 0,50mm compresion</t>
  </si>
  <si>
    <t>INS004179</t>
  </si>
  <si>
    <t>Seguro Seguer exterior para eje de 8mm</t>
  </si>
  <si>
    <t>INS004178</t>
  </si>
  <si>
    <t>Barra de bronce diam 12mm</t>
  </si>
  <si>
    <t>INS004177</t>
  </si>
  <si>
    <t>Bronce Hexagonal de 17mm</t>
  </si>
  <si>
    <t>INS004176</t>
  </si>
  <si>
    <t>HOJAS DE ALUMINIO /  NARANJA E</t>
  </si>
  <si>
    <t>INS004175</t>
  </si>
  <si>
    <t>Spaghetti s/muestra para alta temperatura de 1m</t>
  </si>
  <si>
    <t>INS004174</t>
  </si>
  <si>
    <t>JUEGO DE CUBETAS (3 GRANDES Y 1 CHICA)</t>
  </si>
  <si>
    <t>INS004173</t>
  </si>
  <si>
    <t>Seguidores de leva presma</t>
  </si>
  <si>
    <t>INS004172</t>
  </si>
  <si>
    <t>Sensor 3RG40120KB00 L 09734 SIEMENS</t>
  </si>
  <si>
    <t>ins004171</t>
  </si>
  <si>
    <t>Tornillo Allem 16x80x2mm</t>
  </si>
  <si>
    <t>ins004170</t>
  </si>
  <si>
    <t>Tornillo Allem 16x45x1,50mm</t>
  </si>
  <si>
    <t>INS004169</t>
  </si>
  <si>
    <t>Cortante diam 28,8mm Maq 14 y 15</t>
  </si>
  <si>
    <t>INS004168</t>
  </si>
  <si>
    <t>Sensor tipo herradura DATALOGIC SR31 0212</t>
  </si>
  <si>
    <t>INS004167</t>
  </si>
  <si>
    <t>Tubo OSRAM DULUXL 36W/840</t>
  </si>
  <si>
    <t>ins004166</t>
  </si>
  <si>
    <t>Resistencia COSONIC 1DW33O</t>
  </si>
  <si>
    <t>ins004165</t>
  </si>
  <si>
    <t>Ventilador VD6025HS-3</t>
  </si>
  <si>
    <t>ins004164</t>
  </si>
  <si>
    <t>O,ring 7x5x1</t>
  </si>
  <si>
    <t>ins004163</t>
  </si>
  <si>
    <t>O,ring 41x37x1,75</t>
  </si>
  <si>
    <t>ins004162</t>
  </si>
  <si>
    <t>O,ring  22x14x4</t>
  </si>
  <si>
    <t>ins004161</t>
  </si>
  <si>
    <t>O,ring 10x5,5x2,5</t>
  </si>
  <si>
    <t>ins004160</t>
  </si>
  <si>
    <t>O,ring 40x32x4</t>
  </si>
  <si>
    <t>INS004159</t>
  </si>
  <si>
    <t>Aceite TELLUS S2 M 46</t>
  </si>
  <si>
    <t>INS004158</t>
  </si>
  <si>
    <t>Matriz corte chapa bozal</t>
  </si>
  <si>
    <t>INS004157</t>
  </si>
  <si>
    <t>Punzon corte chapa bozal</t>
  </si>
  <si>
    <t>INS004156</t>
  </si>
  <si>
    <t>Modulo BECKHOFF EL2904 serie I/O</t>
  </si>
  <si>
    <t>INS004155</t>
  </si>
  <si>
    <t>Modulo BECKHOFF EL1904 serie I/O</t>
  </si>
  <si>
    <t>INS004154</t>
  </si>
  <si>
    <t>Calibres Digitales 0-200mm. De marca p/taller de tornería.</t>
  </si>
  <si>
    <t>INS004153</t>
  </si>
  <si>
    <t>Soldador s/muestra  FULLENERGY 908</t>
  </si>
  <si>
    <t>INS004152</t>
  </si>
  <si>
    <t>Punta ceramica para soldador tipo lapicera 40W</t>
  </si>
  <si>
    <t>INS004151</t>
  </si>
  <si>
    <t>Tuerca metalica 5/8 BSC cod: 29002003 CONEXTUBE</t>
  </si>
  <si>
    <t>INS004150</t>
  </si>
  <si>
    <t>Prensacable metalico 5/8 BSC cod: 20001052 COEXTUBE</t>
  </si>
  <si>
    <t>INS004149</t>
  </si>
  <si>
    <t>Cable 4x0,75 mallado</t>
  </si>
  <si>
    <t>INS004148</t>
  </si>
  <si>
    <t>BARNIZ DE ALARGUE 12409 TINTAS NITRO 12409</t>
  </si>
  <si>
    <t>BA</t>
  </si>
  <si>
    <t>INS004147</t>
  </si>
  <si>
    <t>NARANJA 9722 UNIPREX 16651</t>
  </si>
  <si>
    <t>INS004146</t>
  </si>
  <si>
    <t>ORO 16711 / 6708 UNIPREX</t>
  </si>
  <si>
    <t>INS004145</t>
  </si>
  <si>
    <t>Cable unipolar 1,5mm</t>
  </si>
  <si>
    <t>INS004144</t>
  </si>
  <si>
    <t>Cable unipolar 0,75mm</t>
  </si>
  <si>
    <t>INS004143</t>
  </si>
  <si>
    <t>Cable unipolar 1mm</t>
  </si>
  <si>
    <t>INS004142</t>
  </si>
  <si>
    <t>Mecha copa diam 30mm</t>
  </si>
  <si>
    <t>INS004141</t>
  </si>
  <si>
    <t>Mecha copa diam 20mm</t>
  </si>
  <si>
    <t>INS004140</t>
  </si>
  <si>
    <t>Estaño 60/40 x 0,8</t>
  </si>
  <si>
    <t>INS004139</t>
  </si>
  <si>
    <t>Terminales punteras tipo tiff 6mm</t>
  </si>
  <si>
    <t>INS004138</t>
  </si>
  <si>
    <t>Terminales punteras tipo tiff 1,5mm</t>
  </si>
  <si>
    <t>INS004137</t>
  </si>
  <si>
    <t>Terminales punteras tipo tiff 1mm</t>
  </si>
  <si>
    <t>INS004136</t>
  </si>
  <si>
    <t>Terminales punteras tipo tiff 0,75mm</t>
  </si>
  <si>
    <t>INS004135</t>
  </si>
  <si>
    <t>Terminales punteras tipo tiff 0,5mm</t>
  </si>
  <si>
    <t>INS004134</t>
  </si>
  <si>
    <t>Base portafusible BMFN para fusible 10x38mm (para rieldin) ZOLODA</t>
  </si>
  <si>
    <t>INS004133</t>
  </si>
  <si>
    <t>Tuerca metalica 1" BSC cod: 29002009 CONEXTUBE</t>
  </si>
  <si>
    <t>INS004132</t>
  </si>
  <si>
    <t>Tuerca metalica 3/4" BSC cod: 29002005  CONEXTUBE</t>
  </si>
  <si>
    <t>INS004131</t>
  </si>
  <si>
    <t>Prensacable metalico ZA 1" BSC cod: 29002005  CONEXTUBE</t>
  </si>
  <si>
    <t>INS004130</t>
  </si>
  <si>
    <t>Prensacable metalico ZA 3/4  con Tuerca CONEXTUBE</t>
  </si>
  <si>
    <t>INS004129</t>
  </si>
  <si>
    <t>Caja de paso aluminio inyectado 150x10x75 cod: 50001014 CONEXTUBE</t>
  </si>
  <si>
    <t>INS004128</t>
  </si>
  <si>
    <t>RESISTENCIA CALEFACTORA 9,5mmx200mmx300w</t>
  </si>
  <si>
    <t>INS004127</t>
  </si>
  <si>
    <t>Lubricante WD40 liquido</t>
  </si>
  <si>
    <t>INS004126</t>
  </si>
  <si>
    <t>STAMPING TURQUESA MTS 308</t>
  </si>
  <si>
    <t>INS004125</t>
  </si>
  <si>
    <t>CODIGO REPETIDO  STAMPING NEGRO KURZ 812</t>
  </si>
  <si>
    <t>TR</t>
  </si>
  <si>
    <t>ins004124</t>
  </si>
  <si>
    <t>Acople Rapido reduccion de manguera de 8 a manguera de 6</t>
  </si>
  <si>
    <t>ins004123</t>
  </si>
  <si>
    <t>Tornillo Allem diam 3x15mm</t>
  </si>
  <si>
    <t>ins004122</t>
  </si>
  <si>
    <t>Reten A 48-62-8 (PRESMA)</t>
  </si>
  <si>
    <t>ins004121</t>
  </si>
  <si>
    <t>Reten A 42-62-8 (PRESMA)</t>
  </si>
  <si>
    <t>INS004120</t>
  </si>
  <si>
    <t>Reten A 120-150-12 (PRESMA)</t>
  </si>
  <si>
    <t>INS004119</t>
  </si>
  <si>
    <t>RODAMIENTO RIGIDO DE BOLAS 16024 (PRESMA)</t>
  </si>
  <si>
    <t>INS004118</t>
  </si>
  <si>
    <t>RODAMIENTO CONICO 33010 (PRESMA)</t>
  </si>
  <si>
    <t>INS004117</t>
  </si>
  <si>
    <t>RODAMIENTO CONICO 33109 (PRESMA)</t>
  </si>
  <si>
    <t>INS004116</t>
  </si>
  <si>
    <t>Valvula neumatica MAC 411 DOA DM DFFJ 1JB (220V)</t>
  </si>
  <si>
    <t>ins004115</t>
  </si>
  <si>
    <t>Rodillo mayer superior diam 80x110mm</t>
  </si>
  <si>
    <t>ins004114</t>
  </si>
  <si>
    <t>Sacabocado diam 8mm</t>
  </si>
  <si>
    <t>INS004113</t>
  </si>
  <si>
    <t>Piedra para rectificar de segmentos 200mm metales duro</t>
  </si>
  <si>
    <t>INS004112</t>
  </si>
  <si>
    <t>Acero 1045 cuadrado de 8mm</t>
  </si>
  <si>
    <t>INS004111</t>
  </si>
  <si>
    <t>Acero 4140 bonificado diam 40mm</t>
  </si>
  <si>
    <t>INS004110</t>
  </si>
  <si>
    <t>Correa A25</t>
  </si>
  <si>
    <t>INS004109</t>
  </si>
  <si>
    <t>Correa HTD 8M 1280 25mm</t>
  </si>
  <si>
    <t>INS004108</t>
  </si>
  <si>
    <t>Correa 6PK 1320 21mm</t>
  </si>
  <si>
    <t>INS004107</t>
  </si>
  <si>
    <t>Correa dentada AT5 500 Ancho 10 mm.</t>
  </si>
  <si>
    <t>INS004106</t>
  </si>
  <si>
    <t>Filtro para trampa de agua KAESER FE 48</t>
  </si>
  <si>
    <t>INS004105</t>
  </si>
  <si>
    <t>Filtro para trampa de agua KAESER F46KB</t>
  </si>
  <si>
    <t>INS004104</t>
  </si>
  <si>
    <t>Correa en V 13A1750C</t>
  </si>
  <si>
    <t>INS004103</t>
  </si>
  <si>
    <t>Correa en V 9541 GS</t>
  </si>
  <si>
    <t>INS004102</t>
  </si>
  <si>
    <t>Correa en V 9486</t>
  </si>
  <si>
    <t>INS004101</t>
  </si>
  <si>
    <t>Correa en V 9685 GS</t>
  </si>
  <si>
    <t>INS004100</t>
  </si>
  <si>
    <t>Correa en V PIX XPA 1400</t>
  </si>
  <si>
    <t>INS004099</t>
  </si>
  <si>
    <t>Correa en V PIX SPA 1360</t>
  </si>
  <si>
    <t>INS004098</t>
  </si>
  <si>
    <t>Correa en V PIX XPA 1350</t>
  </si>
  <si>
    <t>INS004097</t>
  </si>
  <si>
    <t>Correa PIX SPA 1320</t>
  </si>
  <si>
    <t>INS004096</t>
  </si>
  <si>
    <t>Correa en V PX XPA 1300</t>
  </si>
  <si>
    <t>INS004095</t>
  </si>
  <si>
    <t>Correa en V B98</t>
  </si>
  <si>
    <t>INS004094</t>
  </si>
  <si>
    <t>Correa en V B90</t>
  </si>
  <si>
    <t>INS004093</t>
  </si>
  <si>
    <t>Correa en V B69</t>
  </si>
  <si>
    <t>INS004092</t>
  </si>
  <si>
    <t>Correa en V B59</t>
  </si>
  <si>
    <t>INS004091</t>
  </si>
  <si>
    <t>Correa en V B56</t>
  </si>
  <si>
    <t>INS004090</t>
  </si>
  <si>
    <t>Correa en V B49</t>
  </si>
  <si>
    <t>INS004089</t>
  </si>
  <si>
    <t>Correa en V B47</t>
  </si>
  <si>
    <t>INS004088</t>
  </si>
  <si>
    <t>Correa en V B45</t>
  </si>
  <si>
    <t>INS004087</t>
  </si>
  <si>
    <t>Correa PIX A129</t>
  </si>
  <si>
    <t>INS004086</t>
  </si>
  <si>
    <t>Correa en V A75</t>
  </si>
  <si>
    <t>INS004085</t>
  </si>
  <si>
    <t>Correa en V A67</t>
  </si>
  <si>
    <t>INS004084</t>
  </si>
  <si>
    <t>Correa en V A63</t>
  </si>
  <si>
    <t>INS004083</t>
  </si>
  <si>
    <t>Correa en V A62</t>
  </si>
  <si>
    <t>INS004082</t>
  </si>
  <si>
    <t>Correa en V A59</t>
  </si>
  <si>
    <t>INS004081</t>
  </si>
  <si>
    <t>Correa en V A53</t>
  </si>
  <si>
    <t>INS004080</t>
  </si>
  <si>
    <t>Correa en V A52</t>
  </si>
  <si>
    <t>INS004079</t>
  </si>
  <si>
    <t>Correa en V A49</t>
  </si>
  <si>
    <t>INS004078</t>
  </si>
  <si>
    <t>Correa en V A48</t>
  </si>
  <si>
    <t>INS004077</t>
  </si>
  <si>
    <t>Correa en V A46</t>
  </si>
  <si>
    <t>INS004076</t>
  </si>
  <si>
    <t>Correa en V A45 ancho 15mm</t>
  </si>
  <si>
    <t>INS004075</t>
  </si>
  <si>
    <t>Correa en V A44</t>
  </si>
  <si>
    <t>INS004074</t>
  </si>
  <si>
    <t>Correa A35</t>
  </si>
  <si>
    <t>INS004073</t>
  </si>
  <si>
    <t>Correa A34</t>
  </si>
  <si>
    <t>INS004072</t>
  </si>
  <si>
    <t>Correa V - A29 DUNLOP.</t>
  </si>
  <si>
    <t>INS004071</t>
  </si>
  <si>
    <t>Correa en V - Z28 DEBOBINADO M26 COMPLEX.</t>
  </si>
  <si>
    <t>INS004070</t>
  </si>
  <si>
    <t>Correa en V - A27.</t>
  </si>
  <si>
    <t>INS004069</t>
  </si>
  <si>
    <t>Correa en V - Z16.</t>
  </si>
  <si>
    <t>INS004068</t>
  </si>
  <si>
    <t>Correa dentada 730H</t>
  </si>
  <si>
    <t>INS004067</t>
  </si>
  <si>
    <t>Correa dentada 630H</t>
  </si>
  <si>
    <t>INS004066</t>
  </si>
  <si>
    <t>Correa dentada oix x act 570H 0224</t>
  </si>
  <si>
    <t>INS004065</t>
  </si>
  <si>
    <t>Correa dentada 510H 352</t>
  </si>
  <si>
    <t>INS004064</t>
  </si>
  <si>
    <t>Correa dentada 390H</t>
  </si>
  <si>
    <t>INS004063</t>
  </si>
  <si>
    <t>Correa dentada 2800 8M</t>
  </si>
  <si>
    <t>INS004062</t>
  </si>
  <si>
    <t>Correa dentada PIX XT2-2600-8M-460 . Ancho 50 mm.</t>
  </si>
  <si>
    <t>INS004061</t>
  </si>
  <si>
    <t>Correa dentada pix HTD 2400 8M 45mm ancho</t>
  </si>
  <si>
    <t>INS004060</t>
  </si>
  <si>
    <t>Correa dentada 8M 2200</t>
  </si>
  <si>
    <t>INS004059</t>
  </si>
  <si>
    <t>Correa dentada 8M 1440 HTD 50mm</t>
  </si>
  <si>
    <t>INS004058</t>
  </si>
  <si>
    <t>Correa dentada SLV8 1440</t>
  </si>
  <si>
    <t>INS004057</t>
  </si>
  <si>
    <t>Correa dentada doble DA 8M 1400</t>
  </si>
  <si>
    <t>INS004056</t>
  </si>
  <si>
    <t>Correa dentada pix torque plus XT2 1400 14M 70 ancho</t>
  </si>
  <si>
    <t>INS004055</t>
  </si>
  <si>
    <t>Correa dentada longitudinal BTS 1230</t>
  </si>
  <si>
    <t>INS004054</t>
  </si>
  <si>
    <t>Correa dentada HTD 1228 14M H01</t>
  </si>
  <si>
    <t>INS004053</t>
  </si>
  <si>
    <t>Correa dentada PIX X ACT HTD 1190 14M - Ancho 70 mm.</t>
  </si>
  <si>
    <t>INS004052</t>
  </si>
  <si>
    <t>Correa dentada STD 1120 8M</t>
  </si>
  <si>
    <t>INS004051</t>
  </si>
  <si>
    <t>Correa dentada 960 SLV8</t>
  </si>
  <si>
    <t>INS004050</t>
  </si>
  <si>
    <t>Correa dentada 880 SLV8</t>
  </si>
  <si>
    <t>INS004049</t>
  </si>
  <si>
    <t>Correa dentada HTD 720 8M Ancho 30 mm.</t>
  </si>
  <si>
    <t>INS004048</t>
  </si>
  <si>
    <t>Correa dentada 720 SLV8</t>
  </si>
  <si>
    <t>INS004047</t>
  </si>
  <si>
    <t>Correa dentada PIX X 550 5M.Ancho 15mm.</t>
  </si>
  <si>
    <t>INS004046</t>
  </si>
  <si>
    <t>Correa dentada HTD 525 5M 25mm</t>
  </si>
  <si>
    <t>INS004045</t>
  </si>
  <si>
    <t>Correa dentada PIX X 500 5M 15mm</t>
  </si>
  <si>
    <t>INS004044</t>
  </si>
  <si>
    <t>Correa dentada HTD 960 8M</t>
  </si>
  <si>
    <t>INS004043</t>
  </si>
  <si>
    <t>Correa dentada HTD 880 8M</t>
  </si>
  <si>
    <t>INS004042</t>
  </si>
  <si>
    <t>Correa dentada HTD 800 8M</t>
  </si>
  <si>
    <t>INS004041</t>
  </si>
  <si>
    <t>Correa dentada 560 8M</t>
  </si>
  <si>
    <t>INS004040</t>
  </si>
  <si>
    <t>Correa dentada S8M 560 Ancho 20 mm.</t>
  </si>
  <si>
    <t>INS004039</t>
  </si>
  <si>
    <t>Correa dentada PIX XTREME 480 8M-Ancho 20 mm.</t>
  </si>
  <si>
    <t>INS004038</t>
  </si>
  <si>
    <t>Correa dentada 600L 050</t>
  </si>
  <si>
    <t>INS004037</t>
  </si>
  <si>
    <t>Correa dentada 240L</t>
  </si>
  <si>
    <t>INS004036</t>
  </si>
  <si>
    <t>Correa dentada doble 25 AT10 3150 DL (1471041)</t>
  </si>
  <si>
    <t>INS004035</t>
  </si>
  <si>
    <t>Correa dentada doble 25 AT10 2240 DL (1471040)</t>
  </si>
  <si>
    <t>INS004034</t>
  </si>
  <si>
    <t>Correa dentada doble AT10 4250 DL (1477938)</t>
  </si>
  <si>
    <t>INS004033</t>
  </si>
  <si>
    <t>Correa dentada AT10 1150 30mm</t>
  </si>
  <si>
    <t>INS004032</t>
  </si>
  <si>
    <t>Correa dentada superior AT10X 1150 30mm</t>
  </si>
  <si>
    <t>INS004031</t>
  </si>
  <si>
    <t>Correa dentada T10 1110 25mm</t>
  </si>
  <si>
    <t>INS004030</t>
  </si>
  <si>
    <t>Correa dentada AT10X 1010</t>
  </si>
  <si>
    <t>INS004029</t>
  </si>
  <si>
    <t>Correa dentada AT10 500 X 25 mm de ancho.</t>
  </si>
  <si>
    <t>INS004028</t>
  </si>
  <si>
    <t>Correa AT10 10X500 50mm</t>
  </si>
  <si>
    <t>INS004027</t>
  </si>
  <si>
    <t>Correa dentada 10 AT5 1380 U113 87201 (BRECOFLEX)</t>
  </si>
  <si>
    <t>INS004026</t>
  </si>
  <si>
    <t>Correa dentada 10 AT5 975</t>
  </si>
  <si>
    <t>INS004025</t>
  </si>
  <si>
    <t>Correa dentada 16 AT5 620 630</t>
  </si>
  <si>
    <t>INS004024</t>
  </si>
  <si>
    <t>Correa dentada T5 700 10mm</t>
  </si>
  <si>
    <t>INS004023</t>
  </si>
  <si>
    <t>Correa dentada T5 600 10mm</t>
  </si>
  <si>
    <t>INS004022</t>
  </si>
  <si>
    <t>Correa dentada T5 525 10mm</t>
  </si>
  <si>
    <t>INS004021</t>
  </si>
  <si>
    <t>Correa dentada T5 500 Ancho 10 mm.</t>
  </si>
  <si>
    <t>INS004020</t>
  </si>
  <si>
    <t>Correa dentada T5 420</t>
  </si>
  <si>
    <t>INS004019</t>
  </si>
  <si>
    <t>Correa dentada T5 375</t>
  </si>
  <si>
    <t>INS004018</t>
  </si>
  <si>
    <t>Correa dentada 250 XL 10mm</t>
  </si>
  <si>
    <t>INS004017</t>
  </si>
  <si>
    <t>Correa dentada 160 XL (TINTERO)</t>
  </si>
  <si>
    <t>INS004016</t>
  </si>
  <si>
    <t>Correa XL 136 10mm (CINTA DE CABEZA)</t>
  </si>
  <si>
    <t>INS004015</t>
  </si>
  <si>
    <t>Correa dentada 130 XL 10mm</t>
  </si>
  <si>
    <t>INS004014</t>
  </si>
  <si>
    <t>Correa dentada 90 XL 10mm</t>
  </si>
  <si>
    <t>INS004013</t>
  </si>
  <si>
    <t>Rotula 10 M/VZ019</t>
  </si>
  <si>
    <t>INS004012</t>
  </si>
  <si>
    <t>Correa PLV 1220</t>
  </si>
  <si>
    <t>INS004011</t>
  </si>
  <si>
    <t>Correa longitudinal PIX PL 1270</t>
  </si>
  <si>
    <t>INS004010</t>
  </si>
  <si>
    <t>Correa plana para calandra PIX X CEED 8PK 1016 (M 25)</t>
  </si>
  <si>
    <t>INS004009</t>
  </si>
  <si>
    <t>Correa plana PIX 6PK 1320</t>
  </si>
  <si>
    <t>INS004008</t>
  </si>
  <si>
    <t>Correa plana traslada capsulas - tela blanca - 21MX2MTS</t>
  </si>
  <si>
    <t>INS004007</t>
  </si>
  <si>
    <t>Correa plana de tela traslada capsulones (M. 4-5)</t>
  </si>
  <si>
    <t>INS004006</t>
  </si>
  <si>
    <t>Correa plana traslada capsulas - VM820X2,145</t>
  </si>
  <si>
    <t>INS004005</t>
  </si>
  <si>
    <t>Correa plana traslada capsulas - VM820X1840-20mm (1465695)</t>
  </si>
  <si>
    <t>INS004004</t>
  </si>
  <si>
    <t>Correa dentada 3M 513</t>
  </si>
  <si>
    <t>ins004003</t>
  </si>
  <si>
    <t>Correa dentada PIX HTD 680 8M - 30 mm ancho.</t>
  </si>
  <si>
    <t>INS004002</t>
  </si>
  <si>
    <t>Reten 20x34x7</t>
  </si>
  <si>
    <t>INS004001</t>
  </si>
  <si>
    <t>Cubeta 23x15x5</t>
  </si>
  <si>
    <t>INS004000</t>
  </si>
  <si>
    <t>Rodillo mayer tira cinta cabeza diam 40x59,90</t>
  </si>
  <si>
    <t>ins003999</t>
  </si>
  <si>
    <t>Rodillo mayer tintero transfer inferiror diam 50 mm</t>
  </si>
  <si>
    <t>Z:\PAÑOL\Documnetos adjunto INS\INS003999_Rodillo de Goma Transfer Inferior entintador Majer.PDF</t>
  </si>
  <si>
    <t>ins003998</t>
  </si>
  <si>
    <t>Cortante OMBA diam 23,2</t>
  </si>
  <si>
    <t>INS003997</t>
  </si>
  <si>
    <t>Manchon estrella 80X38X18 bomba de vacio</t>
  </si>
  <si>
    <t>INS003996</t>
  </si>
  <si>
    <t>V,ring VA 050</t>
  </si>
  <si>
    <t>INS003995</t>
  </si>
  <si>
    <t>V,ring 34x26x7</t>
  </si>
  <si>
    <t>INS003994</t>
  </si>
  <si>
    <t>V,ring30x22x7</t>
  </si>
  <si>
    <t>INS003993</t>
  </si>
  <si>
    <t>Cubeta 90x76,5x6 VERDE 2</t>
  </si>
  <si>
    <t>INS003992</t>
  </si>
  <si>
    <t>Cubeta 80x67x13,25</t>
  </si>
  <si>
    <t>INS003991</t>
  </si>
  <si>
    <t>Cubeta 80x68x17,5</t>
  </si>
  <si>
    <t>INS003990</t>
  </si>
  <si>
    <t>Cubeta 75x63x6 VERDE</t>
  </si>
  <si>
    <t>INS003989</t>
  </si>
  <si>
    <t>Cubeta 62x50x7</t>
  </si>
  <si>
    <t>INS003988</t>
  </si>
  <si>
    <t>Cubeta 62x50,5x7</t>
  </si>
  <si>
    <t>INS003987</t>
  </si>
  <si>
    <t>Cubeta 51,5x9,5x14</t>
  </si>
  <si>
    <t>INS003986</t>
  </si>
  <si>
    <t>Cubeta 30x20x9</t>
  </si>
  <si>
    <t>INS003985</t>
  </si>
  <si>
    <t>Cubeta 39x30x5,5</t>
  </si>
  <si>
    <t>INS003984</t>
  </si>
  <si>
    <t>Cubeta 28x19x3,5</t>
  </si>
  <si>
    <t>INS003983</t>
  </si>
  <si>
    <t>Cubeta 28x18x5</t>
  </si>
  <si>
    <t>INS003982</t>
  </si>
  <si>
    <t>Cubeta 27,5x11x5</t>
  </si>
  <si>
    <t>INS003981</t>
  </si>
  <si>
    <t>Cubeta 27x15,5x6,5</t>
  </si>
  <si>
    <t>INS003980</t>
  </si>
  <si>
    <t>Cubeta 26,5x16,5x7</t>
  </si>
  <si>
    <t>INS003979</t>
  </si>
  <si>
    <t>Cubeta 26x15x6 (VITON)</t>
  </si>
  <si>
    <t>INS003978</t>
  </si>
  <si>
    <t>Cubeta 23x15x3</t>
  </si>
  <si>
    <t>INS003977</t>
  </si>
  <si>
    <t>Cubeta 22x15x3,25</t>
  </si>
  <si>
    <t>INS003976</t>
  </si>
  <si>
    <t>Estopada 40x20</t>
  </si>
  <si>
    <t>INS003975</t>
  </si>
  <si>
    <t>O,ring 128x120x4</t>
  </si>
  <si>
    <t>INS003974</t>
  </si>
  <si>
    <t>O,ring 118x112x2,5</t>
  </si>
  <si>
    <t>INS003973</t>
  </si>
  <si>
    <t>O,ring 136x122x7</t>
  </si>
  <si>
    <t>INS003972</t>
  </si>
  <si>
    <t>O,ring 134 X 128 X 3.</t>
  </si>
  <si>
    <t>INS003971</t>
  </si>
  <si>
    <t>O,ring 117x110x3,5</t>
  </si>
  <si>
    <t>INS003970</t>
  </si>
  <si>
    <t>O,ring 87x80x3,5</t>
  </si>
  <si>
    <t>INS003969</t>
  </si>
  <si>
    <t>O,ring 84x77x3,5</t>
  </si>
  <si>
    <t>INS003968</t>
  </si>
  <si>
    <t>O,ring 80x70x5</t>
  </si>
  <si>
    <t>INS003967</t>
  </si>
  <si>
    <t>O,ring 73x68x2,5</t>
  </si>
  <si>
    <t>INS003966</t>
  </si>
  <si>
    <t>O,ring 70x65x2,5</t>
  </si>
  <si>
    <t>INS003965</t>
  </si>
  <si>
    <t>O,ring 67x62x2,5</t>
  </si>
  <si>
    <t>INS003964</t>
  </si>
  <si>
    <t>O,ring 67x56x5,5</t>
  </si>
  <si>
    <t>INS003963</t>
  </si>
  <si>
    <t>O,ring 64x53x5,5</t>
  </si>
  <si>
    <t>INS003962</t>
  </si>
  <si>
    <t>O,ring 51x44x3,5</t>
  </si>
  <si>
    <t>INS003961</t>
  </si>
  <si>
    <t>O,ring 37x30x3,5</t>
  </si>
  <si>
    <t>INS003960</t>
  </si>
  <si>
    <t>O,ring 36,5x31,5x2,5</t>
  </si>
  <si>
    <t>INS003959</t>
  </si>
  <si>
    <t>O,ring 34x30,4x2,5</t>
  </si>
  <si>
    <t>INS003958</t>
  </si>
  <si>
    <t>O,ring 25x21x2,5</t>
  </si>
  <si>
    <t>INS003957</t>
  </si>
  <si>
    <t>O,ring 25x17x4</t>
  </si>
  <si>
    <t>INS003956</t>
  </si>
  <si>
    <t>O,ring 24x19x2,5</t>
  </si>
  <si>
    <t>INS003955</t>
  </si>
  <si>
    <t>O,ring 24x17x3,5</t>
  </si>
  <si>
    <t>INS003954</t>
  </si>
  <si>
    <t>O,ring 13x10x1,75</t>
  </si>
  <si>
    <t>INS003953</t>
  </si>
  <si>
    <t>O,ring 80x69,5x10,5</t>
  </si>
  <si>
    <t>INS003952</t>
  </si>
  <si>
    <t>O,ring 70x69x4</t>
  </si>
  <si>
    <t>INS003951</t>
  </si>
  <si>
    <t>O,ring de goma 73x63x6</t>
  </si>
  <si>
    <t>INS003950</t>
  </si>
  <si>
    <t>O,ring 70x63x3,5 TIPO CORREA (STAMPING)</t>
  </si>
  <si>
    <t>INS003949</t>
  </si>
  <si>
    <t>O,ring 69x63x3 (VITON)</t>
  </si>
  <si>
    <t>INS003948</t>
  </si>
  <si>
    <t>O,ring de goma 67x60x3,5</t>
  </si>
  <si>
    <t>INS003947</t>
  </si>
  <si>
    <t>O,ring de goma 64x57x3,5</t>
  </si>
  <si>
    <t>INS003946</t>
  </si>
  <si>
    <t>O,ring 60x53x3,5</t>
  </si>
  <si>
    <t>INS003945</t>
  </si>
  <si>
    <t>O,ring 54x51x1,70</t>
  </si>
  <si>
    <t>INS003944</t>
  </si>
  <si>
    <t>O,ring de goma 48x41x3,5</t>
  </si>
  <si>
    <t>INS003943</t>
  </si>
  <si>
    <t>O,ring 47x40x3,5</t>
  </si>
  <si>
    <t>INS003942</t>
  </si>
  <si>
    <t>O,ring de goma 45x38x3,5</t>
  </si>
  <si>
    <t>INS003941</t>
  </si>
  <si>
    <t>O,ring de goma 44x39x2,5</t>
  </si>
  <si>
    <t>INS003940</t>
  </si>
  <si>
    <t>O,ring 43x36x3,5</t>
  </si>
  <si>
    <t>INS003939</t>
  </si>
  <si>
    <t>O,ring 42x35x3,5</t>
  </si>
  <si>
    <t>INS003938</t>
  </si>
  <si>
    <t>O,ring 41,5x34x3,5 (24 Y 25)</t>
  </si>
  <si>
    <t>INS003937</t>
  </si>
  <si>
    <t>O,ring 39x32x3,5</t>
  </si>
  <si>
    <t>INS003936</t>
  </si>
  <si>
    <t>O,ring 33,5x26x3,5</t>
  </si>
  <si>
    <t>INS003935</t>
  </si>
  <si>
    <t>O,ring 30x20x5</t>
  </si>
  <si>
    <t>INS003934</t>
  </si>
  <si>
    <t>O,ring de goma 28x23x2,5</t>
  </si>
  <si>
    <t>INS003933</t>
  </si>
  <si>
    <t>O,ring 27x20x3,5</t>
  </si>
  <si>
    <t>INS003932</t>
  </si>
  <si>
    <t>O,ring de goma 25,5x18,5x3,5</t>
  </si>
  <si>
    <t>INS003931</t>
  </si>
  <si>
    <t>O,ring 25x20x2,5</t>
  </si>
  <si>
    <t>INS003930</t>
  </si>
  <si>
    <t>O,ring 21,5x18x1,75</t>
  </si>
  <si>
    <t>INS003929</t>
  </si>
  <si>
    <t>O,ring 12,5x9x1,5</t>
  </si>
  <si>
    <t>INS003928</t>
  </si>
  <si>
    <t>O,ring 8x4x2</t>
  </si>
  <si>
    <t>INS003927</t>
  </si>
  <si>
    <t>O,ring 7,60x4,70x1,50 gato hidraulico</t>
  </si>
  <si>
    <t>ins003926</t>
  </si>
  <si>
    <t>Contacto auxiliar SB-BE 102</t>
  </si>
  <si>
    <t>ins003925</t>
  </si>
  <si>
    <t>Spagueti Termocontraible diam 50mm</t>
  </si>
  <si>
    <t>ins003924</t>
  </si>
  <si>
    <t>Cubre cable espiralado diam 18mm</t>
  </si>
  <si>
    <t>ins003923</t>
  </si>
  <si>
    <t>Grampa ajustable con clip diam 19mm</t>
  </si>
  <si>
    <t>ins003922</t>
  </si>
  <si>
    <t>Grampa ajustable con clip GR A22</t>
  </si>
  <si>
    <t>ins003921</t>
  </si>
  <si>
    <t>Rodillo EMMENDINGER pisador cinta cabeza diam 55x39,90mm</t>
  </si>
  <si>
    <t>ins003920</t>
  </si>
  <si>
    <t>Tarugo para grampa ajustable</t>
  </si>
  <si>
    <t>ins003919</t>
  </si>
  <si>
    <t>Cupla plastica diam 20mm</t>
  </si>
  <si>
    <t>ins003918</t>
  </si>
  <si>
    <t>Caja de superficie</t>
  </si>
  <si>
    <t>ins003917</t>
  </si>
  <si>
    <t>Modulo Toma corriente con caja</t>
  </si>
  <si>
    <t>ins003916</t>
  </si>
  <si>
    <t>Busca polo</t>
  </si>
  <si>
    <t>ins003915</t>
  </si>
  <si>
    <t>Porta foco comun plastico</t>
  </si>
  <si>
    <t>ins003914</t>
  </si>
  <si>
    <t>Lampara 6V 6W</t>
  </si>
  <si>
    <t>ins003913</t>
  </si>
  <si>
    <t>Foco 24v 5W</t>
  </si>
  <si>
    <t>ins003912</t>
  </si>
  <si>
    <t>Porta foco chico con cable rojo</t>
  </si>
  <si>
    <t>ins003911</t>
  </si>
  <si>
    <t>Bujias NGK</t>
  </si>
  <si>
    <t>ins003910</t>
  </si>
  <si>
    <t>Foco 300w 220/230v</t>
  </si>
  <si>
    <t>ins003909</t>
  </si>
  <si>
    <t>Focos 24v 4w (Chiquitos)</t>
  </si>
  <si>
    <t>ins003908</t>
  </si>
  <si>
    <t>Foco PHILLIPS 12336 C1-H3</t>
  </si>
  <si>
    <t>ins003907</t>
  </si>
  <si>
    <t>Zocalo Monofasico 10A 250V</t>
  </si>
  <si>
    <t>ins003906</t>
  </si>
  <si>
    <t>Tomas monofasico para tablero con tapa azul 32A 380V</t>
  </si>
  <si>
    <t>ins003905</t>
  </si>
  <si>
    <t>Tomas monofasico para tablero con tapa azul 16A</t>
  </si>
  <si>
    <t>ins003904</t>
  </si>
  <si>
    <t>Tapa ciega para modulos</t>
  </si>
  <si>
    <t>ins003903</t>
  </si>
  <si>
    <t>Prensa cable 1"1/4</t>
  </si>
  <si>
    <t>ins003902</t>
  </si>
  <si>
    <t>Prensa cable 1"</t>
  </si>
  <si>
    <t>ins003901</t>
  </si>
  <si>
    <t>Prensa cable 7/8"</t>
  </si>
  <si>
    <t>ins003900</t>
  </si>
  <si>
    <t>Prensa cable 5/8"</t>
  </si>
  <si>
    <t>ins003899</t>
  </si>
  <si>
    <t>Prensa cable 1/2"</t>
  </si>
  <si>
    <t>ins003898</t>
  </si>
  <si>
    <t>Borne de paso gris p/Riel din .2,5/04 mm2. ZOLODA , ref. BPN-2,5.</t>
  </si>
  <si>
    <t>ins003897</t>
  </si>
  <si>
    <t>Bornera Riel din WKN 70/U 600V-170V</t>
  </si>
  <si>
    <t>ins003896</t>
  </si>
  <si>
    <t>Bornera T4-60 Nº02371</t>
  </si>
  <si>
    <t>ins003895</t>
  </si>
  <si>
    <t>Bornera T3-25 (25A-500V)</t>
  </si>
  <si>
    <t>ins003894</t>
  </si>
  <si>
    <t>Sujetador de bornera EK1</t>
  </si>
  <si>
    <t>ins003893</t>
  </si>
  <si>
    <t>Porta rodamineto manga</t>
  </si>
  <si>
    <t>ins003892</t>
  </si>
  <si>
    <t>Conector para alta tension verde</t>
  </si>
  <si>
    <t>ins003891</t>
  </si>
  <si>
    <t>Lampara W400 BU Rosca E40 PHILLIPS</t>
  </si>
  <si>
    <t>ins003890</t>
  </si>
  <si>
    <t>Porta foco ceramico Rosca E25</t>
  </si>
  <si>
    <t>ins003889</t>
  </si>
  <si>
    <t>Foto control 220v 10 A</t>
  </si>
  <si>
    <t>ins003888</t>
  </si>
  <si>
    <t>Cable tipo taller 2x1</t>
  </si>
  <si>
    <t>ins003887</t>
  </si>
  <si>
    <t>Lampara bajo consumo 105W Rosca E40</t>
  </si>
  <si>
    <t>ins003886</t>
  </si>
  <si>
    <t>Tubo fluorescente circular 32w</t>
  </si>
  <si>
    <t>ins003885</t>
  </si>
  <si>
    <t>Tubo fluorescente 36w</t>
  </si>
  <si>
    <t>ins003884</t>
  </si>
  <si>
    <t>Tubo fluorescente 30w</t>
  </si>
  <si>
    <t>ins003883</t>
  </si>
  <si>
    <t>Tubo fluorescente 20w</t>
  </si>
  <si>
    <t>ins003882</t>
  </si>
  <si>
    <t>Detector de dinero falso modelo: MD-188 Interlec</t>
  </si>
  <si>
    <t>INS003881</t>
  </si>
  <si>
    <t>Contacto auxiliar 3Tx4010-2A</t>
  </si>
  <si>
    <t>INS003880</t>
  </si>
  <si>
    <t>Contacto auxiliar ZB2-BE-101</t>
  </si>
  <si>
    <t>INS003879</t>
  </si>
  <si>
    <t>Contacto auxiliar ZBE-102</t>
  </si>
  <si>
    <t>INS003878</t>
  </si>
  <si>
    <t>Contacto auxiliar ZBE-101</t>
  </si>
  <si>
    <t>INS003876</t>
  </si>
  <si>
    <t>Contacto auxiliar 3SB3400-0B SIEMENS</t>
  </si>
  <si>
    <t>INS003875</t>
  </si>
  <si>
    <t>Soporte 3SU-1550-0AA10-0AA0 SIEMENS</t>
  </si>
  <si>
    <t>INS003874</t>
  </si>
  <si>
    <t>Contacto auxiliar LAD8N11</t>
  </si>
  <si>
    <t>INS003873</t>
  </si>
  <si>
    <t>Contacto auxiliar 3SU-1400-1BA00</t>
  </si>
  <si>
    <t>INS003872</t>
  </si>
  <si>
    <t>Contacto auxiliar ZBV-6 TELEMECANIQUE</t>
  </si>
  <si>
    <t>INS003871</t>
  </si>
  <si>
    <t>Contacto auxiliar ERSCE C20</t>
  </si>
  <si>
    <t>INS003870</t>
  </si>
  <si>
    <t>Contacto auxiliar ERSCE C108</t>
  </si>
  <si>
    <t>INS003869</t>
  </si>
  <si>
    <t>Contacto auxiliar CLP 110 SCHMERSAL</t>
  </si>
  <si>
    <t>INS003868</t>
  </si>
  <si>
    <t>Contacto auxiliar M22-K10</t>
  </si>
  <si>
    <t>INS003867</t>
  </si>
  <si>
    <t>Contacto auxiliar GVAE1 TELEMECANIQUE</t>
  </si>
  <si>
    <t>INS003866</t>
  </si>
  <si>
    <t>Contacto auxiliar GV3A01 WEG</t>
  </si>
  <si>
    <t>INS003865</t>
  </si>
  <si>
    <t>Contacto auxiliar 3RH1921-1DA11 SIEMENS</t>
  </si>
  <si>
    <t>INS003864</t>
  </si>
  <si>
    <t>Contacto auxiliar LA1KN11 SCHNEIDER</t>
  </si>
  <si>
    <t>INS003863</t>
  </si>
  <si>
    <t>Contacto auxiliar SB-BE 101</t>
  </si>
  <si>
    <t>INS003862</t>
  </si>
  <si>
    <t>Contacto auxiliar 3RH1140-1AB00</t>
  </si>
  <si>
    <t>INS003861</t>
  </si>
  <si>
    <t>Relay de temperatura TRN 122K 1-4 /2-8 AZUL - ZIEHL</t>
  </si>
  <si>
    <t>INS003860</t>
  </si>
  <si>
    <t>Fuente de alimentacion de 24V S-100-24 - MEAN WEIL</t>
  </si>
  <si>
    <t>INS003859</t>
  </si>
  <si>
    <t>Plastico reflector R4 51X61 (95A151340)</t>
  </si>
  <si>
    <t>INS003858</t>
  </si>
  <si>
    <t>Bateria de Lithium ER6V</t>
  </si>
  <si>
    <t>INS003857</t>
  </si>
  <si>
    <t>Sensor fotoelectrico a fibra optica PNP - NC / NA</t>
  </si>
  <si>
    <t>INS003856</t>
  </si>
  <si>
    <t>Sensor de proximidad XS1 L06PA340 DIA 6,45x34mm - TELEMECANIQUE</t>
  </si>
  <si>
    <t>INS003855</t>
  </si>
  <si>
    <t>Fotocelda para fibra optica E3ML - OMRON</t>
  </si>
  <si>
    <t>INS003854</t>
  </si>
  <si>
    <t>Fotocontrol 220V 1500W - EXULTT</t>
  </si>
  <si>
    <t>INS003853</t>
  </si>
  <si>
    <t>Sensor fotoelectrico a fibra optica PNP-NA</t>
  </si>
  <si>
    <t>INS003852</t>
  </si>
  <si>
    <t>Sensor OGT 100 naranja - IFM ELECTRONIC</t>
  </si>
  <si>
    <t>INS003851</t>
  </si>
  <si>
    <t>Plaqueta amplificadora carga celda CIS-2872</t>
  </si>
  <si>
    <t>INS003850</t>
  </si>
  <si>
    <t>Cable para valvula marca NEBV-Z3WA2L-R-E 2,-N-LED-S1</t>
  </si>
  <si>
    <t>INS003849</t>
  </si>
  <si>
    <t>Plaqueta amplificadora carga celda SISEL 39B/S CT 2C</t>
  </si>
  <si>
    <t>INS003848</t>
  </si>
  <si>
    <t>SENSOR INDUCTIVO SIEA-M18B-UIS (538.293)</t>
  </si>
  <si>
    <t>INS003847</t>
  </si>
  <si>
    <t>Sensor inductivo 3RG4013-0KA00 SIEMENS</t>
  </si>
  <si>
    <t>INS003846</t>
  </si>
  <si>
    <t>Sensor inductivo 3RG4012-0KA00 SIEMENS</t>
  </si>
  <si>
    <t>INS003845</t>
  </si>
  <si>
    <t>Plaqueta amplificadora celda carga CIS-2854 REV 1,1</t>
  </si>
  <si>
    <t>INS003844</t>
  </si>
  <si>
    <t>Sensor de marca WS-C2-H - WELON</t>
  </si>
  <si>
    <t>INS003843</t>
  </si>
  <si>
    <t>Sensor de marca WS-CB2-H - WELON</t>
  </si>
  <si>
    <t>INS003842</t>
  </si>
  <si>
    <t>Sensor de marca WS-CB4 - WELON</t>
  </si>
  <si>
    <t>INS003841</t>
  </si>
  <si>
    <t>Sensor de marca WS-C4 - WELON</t>
  </si>
  <si>
    <t>INS003840</t>
  </si>
  <si>
    <t>Sensor optico SOEG L-Q30-P-A K-2L (165326)</t>
  </si>
  <si>
    <t>INS003839</t>
  </si>
  <si>
    <t>Sensor tipo herradura SRF 30-5-P DATALOGIN (95B020050)</t>
  </si>
  <si>
    <t>INS003838</t>
  </si>
  <si>
    <t>Sensor fotoelectrico de proximidad S51 PA 5 C01 PK (952701281)</t>
  </si>
  <si>
    <t>INS003837</t>
  </si>
  <si>
    <t>Cable 4 hilos para sensor + Conector hembra / M8 CS B1 02 G 03 (1571444)</t>
  </si>
  <si>
    <t>INS003836</t>
  </si>
  <si>
    <t>Sensor de retroreflexion SOEG - RSP - M18 - PS - S - 2L (537699)</t>
  </si>
  <si>
    <t>INS003835</t>
  </si>
  <si>
    <t>Sensor reflexion SOEG RT M18 PA S -ZL (547913)</t>
  </si>
  <si>
    <t>INS003834</t>
  </si>
  <si>
    <t>Cable para sensor valvula KMYZ 9-24 2,5 LED PUR B (193687)</t>
  </si>
  <si>
    <t>INS003833</t>
  </si>
  <si>
    <t>Cable para sensor KMYZ - 7x24x2,5 - valvula led PUR (193683)</t>
  </si>
  <si>
    <t>INS003832</t>
  </si>
  <si>
    <t>Cable para sensor con ficha NEBU - M8G4 - K - 2,5 - LE4 (541342)</t>
  </si>
  <si>
    <t>INS003831</t>
  </si>
  <si>
    <t>Sensor inductivo diam 12mm - Alimentacion salida PNP - Alcance 3mm - 1D -30 VDC</t>
  </si>
  <si>
    <t>INS003830</t>
  </si>
  <si>
    <t>Plaqueta electrica PCA 1-B9</t>
  </si>
  <si>
    <t>INS003829</t>
  </si>
  <si>
    <t>Sensor inductivo SIEN - M18 NB PS - K - L</t>
  </si>
  <si>
    <t>INS003828</t>
  </si>
  <si>
    <t>Sensor inductivo E2A - M18 - KN 16 - OMRON</t>
  </si>
  <si>
    <t>INS003827</t>
  </si>
  <si>
    <t>Sensor inductivo XS4P 18AB 120 (033618)</t>
  </si>
  <si>
    <t>INS003826</t>
  </si>
  <si>
    <t>Cable paz sensor a 90° 4 hilos</t>
  </si>
  <si>
    <t>INS003825</t>
  </si>
  <si>
    <t>Placa de entrada IS7 ENCODER</t>
  </si>
  <si>
    <t>INS003824</t>
  </si>
  <si>
    <t>Sensor WS/WE 150-P135 6.011.031 SICK</t>
  </si>
  <si>
    <t>INS003823</t>
  </si>
  <si>
    <t>Sensor inductivo SIEN-6,5 B - PS - KL-150378</t>
  </si>
  <si>
    <t>INS003822</t>
  </si>
  <si>
    <t>Conector M8 - 3 pines con cable - BALLUF</t>
  </si>
  <si>
    <t>INS003821</t>
  </si>
  <si>
    <t>Soporte para interruptor magnetico N° 0.025.00017</t>
  </si>
  <si>
    <t>INS003820</t>
  </si>
  <si>
    <t>Interruptores magneticos serie DNRC 5-30 VCA / CC 0900 000533</t>
  </si>
  <si>
    <t>INS003819</t>
  </si>
  <si>
    <t>Cable con ficha recta de 3 pines diam 8mm de 2,5</t>
  </si>
  <si>
    <t>INS003818</t>
  </si>
  <si>
    <t>Cable 90° de 4 pines diam 8 de 2,5mm - IFM</t>
  </si>
  <si>
    <t>INS003817</t>
  </si>
  <si>
    <t>Sensor inductivo contacto NA-PNP conector M-12</t>
  </si>
  <si>
    <t>INS003816</t>
  </si>
  <si>
    <t>Cooler Nidec TA35ODC</t>
  </si>
  <si>
    <t>INS003815</t>
  </si>
  <si>
    <t>Sensor SME-8M-24V - FESTO</t>
  </si>
  <si>
    <t>INS003814</t>
  </si>
  <si>
    <t>Sensor  BOS-5K-PS-ID10-549 BALLUF</t>
  </si>
  <si>
    <t>INS003813</t>
  </si>
  <si>
    <t>Sensor KS-C2RG PNP - WINSTON</t>
  </si>
  <si>
    <t>INS003812</t>
  </si>
  <si>
    <t>Sensor de flujo de aire C6065 F11 75:2</t>
  </si>
  <si>
    <t>INS003811</t>
  </si>
  <si>
    <t>Sensor inductivo BES03RP - BALLUF</t>
  </si>
  <si>
    <t>INS003810</t>
  </si>
  <si>
    <t>Sensor BGL0016 BGL 30A-001-S40</t>
  </si>
  <si>
    <t>INS003809</t>
  </si>
  <si>
    <t>Reten 12x22x6 DBH-8188</t>
  </si>
  <si>
    <t>INS003808</t>
  </si>
  <si>
    <t>Reten 40x55x8</t>
  </si>
  <si>
    <t>INS003807</t>
  </si>
  <si>
    <t>Reten 26x47x6,3 DBH</t>
  </si>
  <si>
    <t>INS003806</t>
  </si>
  <si>
    <t>Reten 25x62x10</t>
  </si>
  <si>
    <t>INS003805</t>
  </si>
  <si>
    <t>Reten 30x55x10</t>
  </si>
  <si>
    <t>INS003804</t>
  </si>
  <si>
    <t>Reten 25x47x7 SAV 7402</t>
  </si>
  <si>
    <t>INS003803</t>
  </si>
  <si>
    <t>Reten 25x42x7</t>
  </si>
  <si>
    <t>INS003802</t>
  </si>
  <si>
    <t>Reten 20x35x6</t>
  </si>
  <si>
    <t>INS003801</t>
  </si>
  <si>
    <t>Reten 20x35x7</t>
  </si>
  <si>
    <t>INS003800</t>
  </si>
  <si>
    <t>Reten 20x30x7 DBH-5133</t>
  </si>
  <si>
    <t>INS003799</t>
  </si>
  <si>
    <t>Reten 20x28x6 SAV-7651</t>
  </si>
  <si>
    <t>INS003798</t>
  </si>
  <si>
    <t>Reten 17x30x7 SAV-5134 BOMBA DE VACIO CONGEX</t>
  </si>
  <si>
    <t>INS003797</t>
  </si>
  <si>
    <t>Reten 17x25x4</t>
  </si>
  <si>
    <t>INS003796</t>
  </si>
  <si>
    <t>Reten 15x30x7</t>
  </si>
  <si>
    <t>INS003795</t>
  </si>
  <si>
    <t>Reten 12x32x7 SAV-5319</t>
  </si>
  <si>
    <t>INS003794</t>
  </si>
  <si>
    <t>Reten 12x22x6</t>
  </si>
  <si>
    <t>INS003793</t>
  </si>
  <si>
    <t>Reten 10x19x7</t>
  </si>
  <si>
    <t>INS003792</t>
  </si>
  <si>
    <t>Reten 8x18x5</t>
  </si>
  <si>
    <t>INS003791</t>
  </si>
  <si>
    <t>Reten 25x62x8</t>
  </si>
  <si>
    <t>INS003790</t>
  </si>
  <si>
    <t>Reten 28x40x7 DOBLE LABIO MARCA SABO 507591 POLIACRILICO</t>
  </si>
  <si>
    <t>INS003789</t>
  </si>
  <si>
    <t>Reten 25x37x7 SAV 5619</t>
  </si>
  <si>
    <t>INS003788</t>
  </si>
  <si>
    <t>INS003787</t>
  </si>
  <si>
    <t>Reten 25x40x8 SAV 5053</t>
  </si>
  <si>
    <t>INS003786</t>
  </si>
  <si>
    <t>Reten 25x40x9 SAV 7813</t>
  </si>
  <si>
    <t>INS003785</t>
  </si>
  <si>
    <t>Reten 25x36x7 SAV 5485</t>
  </si>
  <si>
    <t>INS003784</t>
  </si>
  <si>
    <t>Reten 25x40x10 SAV 5271</t>
  </si>
  <si>
    <t>INS003783</t>
  </si>
  <si>
    <t>Reten 20x40x5 CHAPA</t>
  </si>
  <si>
    <t>INS003782</t>
  </si>
  <si>
    <t>Ventilador de tablero JAMICON  KA1238H2B1N Diam 120x120x38</t>
  </si>
  <si>
    <t>INS003781</t>
  </si>
  <si>
    <t>Ventilador de tablero JAMICON  JA17512B0N Diam 170x15x50</t>
  </si>
  <si>
    <t>INS003780</t>
  </si>
  <si>
    <t>Pulsador s/muestra con retencion</t>
  </si>
  <si>
    <t>INS003779</t>
  </si>
  <si>
    <t>Capacitor 20 Uf. 450V-3000h/CL.C.</t>
  </si>
  <si>
    <t>INS003778</t>
  </si>
  <si>
    <t>Toma industrial equipo de frio Cod: 29.11.13</t>
  </si>
  <si>
    <t>INS003777</t>
  </si>
  <si>
    <t>Toma Hembra industrial 3P+N+34A-IP44 6h/346-415V SCAME  310.3247</t>
  </si>
  <si>
    <t>INS003776</t>
  </si>
  <si>
    <t>Toma hembra industrial PKY16M434-16A-6h/380-415 IP44 Rojo SCHNEIDER</t>
  </si>
  <si>
    <t>INS003775</t>
  </si>
  <si>
    <t>Toma macho industrial 16A-6h IP44 200V-250V 700126 PELAZZOLI</t>
  </si>
  <si>
    <t>INS003774</t>
  </si>
  <si>
    <t>Toma industrial RIDUR 32 Amp 380V</t>
  </si>
  <si>
    <t>ins003773</t>
  </si>
  <si>
    <t>Enchufe Macho RICHI 250V 20 Amp Blanco</t>
  </si>
  <si>
    <t>ins003772</t>
  </si>
  <si>
    <t>Toma corriente macho IP44 32A-6h-380-415</t>
  </si>
  <si>
    <t>ins003771</t>
  </si>
  <si>
    <t>Toma macho industrial KALOP 32 Amp 380V Naranja</t>
  </si>
  <si>
    <t>ins003770</t>
  </si>
  <si>
    <t>Toma macho industrial KALOP 16 Amp 380V Naranja</t>
  </si>
  <si>
    <t>ins003769</t>
  </si>
  <si>
    <t>Toma hembra industrial IP44-16A-2p+t 213.1633 azul</t>
  </si>
  <si>
    <t>ins003768</t>
  </si>
  <si>
    <t>Toma hembra industrial para tablero IP44-16A-3P+T 4131666</t>
  </si>
  <si>
    <t>ins003767</t>
  </si>
  <si>
    <t>Toma macho industrial RIDRU 16 Amp 380V azul</t>
  </si>
  <si>
    <t>ins003766</t>
  </si>
  <si>
    <t>Toma macho industrial OSNAR 549 16 Amp azul</t>
  </si>
  <si>
    <t>ins003765</t>
  </si>
  <si>
    <t>Peine SNU 23,8X1,05 H3 Extra 13,5cm largo</t>
  </si>
  <si>
    <t>ins003764</t>
  </si>
  <si>
    <t>Peine SNU 23,8X1,05 H3 Extra 16cm largo</t>
  </si>
  <si>
    <t>ins003763</t>
  </si>
  <si>
    <t>O,ring diam 30x25x2,5</t>
  </si>
  <si>
    <t>ins003762</t>
  </si>
  <si>
    <t>Entre rosca 1/2" para Gas</t>
  </si>
  <si>
    <t>ins003761</t>
  </si>
  <si>
    <t>Niple de 10 cm de 1/2" galv</t>
  </si>
  <si>
    <t>ins003760</t>
  </si>
  <si>
    <t>Codos 1/2" M-H para Gas</t>
  </si>
  <si>
    <t>ins003759</t>
  </si>
  <si>
    <t>Codos 1/2" H-H para Gas</t>
  </si>
  <si>
    <t>ins003758</t>
  </si>
  <si>
    <t>Chicote de 70 cmm 1/2" Homologado</t>
  </si>
  <si>
    <t>INS003757</t>
  </si>
  <si>
    <t>Reten 15x25x6</t>
  </si>
  <si>
    <t>INS003756</t>
  </si>
  <si>
    <t>Reten 8x22x7 DBH</t>
  </si>
  <si>
    <t>INS003755</t>
  </si>
  <si>
    <t>Reten 7x22x7</t>
  </si>
  <si>
    <t>INS003754</t>
  </si>
  <si>
    <t>Reten 47x62x8,8</t>
  </si>
  <si>
    <t>INS003753</t>
  </si>
  <si>
    <t>Reten 42x62x7 SAV 7423</t>
  </si>
  <si>
    <t>INS003752</t>
  </si>
  <si>
    <t>Reten 35x62x8 DBA 8194</t>
  </si>
  <si>
    <t>INS003751</t>
  </si>
  <si>
    <t>Reten 35x48x8</t>
  </si>
  <si>
    <t>INS003750</t>
  </si>
  <si>
    <t>Reten 35x47x8 VITON</t>
  </si>
  <si>
    <t>INS003749</t>
  </si>
  <si>
    <t>Reten 32x47x6 SAV 7941</t>
  </si>
  <si>
    <t>INS003748</t>
  </si>
  <si>
    <t>Reten 110x130x12</t>
  </si>
  <si>
    <t>INS003747</t>
  </si>
  <si>
    <t>Reten 60x80x8</t>
  </si>
  <si>
    <t>INS003746</t>
  </si>
  <si>
    <t>Reten 60x80x10</t>
  </si>
  <si>
    <t>INS003745</t>
  </si>
  <si>
    <t>Reten 60x72x8</t>
  </si>
  <si>
    <t>INS003744</t>
  </si>
  <si>
    <t>Reten 55x72x10</t>
  </si>
  <si>
    <t>INS003743</t>
  </si>
  <si>
    <t>Reten 55x70x8 SAV 5350</t>
  </si>
  <si>
    <t>INS003742</t>
  </si>
  <si>
    <t>Reten 55x40x7,5 SKF</t>
  </si>
  <si>
    <t>INS003741</t>
  </si>
  <si>
    <t>Reten 50x80x10 DOBLE LABIO</t>
  </si>
  <si>
    <t>INS003740</t>
  </si>
  <si>
    <t>Reten 50x80x8</t>
  </si>
  <si>
    <t>INS003739</t>
  </si>
  <si>
    <t>Reten 50x72x10</t>
  </si>
  <si>
    <t>INS003738</t>
  </si>
  <si>
    <t>Reten 50x65x8</t>
  </si>
  <si>
    <t>INS003737</t>
  </si>
  <si>
    <t>Reten 48x72x7</t>
  </si>
  <si>
    <t>INS003736</t>
  </si>
  <si>
    <t>Reten 47x62x8 SAV</t>
  </si>
  <si>
    <t>INS003735</t>
  </si>
  <si>
    <t>Reten 45x72x10 DBA 8925 SAV 5144</t>
  </si>
  <si>
    <t>INS003734</t>
  </si>
  <si>
    <t>Reten 40x62x7 HMSA</t>
  </si>
  <si>
    <t>INS003733</t>
  </si>
  <si>
    <t>Reten 37x47x10</t>
  </si>
  <si>
    <t>ins003732</t>
  </si>
  <si>
    <t>Fusible tipo cartucho NT000 500V 120KA Gl 100 Amp</t>
  </si>
  <si>
    <t>ins003731</t>
  </si>
  <si>
    <t>Fusible tipo cartucho NH00 500V 50 Amp</t>
  </si>
  <si>
    <t>ins003730</t>
  </si>
  <si>
    <t>Fusible tipo cartucho NH00 80 Amp</t>
  </si>
  <si>
    <t>ins003729</t>
  </si>
  <si>
    <t>Fusible tipo cartucho IGC60269-2-1-NFC63-213 Gg 22X58 63 Amp</t>
  </si>
  <si>
    <t>ins003728</t>
  </si>
  <si>
    <t>Fusible tipo cartucho 3NA3 820 50 Amp</t>
  </si>
  <si>
    <t>ins003727</t>
  </si>
  <si>
    <t>Fusible tipo tabaquera SF25-1  25 Amp</t>
  </si>
  <si>
    <t>ins003726</t>
  </si>
  <si>
    <t>Fusible tipo cartucho 3NA3 810 25 Amp</t>
  </si>
  <si>
    <t>ins003725</t>
  </si>
  <si>
    <t>Fusible tipo cartucho 3NA3 814 NH00 35 Amp</t>
  </si>
  <si>
    <t>ins003724</t>
  </si>
  <si>
    <t>Fusible tipo cartucho RT 16 (NT) 00C 25 Amp</t>
  </si>
  <si>
    <t>ins003723</t>
  </si>
  <si>
    <t>Fusible tipo cartucho  3NA3 807 NH000 20 Amp</t>
  </si>
  <si>
    <t>ins003722</t>
  </si>
  <si>
    <t>Fusible tipo cartucho 3NA3 830 10 Amp</t>
  </si>
  <si>
    <t>ins003721</t>
  </si>
  <si>
    <t>Fusible tipo cartucho 10,3x38 12 Amp</t>
  </si>
  <si>
    <t>ins003720</t>
  </si>
  <si>
    <t>Fusible tipo cartucho 10x38 10 Amp</t>
  </si>
  <si>
    <t>ins003719</t>
  </si>
  <si>
    <t>Fusible tipo cartucho vidrio 6 Amp 5x20</t>
  </si>
  <si>
    <t>ins003718</t>
  </si>
  <si>
    <t>Fusible tipo cartucho vidrio F4 AL 250V</t>
  </si>
  <si>
    <t>ins003717</t>
  </si>
  <si>
    <t>Fusible tipo cartucho 10X38 2 Amp</t>
  </si>
  <si>
    <t>ins003716</t>
  </si>
  <si>
    <t>Fusilera T003 NH 3030-160A-660V</t>
  </si>
  <si>
    <t>ins003715</t>
  </si>
  <si>
    <t>Fusible tipo cartucho 8,5x31,5  4 Amp</t>
  </si>
  <si>
    <t>ins003714</t>
  </si>
  <si>
    <t>Fusible tipo auto 30 Amp</t>
  </si>
  <si>
    <t>ins003713</t>
  </si>
  <si>
    <t>Zocalo de llave comando</t>
  </si>
  <si>
    <t>ins003712</t>
  </si>
  <si>
    <t>Soporte  3SU-1500-1AA10-1BA0 SIEMENS</t>
  </si>
  <si>
    <t>ins003711</t>
  </si>
  <si>
    <t>Llave comando XB7 ND21P SCHNEIDER</t>
  </si>
  <si>
    <t>ins003710</t>
  </si>
  <si>
    <t>Llave comando XB7 ED33P SCHNEIDER</t>
  </si>
  <si>
    <t>ins003709</t>
  </si>
  <si>
    <t>Llave comando XB4 BJ33 SCHNEIDER</t>
  </si>
  <si>
    <t>ins003708</t>
  </si>
  <si>
    <t>Llave comando XB4 BJ21 SCHNEIDER</t>
  </si>
  <si>
    <t>ins003707</t>
  </si>
  <si>
    <t>Llave de comando 3SU1002-2BF40-0AA0 SIEMENS</t>
  </si>
  <si>
    <t>ins003706</t>
  </si>
  <si>
    <t>Llave de comando 3SB3-210-2DA11 SIEMENS</t>
  </si>
  <si>
    <t>ins003705</t>
  </si>
  <si>
    <t>Llave general LA7-32-1753 BRETER</t>
  </si>
  <si>
    <t>ins003704</t>
  </si>
  <si>
    <t>Llave un punto con luz XB4BK125B5 SCHNEIDER</t>
  </si>
  <si>
    <t>ins003703</t>
  </si>
  <si>
    <t>Zocalo relay  disposicion circular triple inversor</t>
  </si>
  <si>
    <t>ins003702</t>
  </si>
  <si>
    <t>Zocalo relay disposicion circular doble inversor</t>
  </si>
  <si>
    <t>ins003701</t>
  </si>
  <si>
    <t>Zocalo relay 4 inversores pr2.bsc2.4x21</t>
  </si>
  <si>
    <t>ins003700</t>
  </si>
  <si>
    <t>Relay disposicion circular triple inversor 220 vac</t>
  </si>
  <si>
    <t>ins003699</t>
  </si>
  <si>
    <t>Relay disposicion circular doble  inversor 220vac</t>
  </si>
  <si>
    <t>ins003698</t>
  </si>
  <si>
    <t>Relay disposicion circular (grande) triple inversor 24vdc</t>
  </si>
  <si>
    <t>ins003697</t>
  </si>
  <si>
    <t>Relay bobina 220vac 4 inversores 4x5 alterna</t>
  </si>
  <si>
    <t>ins003696</t>
  </si>
  <si>
    <t>Relay bobina 220vac 2 inversores 2x10 alterna</t>
  </si>
  <si>
    <t>ins003695</t>
  </si>
  <si>
    <t>Relay bobina 24vac 4 inversores 4x5 alterna</t>
  </si>
  <si>
    <t>ins003694</t>
  </si>
  <si>
    <t>Relay Bobina 24vac 2 inversores 2x10</t>
  </si>
  <si>
    <t>ins003693</t>
  </si>
  <si>
    <t>Relay COMPELA RP5408 TXZ-9440  C1-502129</t>
  </si>
  <si>
    <t>INS003692</t>
  </si>
  <si>
    <t>Relevo Termico LC1D09</t>
  </si>
  <si>
    <t>INS003691</t>
  </si>
  <si>
    <t>Disyuntor 5SM1-312-OMB RCCB-25A</t>
  </si>
  <si>
    <t>INS003690</t>
  </si>
  <si>
    <t>Relevo Termico RW27D</t>
  </si>
  <si>
    <t>INS003689</t>
  </si>
  <si>
    <t>Relevo termico LRD 07</t>
  </si>
  <si>
    <t>INS003688</t>
  </si>
  <si>
    <t>Relevo termico 3RUA50-00-0G 0,4-0,63A</t>
  </si>
  <si>
    <t>INS003687</t>
  </si>
  <si>
    <t>Relevo termico 3RUA50.00-1C 1,6-2,5A</t>
  </si>
  <si>
    <t>INS003686</t>
  </si>
  <si>
    <t>Contactor 3RT1023-1AN20-4KW-220-5CV</t>
  </si>
  <si>
    <t>INS003685</t>
  </si>
  <si>
    <t>Contactor LC1K09-10M7</t>
  </si>
  <si>
    <t>INS003684</t>
  </si>
  <si>
    <t>Contactor LC1D09M7 220V 50/60Hz</t>
  </si>
  <si>
    <t>INS003683</t>
  </si>
  <si>
    <t>Contactor LC1K06 20A</t>
  </si>
  <si>
    <t>INS003682</t>
  </si>
  <si>
    <t>Contactor LC1D18 M7 bobina 220v</t>
  </si>
  <si>
    <t>INS003681</t>
  </si>
  <si>
    <t>Contactor LC1D25 40A SCHNEIDER</t>
  </si>
  <si>
    <t>INS003680</t>
  </si>
  <si>
    <t>Relay Salva motor LR2 K 0306 SCHNEIDER</t>
  </si>
  <si>
    <t>INS003679</t>
  </si>
  <si>
    <t>Relay termico LR2 K0308 TELEMECANIQUE</t>
  </si>
  <si>
    <t>INS003678</t>
  </si>
  <si>
    <t>Relevo Termico TELEMECANIQUE LR2D1307</t>
  </si>
  <si>
    <t>INS003677</t>
  </si>
  <si>
    <t>Relevo Termico TELEMECANIQUE LRD08</t>
  </si>
  <si>
    <t>INS003676</t>
  </si>
  <si>
    <t>Llave Termica Tripolar  OL-125 80A-C OLIMPIA</t>
  </si>
  <si>
    <t>INS003675</t>
  </si>
  <si>
    <t>Llave Termica Tripolar 5SP43 MCB C100 SIEMENS</t>
  </si>
  <si>
    <t>INS003674</t>
  </si>
  <si>
    <t>Llave Termica MULTI9 RCCB-ID</t>
  </si>
  <si>
    <t>INS003673</t>
  </si>
  <si>
    <t>Llave Termica Tripolar C10 C60N MULTI9 MERLIN GERIN</t>
  </si>
  <si>
    <t>INS003672</t>
  </si>
  <si>
    <t>Llave Termica Tipolar DOM33 C40 SCHNEIDER</t>
  </si>
  <si>
    <t>INS003671</t>
  </si>
  <si>
    <t>Llave Termica tripolar 5SP43 MCB C125 SIEMENS</t>
  </si>
  <si>
    <t>INS003670</t>
  </si>
  <si>
    <t>Llave termica  RCCB-ID 125A SCHNEIDER</t>
  </si>
  <si>
    <t>INS003669</t>
  </si>
  <si>
    <t>Llave termica Bipolar  C20 P60</t>
  </si>
  <si>
    <t>INS003668</t>
  </si>
  <si>
    <t>Llave termica Bipolar P60 C6 400V SCHNEIDER</t>
  </si>
  <si>
    <t>INS003667</t>
  </si>
  <si>
    <t>Llave termica Tripolar 5SX13 C50 SIEMENS</t>
  </si>
  <si>
    <t>INS003666</t>
  </si>
  <si>
    <t>Llave termica Bipolar 5SX12 C20 SIEMENS</t>
  </si>
  <si>
    <t>INS003665</t>
  </si>
  <si>
    <t>Llave termica Bipolar 5SX12 C10 SIEMENS</t>
  </si>
  <si>
    <t>INS003664</t>
  </si>
  <si>
    <t>Llave termica Unipolar 20 A MERLIN GERIN</t>
  </si>
  <si>
    <t>INS003663</t>
  </si>
  <si>
    <t>Llave termica tetrapolar 5SX16 C16 SIEMENS</t>
  </si>
  <si>
    <t>INS003662</t>
  </si>
  <si>
    <t>Llave termica Tripolar P60 C25 MERLIN GERIN</t>
  </si>
  <si>
    <t>INS003661</t>
  </si>
  <si>
    <t>Llave termica tripolar 5SX13 C40 SIEMENS</t>
  </si>
  <si>
    <t>INS003660</t>
  </si>
  <si>
    <t>Llave termica Tripolar 5SQ23 C40 SIEMENS</t>
  </si>
  <si>
    <t>INS003659</t>
  </si>
  <si>
    <t>Llave termica Tripolar5SX13 C16 SIEMENS</t>
  </si>
  <si>
    <t>ins003658</t>
  </si>
  <si>
    <t>Fin de carrera XCM-A1022 (usado)</t>
  </si>
  <si>
    <t>ins003657</t>
  </si>
  <si>
    <t>Tecla roja COVRE 10 Amp 220V</t>
  </si>
  <si>
    <t>ins003656</t>
  </si>
  <si>
    <t>Fin de carrera MPR-2C.CBN</t>
  </si>
  <si>
    <t>ins003655</t>
  </si>
  <si>
    <t>Fin de carrera TPR-009</t>
  </si>
  <si>
    <t>ins003654</t>
  </si>
  <si>
    <t>Pulsador de emergencia SB-BS542 TBCIN</t>
  </si>
  <si>
    <t>ins003653</t>
  </si>
  <si>
    <t>hongo pare de emergencia SIEMENS+ 1 contacto aux NA</t>
  </si>
  <si>
    <t>ins003652</t>
  </si>
  <si>
    <t>Fin de carrera MPR 2MCBN</t>
  </si>
  <si>
    <t>ins003651</t>
  </si>
  <si>
    <t>Correa dentada XL 160 10mm ancho</t>
  </si>
  <si>
    <t>ins003650</t>
  </si>
  <si>
    <t>O,ring diam 30x23x3,5</t>
  </si>
  <si>
    <t>INS003649</t>
  </si>
  <si>
    <t>Conectores para correa de goma verde de diam ext 6mm  (s/muestra)</t>
  </si>
  <si>
    <t>ins003648</t>
  </si>
  <si>
    <t>Piedra copa para rectificar diam 10x80x20mm</t>
  </si>
  <si>
    <t>ins003647</t>
  </si>
  <si>
    <t>Piedra copa para rectificar diam 75x50x20mm</t>
  </si>
  <si>
    <t>ins003646</t>
  </si>
  <si>
    <t>Rueda esmeril diam 175x19x19mm</t>
  </si>
  <si>
    <t>ins003645</t>
  </si>
  <si>
    <t>Cepillo circular rizado 6" bronce</t>
  </si>
  <si>
    <t>ins003644</t>
  </si>
  <si>
    <t>Vidrio transparente para careta de soldar</t>
  </si>
  <si>
    <t>ins003643</t>
  </si>
  <si>
    <t>Tuerca diam 20x2,50mm</t>
  </si>
  <si>
    <t>ins003642</t>
  </si>
  <si>
    <t>Cepillo de Bronce</t>
  </si>
  <si>
    <t>ins003641</t>
  </si>
  <si>
    <t>Bateria CR 2477 3V PANASONIC</t>
  </si>
  <si>
    <t>ins003640</t>
  </si>
  <si>
    <t>Ojo de buey diam 1"</t>
  </si>
  <si>
    <t>ins003639</t>
  </si>
  <si>
    <t>Ojo de buey diam 3/4"</t>
  </si>
  <si>
    <t>ins003638</t>
  </si>
  <si>
    <t>Rueda esmeril con mango diam 4mm para mini toro, materiales duros</t>
  </si>
  <si>
    <t>ins003637</t>
  </si>
  <si>
    <t>Ventilador plastico para motor 0800.0913 WEG de 1,5 HP</t>
  </si>
  <si>
    <t>ins003636</t>
  </si>
  <si>
    <t>Paño para pulir cuños 4"x2</t>
  </si>
  <si>
    <t>ins003635</t>
  </si>
  <si>
    <t>Ventilador plastico para motor 0800.0727</t>
  </si>
  <si>
    <t>ins003634</t>
  </si>
  <si>
    <t>Polea 2A90 fundicion hierro</t>
  </si>
  <si>
    <t>ins003633</t>
  </si>
  <si>
    <t>Hoja de sierra para caladora - madera</t>
  </si>
  <si>
    <t>ins003632</t>
  </si>
  <si>
    <t>Discos de amolar diam 230x6,4 mola grande</t>
  </si>
  <si>
    <t>ins003631</t>
  </si>
  <si>
    <t>Grasa siliconada disipadora de calor de 100 gr.</t>
  </si>
  <si>
    <t>ins003630</t>
  </si>
  <si>
    <t>Caño corrugado diam int 80mm</t>
  </si>
  <si>
    <t>ins003629</t>
  </si>
  <si>
    <t>Olicatena 400</t>
  </si>
  <si>
    <t>INS003628</t>
  </si>
  <si>
    <t>Flotante para trampa de agua KAESER E-B-48 Cod: 8.6352.0</t>
  </si>
  <si>
    <t>INS003627</t>
  </si>
  <si>
    <t>Tornillo Allem diam 4x20mm</t>
  </si>
  <si>
    <t>ins003626</t>
  </si>
  <si>
    <t>Pulsador VDE 0660 verde</t>
  </si>
  <si>
    <t>ins003625</t>
  </si>
  <si>
    <t>Pulsador XB7-EA-2P Rojo</t>
  </si>
  <si>
    <t>ins003624</t>
  </si>
  <si>
    <t>Pulsador XB7-EA-5P Verde</t>
  </si>
  <si>
    <t>ins003623</t>
  </si>
  <si>
    <t>Pulsador XB7-EA-1 TE Verde</t>
  </si>
  <si>
    <t>ins003622</t>
  </si>
  <si>
    <t>Pulsador SB-BA31 Verde TBCIN</t>
  </si>
  <si>
    <t>ins003621</t>
  </si>
  <si>
    <t>Pulsador 3SB3 -202-0AA41 Verde SIEMENS</t>
  </si>
  <si>
    <t>ins003620</t>
  </si>
  <si>
    <t>Pulsador XB4BW33B5 verde SCHNEIDER</t>
  </si>
  <si>
    <t>ins003619</t>
  </si>
  <si>
    <t>Resistencia Hornos OMBA w3800 vw230 Cod: 102.362 Lister</t>
  </si>
  <si>
    <t>ins003618</t>
  </si>
  <si>
    <t>Resistencia Hornos 102-108- 5-6,7kw Lister 380w 440v</t>
  </si>
  <si>
    <t>ins003617</t>
  </si>
  <si>
    <t>Resistencia Grube HW1366-E4 Diam 80x30</t>
  </si>
  <si>
    <t>ins003616</t>
  </si>
  <si>
    <t>Resistencia GRUBE HW1366-F5 Diam 80x30 w750 v 230</t>
  </si>
  <si>
    <t>ins003615</t>
  </si>
  <si>
    <t>Resistencia CE 0605 W400 V 230 T+H HLP</t>
  </si>
  <si>
    <t>ins003614</t>
  </si>
  <si>
    <t>Resistencia 16x150 HLP 1102 W1100 V230</t>
  </si>
  <si>
    <t>ins003613</t>
  </si>
  <si>
    <t>Resistencia DGM 75D.38L Tipo aro</t>
  </si>
  <si>
    <t>ins003612</t>
  </si>
  <si>
    <t>Sonda de Tº EM160467-GF-7112/B 18W-18-VK-14.49x40</t>
  </si>
  <si>
    <t>ins003611</t>
  </si>
  <si>
    <t>Resistencia tipo espiral W2000 V230</t>
  </si>
  <si>
    <t>ins003610</t>
  </si>
  <si>
    <t>Resistencia tipo serpentina W1666 V400</t>
  </si>
  <si>
    <t>ins003609</t>
  </si>
  <si>
    <t>Resistencia tipo aro 80x50 w600</t>
  </si>
  <si>
    <t>ins003608</t>
  </si>
  <si>
    <t>Resistencia tipo aro 60x40 w350 vw220</t>
  </si>
  <si>
    <t>ins003607</t>
  </si>
  <si>
    <t>Resistencia tipo aro 60x42 w-450 v 230</t>
  </si>
  <si>
    <t>ins003606</t>
  </si>
  <si>
    <t>Resistencia Espiral W2000-V230</t>
  </si>
  <si>
    <t>ins003605</t>
  </si>
  <si>
    <t>Resistencia tipo aro 75x38 w500xv230</t>
  </si>
  <si>
    <t>ins003604</t>
  </si>
  <si>
    <t>Sonda PT100 Segun Diseño. Para Pegador Mayer.</t>
  </si>
  <si>
    <t>ins003603</t>
  </si>
  <si>
    <t>Sonda 4x60mm</t>
  </si>
  <si>
    <t>ins003602</t>
  </si>
  <si>
    <t>Sonda 6x40mm</t>
  </si>
  <si>
    <t>ins003601</t>
  </si>
  <si>
    <t>Sonda tipo J 4x20mm</t>
  </si>
  <si>
    <t>INS003600</t>
  </si>
  <si>
    <t>Reten 35x62x12</t>
  </si>
  <si>
    <t>INS003599</t>
  </si>
  <si>
    <t>Reten SAV 7353 - 25x35x6</t>
  </si>
  <si>
    <t>INS003598</t>
  </si>
  <si>
    <t>Reten 25x35x5</t>
  </si>
  <si>
    <t>INS003597</t>
  </si>
  <si>
    <t>Reten 22x32x7</t>
  </si>
  <si>
    <t>INS003596</t>
  </si>
  <si>
    <t>Reten 35x62x10/9,5</t>
  </si>
  <si>
    <t>INS003595</t>
  </si>
  <si>
    <t>INS003594</t>
  </si>
  <si>
    <t>INS003593</t>
  </si>
  <si>
    <t>Reten 20x32x7 SKF</t>
  </si>
  <si>
    <t>INS003592</t>
  </si>
  <si>
    <t>Reten 25x35x8,5</t>
  </si>
  <si>
    <t>INS003591</t>
  </si>
  <si>
    <t>Reten 30x55x7</t>
  </si>
  <si>
    <t>INS003590</t>
  </si>
  <si>
    <t>INS003589</t>
  </si>
  <si>
    <t>Reten 35x52x7</t>
  </si>
  <si>
    <t>INS003588</t>
  </si>
  <si>
    <t>Cortante diam 26mm (BATISTELLA)</t>
  </si>
  <si>
    <t>INS003587</t>
  </si>
  <si>
    <t>Cortante diam 23mm (OMBA)</t>
  </si>
  <si>
    <t>INS003586</t>
  </si>
  <si>
    <t>Cortante diam 24mm Juego completo (OMBA)</t>
  </si>
  <si>
    <t>INS003585</t>
  </si>
  <si>
    <t>Cortante completo - cuerpo (CONGEX)</t>
  </si>
  <si>
    <t>INS003584</t>
  </si>
  <si>
    <t>Cortante cinta cabeza diam 32mm (ENOPLASTIC)</t>
  </si>
  <si>
    <t>INS003583</t>
  </si>
  <si>
    <t>Cortante cinta cabeza nuevo diam 29mm (ENOPLASTIC)</t>
  </si>
  <si>
    <t>INS003582</t>
  </si>
  <si>
    <t>Cortante diam 26mm (ENOPLASTIC)</t>
  </si>
  <si>
    <t>INS003581</t>
  </si>
  <si>
    <t>Cortante diam 28,4mm (ENOPLASTIC)</t>
  </si>
  <si>
    <t>INS003580</t>
  </si>
  <si>
    <t>Cortante cinta cabeza diam 26mm (EMMENDINGER)</t>
  </si>
  <si>
    <t>INS003579</t>
  </si>
  <si>
    <t>Cortante cinta cabeza diam 34,8mm (EMMENDINGER)</t>
  </si>
  <si>
    <t>INS003578</t>
  </si>
  <si>
    <t>Cortante diam 28,3mm JUEGO COMPLETO (mayer)</t>
  </si>
  <si>
    <t>INS003577</t>
  </si>
  <si>
    <t>Cortante diam 31mm (mayer)</t>
  </si>
  <si>
    <t>INS003576</t>
  </si>
  <si>
    <t>Cortante diam 30,5mm (mayer)</t>
  </si>
  <si>
    <t>INS003575</t>
  </si>
  <si>
    <t>Cortante diam 29,5mm (mayer)</t>
  </si>
  <si>
    <t>INS003574</t>
  </si>
  <si>
    <t>Cortante diam 24mm (mayer)</t>
  </si>
  <si>
    <t>INS003573</t>
  </si>
  <si>
    <t>Cortante diam 23mm (mayer)</t>
  </si>
  <si>
    <t>INS003572</t>
  </si>
  <si>
    <t>Cuchilla cinta apertura (nueva) fija-movil (BATISTELLA)</t>
  </si>
  <si>
    <t>INS003571</t>
  </si>
  <si>
    <t>Cuchilla principal fija - R368 (BATISTELLA)</t>
  </si>
  <si>
    <t>INS003570</t>
  </si>
  <si>
    <t>Cuchilla fija refilo triangulo lateral movil (BATISTELLA)</t>
  </si>
  <si>
    <t>INS003569</t>
  </si>
  <si>
    <t>Cuchilla principal fija - R 355 (BATISTELLA)</t>
  </si>
  <si>
    <t>INS003568</t>
  </si>
  <si>
    <t>Cuchilla cinta apertura fija-movil (OMBA)</t>
  </si>
  <si>
    <t>INS003567</t>
  </si>
  <si>
    <t>Cuchilla lateral fija-movil (OMBA)</t>
  </si>
  <si>
    <t>INS003566</t>
  </si>
  <si>
    <t>Cuchilla principal (nueva) juego completo radio 680 (OMBA)</t>
  </si>
  <si>
    <t>INS003565</t>
  </si>
  <si>
    <t>Cuchilla cinta apertura (CONGEX)</t>
  </si>
  <si>
    <t>INS003564</t>
  </si>
  <si>
    <t>Cuchilla principal fija-movil radio 680 (CONGEX)</t>
  </si>
  <si>
    <t>INS003563</t>
  </si>
  <si>
    <t>Cuchilla lateral fija-movil (ENOPLASTIC)</t>
  </si>
  <si>
    <t>INS003562</t>
  </si>
  <si>
    <t>Cinta apertura (ENOPLASTIC)</t>
  </si>
  <si>
    <t>INS003561</t>
  </si>
  <si>
    <t>Cuchilla lateral fija (ENOPLASTIC)</t>
  </si>
  <si>
    <t>INS003560</t>
  </si>
  <si>
    <t>Cuchilla principal fija-movil radio 1100</t>
  </si>
  <si>
    <t>INS003559</t>
  </si>
  <si>
    <t>Soporte cuchilla principal ENOPLASTIC</t>
  </si>
  <si>
    <t>INS003558</t>
  </si>
  <si>
    <t>Cuchilla principal fija Radio 350 (ENOPLASTIC)</t>
  </si>
  <si>
    <t>INS003557</t>
  </si>
  <si>
    <t>Vastago cinta apertura diam 19x200 (EMMENDINGER)</t>
  </si>
  <si>
    <t>INS003556</t>
  </si>
  <si>
    <t>Vastago diam 19x112 cuchilla principal (EMMENDINGER)</t>
  </si>
  <si>
    <t>INS003555</t>
  </si>
  <si>
    <t>Cuchilla cinta apertura fija-movil (EMMENDINGER)</t>
  </si>
  <si>
    <t>INS003554</t>
  </si>
  <si>
    <t>Cuchilla lateral fija-movil (EMMENDINGER)</t>
  </si>
  <si>
    <t>INS003553</t>
  </si>
  <si>
    <t>Cuchilla principal fija-movil (EMMENDINGER)</t>
  </si>
  <si>
    <t>INS003552</t>
  </si>
  <si>
    <t>Cuchilla principal fija-movil Radio 380 (EMMENDINGER)</t>
  </si>
  <si>
    <t>INS003551</t>
  </si>
  <si>
    <t>Cuchilla Baberc (EMMENDINGER)</t>
  </si>
  <si>
    <t>INS003550</t>
  </si>
  <si>
    <t>Cuchilla cinta apertura (mayer)</t>
  </si>
  <si>
    <t>INS003549</t>
  </si>
  <si>
    <t>Cuchilla lateral (mayer)</t>
  </si>
  <si>
    <t>INS003548</t>
  </si>
  <si>
    <t>Cuchilla principal radio 900 (mayer)</t>
  </si>
  <si>
    <t>INS003547</t>
  </si>
  <si>
    <t>Resistencia 175x25 150w 230v</t>
  </si>
  <si>
    <t>INS003546</t>
  </si>
  <si>
    <t>Resistencia plana 175x25 200w 230v</t>
  </si>
  <si>
    <t>INS003545</t>
  </si>
  <si>
    <t>Resistencia 9,45x12 con sujetador recto 350w 230v</t>
  </si>
  <si>
    <t>INS003544</t>
  </si>
  <si>
    <t>Resistencia 1/2"x2 12,70x,200 350w 230v</t>
  </si>
  <si>
    <t>ins003543</t>
  </si>
  <si>
    <t>Resistencia vaina inox 12,48x130 con sujetador 400w 230v</t>
  </si>
  <si>
    <t>ins003542</t>
  </si>
  <si>
    <t>Resistencia 12,48x130 400w 230v</t>
  </si>
  <si>
    <t>ins003541</t>
  </si>
  <si>
    <t>Resistencia vaina inox 1/2"x3" 12,7x76 300w 230v</t>
  </si>
  <si>
    <t>ins003540</t>
  </si>
  <si>
    <t>Resistencia diam 10x80mm 160w 230v</t>
  </si>
  <si>
    <t>ins003539</t>
  </si>
  <si>
    <t>Resistencia 3/8"x 2, 1/2"9,60x64 200w 220v</t>
  </si>
  <si>
    <t>ins003538</t>
  </si>
  <si>
    <t>Sensor Temperatura Aire PT100</t>
  </si>
  <si>
    <t>ins003537</t>
  </si>
  <si>
    <t>Resistencia 1/4x2" 6,30x50 200w 220v</t>
  </si>
  <si>
    <t>ins003536</t>
  </si>
  <si>
    <t>Resistencia 1/2" x 2,1/2" 12,70x65 500w 220v</t>
  </si>
  <si>
    <t>ins003535</t>
  </si>
  <si>
    <t>Resistencia 1/4"x1,1/2" 6,35x32 100w 220v</t>
  </si>
  <si>
    <t>ins003534</t>
  </si>
  <si>
    <t>Resistencia 12,45x145mm a 90º 450w 230v</t>
  </si>
  <si>
    <t>ins003533</t>
  </si>
  <si>
    <t>Resistencia plana 200w 220v</t>
  </si>
  <si>
    <t>ins003532</t>
  </si>
  <si>
    <t>Resistencia Plana 100x30mm 200w 220v</t>
  </si>
  <si>
    <t>ins003531</t>
  </si>
  <si>
    <t>Resistencia 12,50x60mm 250w 230v FL: 30850/2</t>
  </si>
  <si>
    <t>ins003530</t>
  </si>
  <si>
    <t>Resistencia vaina inox 3/8" x 2, 1/2" 300w 220v FL: 33342/2</t>
  </si>
  <si>
    <t>ins003529</t>
  </si>
  <si>
    <t>Adhesivo para PVC 500cc</t>
  </si>
  <si>
    <t>ins003528</t>
  </si>
  <si>
    <t>Fresa de punta 4 cortes diam 12mm</t>
  </si>
  <si>
    <t>ins003527</t>
  </si>
  <si>
    <t>Fresa de punta 4 cortes diam 10mm</t>
  </si>
  <si>
    <t>ins003526</t>
  </si>
  <si>
    <t>Fresa de punta 4 cortes diam 8mm</t>
  </si>
  <si>
    <t>ins003525</t>
  </si>
  <si>
    <t>Fresa circular con mango diam 16x4mm</t>
  </si>
  <si>
    <t>ins003524</t>
  </si>
  <si>
    <t>Sierra circular para metal diam 100x1,0x22x128 Z HSS</t>
  </si>
  <si>
    <t>ins003523</t>
  </si>
  <si>
    <t>Inserto APKT 113508R-GM SA74230</t>
  </si>
  <si>
    <t>ins003522</t>
  </si>
  <si>
    <t>Inserto APKT 1003 PDER-SM-SRP 35</t>
  </si>
  <si>
    <t>ins003521</t>
  </si>
  <si>
    <t>Inserto para lama T5J3 aluminio y hierro fundido</t>
  </si>
  <si>
    <t>ins003520</t>
  </si>
  <si>
    <t>Punta diamante 300-200</t>
  </si>
  <si>
    <t>ins003519</t>
  </si>
  <si>
    <t>Tornillo para porta inserto grande</t>
  </si>
  <si>
    <t>ins003518</t>
  </si>
  <si>
    <t>Porta discos dremel (mini torno)</t>
  </si>
  <si>
    <t>INS003517</t>
  </si>
  <si>
    <t>O,ring diam 46x41x2,5</t>
  </si>
  <si>
    <t>INS003516</t>
  </si>
  <si>
    <t>Cubeta 27x16,5x5</t>
  </si>
  <si>
    <t>INS003515</t>
  </si>
  <si>
    <t>Contacto auxiliar 3SB3-400-OC</t>
  </si>
  <si>
    <t>INS003514</t>
  </si>
  <si>
    <t>Pulsador SIEMENS 3SB32-030AA21</t>
  </si>
  <si>
    <t>ins003513</t>
  </si>
  <si>
    <t>Torrington 25/16</t>
  </si>
  <si>
    <t>ins003512</t>
  </si>
  <si>
    <t>Reten diam 20x28x4</t>
  </si>
  <si>
    <t>ins003511</t>
  </si>
  <si>
    <t>Torrington anti retorno para eje de 12mm</t>
  </si>
  <si>
    <t>ins003510</t>
  </si>
  <si>
    <t>Contactor SIEMENS 3RU1136-0DB0</t>
  </si>
  <si>
    <t>ins003509</t>
  </si>
  <si>
    <t>O,ring 32x25x3,5</t>
  </si>
  <si>
    <t>ins003508</t>
  </si>
  <si>
    <t>Reten 30x55x9,5</t>
  </si>
  <si>
    <t>INS003507</t>
  </si>
  <si>
    <t>Llave termica Tripolar 5SX12 C16 SIEMENS</t>
  </si>
  <si>
    <t>INS003506</t>
  </si>
  <si>
    <t>Valvula de Cierre HE-3-QS-10 FESTO</t>
  </si>
  <si>
    <t>INS003505</t>
  </si>
  <si>
    <t>Reten 12x22x5</t>
  </si>
  <si>
    <t>INS003504</t>
  </si>
  <si>
    <t>Reten 20x40x8</t>
  </si>
  <si>
    <t>INS003503</t>
  </si>
  <si>
    <t>Kit de reparacion MAC serie 56C piloto cod: K-00001-01-T65N</t>
  </si>
  <si>
    <t>INS003502</t>
  </si>
  <si>
    <t>Cable para sensor BES 516-325-E5-C-S4 Con conector curvo 90°</t>
  </si>
  <si>
    <t>INS003501</t>
  </si>
  <si>
    <t>Sensor inductivo BES 516-325-E5-C-S4 Cod: BES00PK</t>
  </si>
  <si>
    <t>ins003500</t>
  </si>
  <si>
    <t>Sensor  inductivo BAW M18MEICCSOB-BP03 cod: BAWOO1T</t>
  </si>
  <si>
    <t>ins003499</t>
  </si>
  <si>
    <t>Kit de reparacion MAC serie 56C cod: K-56003</t>
  </si>
  <si>
    <t>ins003498</t>
  </si>
  <si>
    <t>Cono montaje autocentrante BLOKEAR linea 110 025x024</t>
  </si>
  <si>
    <t>ins003497</t>
  </si>
  <si>
    <t>Duro aluminio 7075 diam 76mm x 40 esp</t>
  </si>
  <si>
    <t>ins003496</t>
  </si>
  <si>
    <t>Reten 12x22x7</t>
  </si>
  <si>
    <t>ins003495</t>
  </si>
  <si>
    <t>Piedra para afilar doble cara</t>
  </si>
  <si>
    <t>ins003494</t>
  </si>
  <si>
    <t>Piedra para rectificar diam 150x19x19 grano 70</t>
  </si>
  <si>
    <t>INS003493</t>
  </si>
  <si>
    <t>Rotula Durbal BEF 30 20 502</t>
  </si>
  <si>
    <t>ins003492</t>
  </si>
  <si>
    <t>Lampara LED galponera 50w E27</t>
  </si>
  <si>
    <t>INS003491</t>
  </si>
  <si>
    <t>Sensor BALLUF, BES0028-BES-M08MH1-PSC20B-S04G</t>
  </si>
  <si>
    <t>ins003490</t>
  </si>
  <si>
    <t>Disco de aluminio diam 25x3mm espesor</t>
  </si>
  <si>
    <t>ins003489</t>
  </si>
  <si>
    <t>Rodillos para pintar con malla de 8cm</t>
  </si>
  <si>
    <t>ins003488</t>
  </si>
  <si>
    <t>Rodillo ENOPLASTIC Dedo diam 35x74mm</t>
  </si>
  <si>
    <t>ins003487</t>
  </si>
  <si>
    <t>Pintura Sintetica gris perla 3 en 1</t>
  </si>
  <si>
    <t>ins003486</t>
  </si>
  <si>
    <t>Rodillo OMBA alimentacion paso a paso diam 35x150mm</t>
  </si>
  <si>
    <t>ins003485</t>
  </si>
  <si>
    <t>Burlete de Goma de 6x20mm</t>
  </si>
  <si>
    <t>ins003484</t>
  </si>
  <si>
    <t>Teflon diam 20mm</t>
  </si>
  <si>
    <t>ins003483</t>
  </si>
  <si>
    <t>Teflon diam 30mm</t>
  </si>
  <si>
    <t>ins003482</t>
  </si>
  <si>
    <t>INS003481</t>
  </si>
  <si>
    <t>Reten diam 17x28x7</t>
  </si>
  <si>
    <t>INS003480</t>
  </si>
  <si>
    <t>Perno estacion troquelado</t>
  </si>
  <si>
    <t>ins003479</t>
  </si>
  <si>
    <t>Macho para Roscar  diam BSP 3/4x14.</t>
  </si>
  <si>
    <t>ins003478</t>
  </si>
  <si>
    <t>Macho para Roscar diam BSP 3/8x19.</t>
  </si>
  <si>
    <t>ins003477</t>
  </si>
  <si>
    <t>Macho para Roscar diam BSP 1/8x28.</t>
  </si>
  <si>
    <t>ins003476</t>
  </si>
  <si>
    <t>Macho para Roscar diam W 3/8x16.</t>
  </si>
  <si>
    <t>ins003475</t>
  </si>
  <si>
    <t>Macho para Roscar diam W 5/8x11.</t>
  </si>
  <si>
    <t>ins003474</t>
  </si>
  <si>
    <t>Macho para Roscar diam W 1/2x13.</t>
  </si>
  <si>
    <t>ins003473</t>
  </si>
  <si>
    <t>Macho para Roscar diam W 1/2x14 GAS.</t>
  </si>
  <si>
    <t>ins003472</t>
  </si>
  <si>
    <t>Macho para Roscar diam W 7/16x14.</t>
  </si>
  <si>
    <t>ins003471</t>
  </si>
  <si>
    <t>Macho para Roscar diam W 1/8x40.</t>
  </si>
  <si>
    <t>ins003470</t>
  </si>
  <si>
    <t>Macho para Roscar diam W 1/4x2,0.</t>
  </si>
  <si>
    <t>ins003469</t>
  </si>
  <si>
    <t>Macho para Roscar diam 24x2,0.</t>
  </si>
  <si>
    <t>ins003468</t>
  </si>
  <si>
    <t>Macho para Roscar diam 20x1,5.</t>
  </si>
  <si>
    <t>ins003467</t>
  </si>
  <si>
    <t>Macho para Roscar diam 20x2,5.</t>
  </si>
  <si>
    <t>ins003466</t>
  </si>
  <si>
    <t>Macho para Roscar diam A/A M14x2,0.</t>
  </si>
  <si>
    <t>ins003465</t>
  </si>
  <si>
    <t>Macho para Roscar diam 14x1,5.</t>
  </si>
  <si>
    <t>ins003464</t>
  </si>
  <si>
    <t>Macho para Roscar diam 12x1,0.</t>
  </si>
  <si>
    <t>ins003463</t>
  </si>
  <si>
    <t>Macho para Roscar diam 12x1,50.</t>
  </si>
  <si>
    <t>ins003462</t>
  </si>
  <si>
    <t>Macho para Roscar diam 12x1,25.</t>
  </si>
  <si>
    <t>ins003461</t>
  </si>
  <si>
    <t>Macho para Roscar diam 12x1,75 URANGA.</t>
  </si>
  <si>
    <t>ins003460</t>
  </si>
  <si>
    <t>Macho para Roscar diam 7x1,0.</t>
  </si>
  <si>
    <t>ins003459</t>
  </si>
  <si>
    <t>Acero Borax o k-100 de diam 30mm</t>
  </si>
  <si>
    <t>ins003458</t>
  </si>
  <si>
    <t>Acero Borax o k-100 diam 70mm x 8 mm de espesor</t>
  </si>
  <si>
    <t>ins003457</t>
  </si>
  <si>
    <t>Acero borax o k-100 de 70x70mm x 8mm de espesor</t>
  </si>
  <si>
    <t>INS003456</t>
  </si>
  <si>
    <t>HOJAS DE ALUMINIO /  ROJO 199C COMUNA / 0,23 X 694 X 800,7mm  (TAPAS A ROSCA)</t>
  </si>
  <si>
    <t>ins003455</t>
  </si>
  <si>
    <t>Polvo Magnetico</t>
  </si>
  <si>
    <t>INS003454</t>
  </si>
  <si>
    <t>Piedra Unibras diam 175x25x19 A24 R.</t>
  </si>
  <si>
    <t>INS003453</t>
  </si>
  <si>
    <t>Piedra Unibras P/ widia diam 175x25x19 cv 80 k1.</t>
  </si>
  <si>
    <t>INS003452</t>
  </si>
  <si>
    <t>Brida de acero 1045 diam 200 mmx25mm espesor</t>
  </si>
  <si>
    <t>INS003451</t>
  </si>
  <si>
    <t>Zapatilla elecrtrica de 4 o 5 entradas</t>
  </si>
  <si>
    <t>INS003450</t>
  </si>
  <si>
    <t>Pistola de silicona mediana para barras de 10mm</t>
  </si>
  <si>
    <t>INS003449</t>
  </si>
  <si>
    <t>Bronce para soldar placas de widia diam 3mm</t>
  </si>
  <si>
    <t>INS003448</t>
  </si>
  <si>
    <t>Burlete de goma de 25x5</t>
  </si>
  <si>
    <t>INS003447</t>
  </si>
  <si>
    <t>V,Ring V50</t>
  </si>
  <si>
    <t>INS003446</t>
  </si>
  <si>
    <t>Filtro para dispenser ELLEN MP 50</t>
  </si>
  <si>
    <t>ins003445</t>
  </si>
  <si>
    <t>Tornillo cabeza frezada destornillador PHILLIPS diam 5x30</t>
  </si>
  <si>
    <t>ins003444</t>
  </si>
  <si>
    <t>Mecha Copa diam 22mm con mandril</t>
  </si>
  <si>
    <t>ins003443</t>
  </si>
  <si>
    <t>Tuercas diam 5/16"</t>
  </si>
  <si>
    <t>ins003442</t>
  </si>
  <si>
    <t>Tuercas diam 1/4"</t>
  </si>
  <si>
    <t>ins003441</t>
  </si>
  <si>
    <t>Varilla Roscada diam 6mm</t>
  </si>
  <si>
    <t>ins003440</t>
  </si>
  <si>
    <t>Varilla Roscada diam 5mm</t>
  </si>
  <si>
    <t>ins003439</t>
  </si>
  <si>
    <t>Varilla Roscada diam 4mm</t>
  </si>
  <si>
    <t>ins003438</t>
  </si>
  <si>
    <t>Sonda PT1000 diam 4x50 mm FL: 33567/2</t>
  </si>
  <si>
    <t>ins003437</t>
  </si>
  <si>
    <t>O,ring 22x29x3,5</t>
  </si>
  <si>
    <t>ins003436</t>
  </si>
  <si>
    <t>Termocupla Cable 1100 aislado FL: 37487/2</t>
  </si>
  <si>
    <t>ins003435</t>
  </si>
  <si>
    <t>Martillo de goma</t>
  </si>
  <si>
    <t>ins003434</t>
  </si>
  <si>
    <t>Martillo bolita cabo de madera</t>
  </si>
  <si>
    <t>ins003433</t>
  </si>
  <si>
    <t>Lima redonda diam 3/4"</t>
  </si>
  <si>
    <t>ins003432</t>
  </si>
  <si>
    <t>Lima redonda diam 1/4"</t>
  </si>
  <si>
    <t>ins003431</t>
  </si>
  <si>
    <t>Lima plana</t>
  </si>
  <si>
    <t>ins003430</t>
  </si>
  <si>
    <t>Llave combinada N° 20/22</t>
  </si>
  <si>
    <t>ins003429</t>
  </si>
  <si>
    <t>Llave combinada N° 12</t>
  </si>
  <si>
    <t>ins003428</t>
  </si>
  <si>
    <t>Llave combinada N° 7</t>
  </si>
  <si>
    <t>ins003427</t>
  </si>
  <si>
    <t>Llave combinada W 7/16"</t>
  </si>
  <si>
    <t>ins003426</t>
  </si>
  <si>
    <t>Destornillador Philips de 90mm largo x 3mm perillero</t>
  </si>
  <si>
    <t>ins003425</t>
  </si>
  <si>
    <t>Letras de percusion de 6mm</t>
  </si>
  <si>
    <t>ins003424</t>
  </si>
  <si>
    <t>Pinza universal Bahco.</t>
  </si>
  <si>
    <t>ins003423</t>
  </si>
  <si>
    <t>Manija para machos</t>
  </si>
  <si>
    <t>ins003422</t>
  </si>
  <si>
    <t>Llave Allem de 17mm</t>
  </si>
  <si>
    <t>ins003421</t>
  </si>
  <si>
    <t>Llave Allem de 10mm</t>
  </si>
  <si>
    <t>ins003420</t>
  </si>
  <si>
    <t>Llave Allem de 8mm</t>
  </si>
  <si>
    <t>ins003419</t>
  </si>
  <si>
    <t>Llave Allem de 2,75mm</t>
  </si>
  <si>
    <t>ins003418</t>
  </si>
  <si>
    <t>Llave Allem T Larga Diam 2,5mm.</t>
  </si>
  <si>
    <t>ins003417</t>
  </si>
  <si>
    <t>Llave Allem W 3/8"</t>
  </si>
  <si>
    <t>ins003416</t>
  </si>
  <si>
    <t>Llave Allem W 3/16" larga.</t>
  </si>
  <si>
    <t>ins003415</t>
  </si>
  <si>
    <t>Llave Allem W 1/8"</t>
  </si>
  <si>
    <t>ins003414</t>
  </si>
  <si>
    <t>Llave Allem W 1/4"</t>
  </si>
  <si>
    <t>ins003413</t>
  </si>
  <si>
    <t>Juego de llaves Allem en pulgada</t>
  </si>
  <si>
    <t>ins003412</t>
  </si>
  <si>
    <t>Macho rosca izquierda diam 8x1.25</t>
  </si>
  <si>
    <t>ins003411</t>
  </si>
  <si>
    <t>Macho rosca izquierda diam 6x1.00</t>
  </si>
  <si>
    <t>ins003410</t>
  </si>
  <si>
    <t>Macho rosca izquierda diam 5x0.80</t>
  </si>
  <si>
    <t>ins003409</t>
  </si>
  <si>
    <t>Acople Rapido Recto M16XR1/2</t>
  </si>
  <si>
    <t>ins003408</t>
  </si>
  <si>
    <t>Acople Rapido TEE M16</t>
  </si>
  <si>
    <t>ins003407</t>
  </si>
  <si>
    <t>Acople Rapido cupla M16</t>
  </si>
  <si>
    <t>ins003406</t>
  </si>
  <si>
    <t>Acople Rapido M16x90ª</t>
  </si>
  <si>
    <t>ins003405</t>
  </si>
  <si>
    <t>Acople Rapido Tipo y M16 a M12</t>
  </si>
  <si>
    <t>ins003404</t>
  </si>
  <si>
    <t>Acople Rapido Recto M12x3/8</t>
  </si>
  <si>
    <t>ins003403</t>
  </si>
  <si>
    <t>Acople Rapido 90ªxM12</t>
  </si>
  <si>
    <t>ins003402</t>
  </si>
  <si>
    <t>Acople Rapido TEE M12</t>
  </si>
  <si>
    <t>ins003401</t>
  </si>
  <si>
    <t>Acople Rapido Cupla M12</t>
  </si>
  <si>
    <t>ins003400</t>
  </si>
  <si>
    <t>Acople Rapido Tipo Y M12</t>
  </si>
  <si>
    <t>ins003399</t>
  </si>
  <si>
    <t>Acople Rapido Recto M10xR3/8</t>
  </si>
  <si>
    <t>ins003398</t>
  </si>
  <si>
    <t>Acople Rapido Recto M10xR1/4</t>
  </si>
  <si>
    <t>ins003397</t>
  </si>
  <si>
    <t>Acople Rapido 90ª M10xR3/8</t>
  </si>
  <si>
    <t>INS003396</t>
  </si>
  <si>
    <t>Acople Rapido 90ª M10xR1/4</t>
  </si>
  <si>
    <t>INS003395</t>
  </si>
  <si>
    <t>Acople Rapido cupla M10</t>
  </si>
  <si>
    <t>INS003394</t>
  </si>
  <si>
    <t>Acople Rapido Llave de paso Neumatica M10</t>
  </si>
  <si>
    <t>INS003393</t>
  </si>
  <si>
    <t>Acople Rapido Tipo Y M10</t>
  </si>
  <si>
    <t>INS003392</t>
  </si>
  <si>
    <t>Acople Rapido TEE M10</t>
  </si>
  <si>
    <t>INS003391</t>
  </si>
  <si>
    <t>INS003390</t>
  </si>
  <si>
    <t>Acople Rapido 90ª M10 H-H</t>
  </si>
  <si>
    <t>INS003389</t>
  </si>
  <si>
    <t>Acople Rapido Regulador de caudal M8 H-H</t>
  </si>
  <si>
    <t>INS003388</t>
  </si>
  <si>
    <t>Acople Rapido Regulador de caudal M8 R1/4 a 90ª</t>
  </si>
  <si>
    <t>INS003387</t>
  </si>
  <si>
    <t>Acople Rapido tipo Y-M 8.</t>
  </si>
  <si>
    <t>INS003386</t>
  </si>
  <si>
    <t>Acople Rapido tipo y M10 a M8</t>
  </si>
  <si>
    <t>INS003385</t>
  </si>
  <si>
    <t>Acople Rapido tipo y M8 a M6</t>
  </si>
  <si>
    <t>INS003384</t>
  </si>
  <si>
    <t>Correa KAESER 6.3776.0 compresor</t>
  </si>
  <si>
    <t>ins003383</t>
  </si>
  <si>
    <t>Tuerca diam 3mm</t>
  </si>
  <si>
    <t>ins003382</t>
  </si>
  <si>
    <t>Cepillo de mano cabo inyectado, filamnto de bronce de12 mm altura, largo total 180mm x 20 mm ancho</t>
  </si>
  <si>
    <t>ins003381</t>
  </si>
  <si>
    <t>Arandelas de suplemento diam int 30mm ext 38mm</t>
  </si>
  <si>
    <t>ins003380</t>
  </si>
  <si>
    <t>Tornillo Allem diam M12x40x1,75mm.</t>
  </si>
  <si>
    <t>INS003379</t>
  </si>
  <si>
    <t>Mecha de widia diam 16mm</t>
  </si>
  <si>
    <t>INS003378</t>
  </si>
  <si>
    <t>Mecha de widia diam 12mm</t>
  </si>
  <si>
    <t>INS003377</t>
  </si>
  <si>
    <t>Mecha de widia diam 10mm</t>
  </si>
  <si>
    <t>INS003376</t>
  </si>
  <si>
    <t>Mecha de widia diam 6mm</t>
  </si>
  <si>
    <t>INS003375</t>
  </si>
  <si>
    <t>Mecha de widia diam 5mm</t>
  </si>
  <si>
    <t>INS003374</t>
  </si>
  <si>
    <t>Mecha de widia diam 3mm</t>
  </si>
  <si>
    <t>INS003373</t>
  </si>
  <si>
    <t>Mecha Acero Rapido diam 15,50mm</t>
  </si>
  <si>
    <t>INS003372</t>
  </si>
  <si>
    <t>Mecha Acero Rapido diam 14mm</t>
  </si>
  <si>
    <t>INS003371</t>
  </si>
  <si>
    <t>Mecha Acero Rapido diam 13mm</t>
  </si>
  <si>
    <t>INS003370</t>
  </si>
  <si>
    <t>Mecha Acero Rapido diam 12,75mm</t>
  </si>
  <si>
    <t>ins003369</t>
  </si>
  <si>
    <t>Mecha Acero Rapido diam 12,50mm</t>
  </si>
  <si>
    <t>ins003368</t>
  </si>
  <si>
    <t>Mecha Acero Rapido diam 12mm</t>
  </si>
  <si>
    <t>ins003367</t>
  </si>
  <si>
    <t>Mecha Acero Rapido diam 11,50mm</t>
  </si>
  <si>
    <t>ins003366</t>
  </si>
  <si>
    <t>Mecha Acero Rapido diam 11,25mm</t>
  </si>
  <si>
    <t>ins003365</t>
  </si>
  <si>
    <t>Mecha Acero Rapido diam 11mm</t>
  </si>
  <si>
    <t>ins003364</t>
  </si>
  <si>
    <t>Mecha Acero Rapido diam 10,75mm</t>
  </si>
  <si>
    <t>ins003363</t>
  </si>
  <si>
    <t>Mecha Acero Rapido diam 10mm</t>
  </si>
  <si>
    <t>ins003362</t>
  </si>
  <si>
    <t>Mecha Acero Rapido diam 9,75mm</t>
  </si>
  <si>
    <t>ins003361</t>
  </si>
  <si>
    <t>Mecha Acero Rapido diam 9,50mm</t>
  </si>
  <si>
    <t>ins003360</t>
  </si>
  <si>
    <t>Mecha Acero Rapido diam 9,25mm</t>
  </si>
  <si>
    <t>ins003359</t>
  </si>
  <si>
    <t>Mecha Acero Rapido diam 9mm</t>
  </si>
  <si>
    <t>ins003358</t>
  </si>
  <si>
    <t>Mecha Acero Rapido diam 8,75mm</t>
  </si>
  <si>
    <t>ins003357</t>
  </si>
  <si>
    <t>Mecha Acero Rapido diam 8,50mm</t>
  </si>
  <si>
    <t>ins003356</t>
  </si>
  <si>
    <t>Mecha Acero Rapido diam 7,75mm</t>
  </si>
  <si>
    <t>ins003355</t>
  </si>
  <si>
    <t>Mecha Acero Rapido diam 7,50mm</t>
  </si>
  <si>
    <t>ins003354</t>
  </si>
  <si>
    <t>Mecha Acero Rapido diam 7,25mm</t>
  </si>
  <si>
    <t>ins003353</t>
  </si>
  <si>
    <t>Mecha Acero Rapido diam 7mm</t>
  </si>
  <si>
    <t>ins003352</t>
  </si>
  <si>
    <t>Mecha Acero Rapido diam 5,75mm</t>
  </si>
  <si>
    <t>ins003351</t>
  </si>
  <si>
    <t>Mecha Acero Rapido diam 4,75mm</t>
  </si>
  <si>
    <t>ins003350</t>
  </si>
  <si>
    <t>Mecha Acero Rapido diam 4x120mm</t>
  </si>
  <si>
    <t>ins003349</t>
  </si>
  <si>
    <t>Mecha Acero Rapido diam 2,75mm</t>
  </si>
  <si>
    <t>ins003348</t>
  </si>
  <si>
    <t>Mecha Acero Rapido diam 1,75mm</t>
  </si>
  <si>
    <t>INS003347</t>
  </si>
  <si>
    <t>Agujas para picos m-16 y 20</t>
  </si>
  <si>
    <t>INS003346</t>
  </si>
  <si>
    <t>Entre rosca Galv diam 1"1/4</t>
  </si>
  <si>
    <t>ins003345</t>
  </si>
  <si>
    <t>Mini lima rotativas diamantadas diam 1,5mm Dremel</t>
  </si>
  <si>
    <t>ins003344</t>
  </si>
  <si>
    <t>Manometro 0-60 mbar CEWAL</t>
  </si>
  <si>
    <t>INS003342</t>
  </si>
  <si>
    <t>Abrazadera N° 10</t>
  </si>
  <si>
    <t>INS003341</t>
  </si>
  <si>
    <t>Codo M-H a 90° de 1"1/4 galv</t>
  </si>
  <si>
    <t>INS003340</t>
  </si>
  <si>
    <t>BLANCO 1102/03   BVNI SERVICOLOR</t>
  </si>
  <si>
    <t>INS003339</t>
  </si>
  <si>
    <t>Grasa FESTO N° 684474</t>
  </si>
  <si>
    <t>INS003338</t>
  </si>
  <si>
    <t>Cilindro FESTO DSNU 20-80 PPV-A</t>
  </si>
  <si>
    <t>INS003337</t>
  </si>
  <si>
    <t>Estopada s/muestra Equipo de Frio</t>
  </si>
  <si>
    <t>INS003336</t>
  </si>
  <si>
    <t>Paleta s/muestra  Equipo de Frio</t>
  </si>
  <si>
    <t>INS003335</t>
  </si>
  <si>
    <t>Tornillo Hexagonal para taco fischer de 8mm</t>
  </si>
  <si>
    <t>INS003334</t>
  </si>
  <si>
    <t>Mecha de widia diam 8mm</t>
  </si>
  <si>
    <t>INS003333</t>
  </si>
  <si>
    <t>Mecha acero Rapido diam 6,50mm</t>
  </si>
  <si>
    <t>INS003332</t>
  </si>
  <si>
    <t>Cobalto 9,52x9x52x100</t>
  </si>
  <si>
    <t>ins003331</t>
  </si>
  <si>
    <t>Reten diam 30x52x7</t>
  </si>
  <si>
    <t>ins003330</t>
  </si>
  <si>
    <t>Correa dentada HTD 5M 350</t>
  </si>
  <si>
    <t>ins003329</t>
  </si>
  <si>
    <t>Correa dentada PIX 367 L 12.50mm ancho</t>
  </si>
  <si>
    <t>ins003328</t>
  </si>
  <si>
    <t>Acople Rapido Tipo Y de diam 6mm</t>
  </si>
  <si>
    <t>ins003327</t>
  </si>
  <si>
    <t>Acople Rapido 90° M6xR1/4</t>
  </si>
  <si>
    <t>ins003326</t>
  </si>
  <si>
    <t>Acople Rapido 90° M6xRM7</t>
  </si>
  <si>
    <t>ins003325</t>
  </si>
  <si>
    <t>Acople Rapido T M6xRM5</t>
  </si>
  <si>
    <t>ins003324</t>
  </si>
  <si>
    <t>Acople Rapido T M6xR1/4</t>
  </si>
  <si>
    <t>ins003323</t>
  </si>
  <si>
    <t>Acople Rapido Recto M6xR1/4</t>
  </si>
  <si>
    <t>ins003322</t>
  </si>
  <si>
    <t>Acople Rapido Regulador de caudal 90° M6xR1/4</t>
  </si>
  <si>
    <t>ins003321</t>
  </si>
  <si>
    <t>Acople Rapido Regulador de caudal 90° M6xR1/8</t>
  </si>
  <si>
    <t>INS003320</t>
  </si>
  <si>
    <t>Acople Rapido Regulador de caudal M4xR1/8</t>
  </si>
  <si>
    <t>INS003319</t>
  </si>
  <si>
    <t>Acople Rapido 90° M4xR1/8</t>
  </si>
  <si>
    <t>ins003318</t>
  </si>
  <si>
    <t>Acople Rapido regulador de caudal M4 H-H</t>
  </si>
  <si>
    <t>INS003317</t>
  </si>
  <si>
    <t>Acople Rapido recto M4xR1/4</t>
  </si>
  <si>
    <t>ins003316</t>
  </si>
  <si>
    <t>Acople rapido cupla diam 4mm</t>
  </si>
  <si>
    <t>ins003315</t>
  </si>
  <si>
    <t>Manguera corrugada azul diam 50mm</t>
  </si>
  <si>
    <t>ins003314</t>
  </si>
  <si>
    <t>Prensa cable 3/4</t>
  </si>
  <si>
    <t>ins003313</t>
  </si>
  <si>
    <t>Correas A 105</t>
  </si>
  <si>
    <t>INS003312</t>
  </si>
  <si>
    <t>Reparacion Cilindro FESTO ADVU-AEVU 63-A-PA.</t>
  </si>
  <si>
    <t>INS003311</t>
  </si>
  <si>
    <t>Reparacion Cilindro MICRO 0010000108</t>
  </si>
  <si>
    <t>INS003310</t>
  </si>
  <si>
    <t>Reparacion Cilindro ADVU-50-APA-S6</t>
  </si>
  <si>
    <t>INS003309</t>
  </si>
  <si>
    <t>Reparacion Cilindro FESTO ADVU-AEVU-50-A-PA</t>
  </si>
  <si>
    <t>INS003308</t>
  </si>
  <si>
    <t>Reparacion Cilindro Maq stamping</t>
  </si>
  <si>
    <t>INS003307</t>
  </si>
  <si>
    <t>Reparacion Cilindro FESTO DSR-L 16-180P</t>
  </si>
  <si>
    <t>INS003306</t>
  </si>
  <si>
    <t>Reparacion Cilindro MICRO 0050000101</t>
  </si>
  <si>
    <t>INS003305</t>
  </si>
  <si>
    <t>Reparacion Cilindro MICRO 0049000101</t>
  </si>
  <si>
    <t>INS003304</t>
  </si>
  <si>
    <t>Reparacion Cilindro SMC CU10D-PS</t>
  </si>
  <si>
    <t>INS003303</t>
  </si>
  <si>
    <t>Reparacion Cilindro MICRO 0009000101</t>
  </si>
  <si>
    <t>INS003302</t>
  </si>
  <si>
    <t>Reparacion Cilindro FESTO DSBC-63</t>
  </si>
  <si>
    <t>ins003301</t>
  </si>
  <si>
    <t>Filtro de Aire MICRO 0101000059</t>
  </si>
  <si>
    <t>ins003300</t>
  </si>
  <si>
    <t>Filtro FESTO LFP-D-M1D1-40M</t>
  </si>
  <si>
    <t>ins003299</t>
  </si>
  <si>
    <t>Filtro silenciador s/muestra R 1/2"</t>
  </si>
  <si>
    <t>ins003298</t>
  </si>
  <si>
    <t>Silenciador plastico 3/8" celeste</t>
  </si>
  <si>
    <t>ins003297</t>
  </si>
  <si>
    <t>Silenciador U 3/8" FESTO</t>
  </si>
  <si>
    <t>ins003296</t>
  </si>
  <si>
    <t>Silenciador U 1/4" FESTO</t>
  </si>
  <si>
    <t>ins003295</t>
  </si>
  <si>
    <t>Silenciador plastico 1/8" celeste</t>
  </si>
  <si>
    <t>ins003294</t>
  </si>
  <si>
    <t>Manometro NORGREN</t>
  </si>
  <si>
    <t>ins003293</t>
  </si>
  <si>
    <t>Manometro WINSTERS 0-1 L</t>
  </si>
  <si>
    <t>ins003292</t>
  </si>
  <si>
    <t>Manometro CIMPA BEYCA 0-14 Lb</t>
  </si>
  <si>
    <t>ins003291</t>
  </si>
  <si>
    <t>Cilindro Rotativo  FESTO DSR-16-180-P</t>
  </si>
  <si>
    <t>INS003290</t>
  </si>
  <si>
    <t>Cilindro Neumatico FESTO DNC-50-15-PPV-A</t>
  </si>
  <si>
    <t>INS003289</t>
  </si>
  <si>
    <t>Cilindro Neumatico FESTO DSN-16-25-P</t>
  </si>
  <si>
    <t>INS003288</t>
  </si>
  <si>
    <t>Cilindro Neumatico FESTO DSN 10-5-P.</t>
  </si>
  <si>
    <t>INS003287</t>
  </si>
  <si>
    <t>Cilindro Neumatico FESTO DSNU 16-25-PPV-A</t>
  </si>
  <si>
    <t>INS003286</t>
  </si>
  <si>
    <t>Cilindro Neumatico MICRO MD8 005030030</t>
  </si>
  <si>
    <t>INS003285</t>
  </si>
  <si>
    <t>Cilindro Neumatico MICRO MD8 0026230025</t>
  </si>
  <si>
    <t>INS003284</t>
  </si>
  <si>
    <t>Cilindro Neumatico MICRO MD8 0005030060</t>
  </si>
  <si>
    <t>INS003283</t>
  </si>
  <si>
    <t>Cilindro Neumatico FESTO DSNU-20-125-PPV-A</t>
  </si>
  <si>
    <t>INS003282</t>
  </si>
  <si>
    <t>Cilindro Neumatico MICRO CN10  VDMA 24562 - 0047060025</t>
  </si>
  <si>
    <t>INS003281</t>
  </si>
  <si>
    <t>Cilindro Neumatico MICRO CN10 0049030070</t>
  </si>
  <si>
    <t>INS003280</t>
  </si>
  <si>
    <t>Cilindro Neumatico FESTO DSN-16-40-PPV</t>
  </si>
  <si>
    <t>INS003279</t>
  </si>
  <si>
    <t>Cilindro Neumatico MICRO CP10 0064320020</t>
  </si>
  <si>
    <t>INS003278</t>
  </si>
  <si>
    <t>Cilindro Neumatico MICRO MD8 0004030060</t>
  </si>
  <si>
    <t>INS003277</t>
  </si>
  <si>
    <t>Cilindro Neumatico MICRO MD8 N6 0025230080</t>
  </si>
  <si>
    <t>INS003276</t>
  </si>
  <si>
    <t>Cilindro Neumatico FESTO DSNU-20-100-PPV-A</t>
  </si>
  <si>
    <t>INS003275</t>
  </si>
  <si>
    <t>Cilindro Neumatico FESTO ADVU-20-5-PA</t>
  </si>
  <si>
    <t>INS003274</t>
  </si>
  <si>
    <t>Cilindro Neumatico  FESTO DNSU 16-25-PPV-A-Q eje cuadrado</t>
  </si>
  <si>
    <t>INS003273</t>
  </si>
  <si>
    <t>Cilindro Neumatico FESTO DSNU 16-25-P-A</t>
  </si>
  <si>
    <t>INS003272</t>
  </si>
  <si>
    <t>Cilindro Neumatico FESTO Kit 175095</t>
  </si>
  <si>
    <t>INS003271</t>
  </si>
  <si>
    <t>Cilindro Neumatico FESTO ADVU-50-5-PA</t>
  </si>
  <si>
    <t>INS003270</t>
  </si>
  <si>
    <t>Cilindro Neumatico MICRO C16 0010150025</t>
  </si>
  <si>
    <t>INS003269</t>
  </si>
  <si>
    <t>Cilindro Neumatico FESTO AEVC-20-5-1-P</t>
  </si>
  <si>
    <t>INS003268</t>
  </si>
  <si>
    <t>Cilindro Neumatico FESTO ADVU-50-25-P-A</t>
  </si>
  <si>
    <t>INS003267</t>
  </si>
  <si>
    <t>Cilindro Neumatico FESTO ADVUL-40-10-PA</t>
  </si>
  <si>
    <t>INS003266</t>
  </si>
  <si>
    <t>Cilindro Neumatico  MICRO CN10 0049230080</t>
  </si>
  <si>
    <t>INS003265</t>
  </si>
  <si>
    <t>Cilindro Neumatico SMC CDU-10-5-P</t>
  </si>
  <si>
    <t>INS003264</t>
  </si>
  <si>
    <t>Valvula FESTO MVH 5-1/8-B</t>
  </si>
  <si>
    <t>INS003263</t>
  </si>
  <si>
    <t>Valvula MICRO AZ5 3/2" G 1/2" 0241000854212</t>
  </si>
  <si>
    <t>INS003262</t>
  </si>
  <si>
    <t>Valvula MAC 130B-871JB</t>
  </si>
  <si>
    <t>INS003261</t>
  </si>
  <si>
    <t>Valvula MICRO SBO-5/2"-G1/8" 0220002311212</t>
  </si>
  <si>
    <t>INS003260</t>
  </si>
  <si>
    <t>Valvula MICRO SBO-5/2"-G1/8" 0220002511212</t>
  </si>
  <si>
    <t>INS003259</t>
  </si>
  <si>
    <t>Valvula MICRO 02110052110906</t>
  </si>
  <si>
    <t>INS003258</t>
  </si>
  <si>
    <t>Valvula FESTO CPE14-M1BH-3GL-1/8"</t>
  </si>
  <si>
    <t>INS003257</t>
  </si>
  <si>
    <t>Valvula FESTO VAD 1/8"</t>
  </si>
  <si>
    <t>INS003256</t>
  </si>
  <si>
    <t>Valvula FESTO VUVG-L14-M52-MT-G18-1H2L-W1. Mat N°578164.</t>
  </si>
  <si>
    <t>INS003255</t>
  </si>
  <si>
    <t>Valvula FESTO VUVG-L14-T32C-AT-G18-1H2L-W1</t>
  </si>
  <si>
    <t>INS003254</t>
  </si>
  <si>
    <t>Valvula MAC PR92C-DOAA</t>
  </si>
  <si>
    <t>INS003253</t>
  </si>
  <si>
    <t>Valvula SMC VZ5143-4DOS</t>
  </si>
  <si>
    <t>INS003252</t>
  </si>
  <si>
    <t>Valvula neumatica MAC 411 DOA-DM-DFFJ-1JB</t>
  </si>
  <si>
    <t>INS003251</t>
  </si>
  <si>
    <t>Valvula FESTO CPV14-M1H-5LS-1/8"</t>
  </si>
  <si>
    <t>INS003250</t>
  </si>
  <si>
    <t>Valvula MICRO CH1-NG3/2 G 1/4 00250032522</t>
  </si>
  <si>
    <t>INS003249</t>
  </si>
  <si>
    <t>Valvula Piab M20 M20AG-CN</t>
  </si>
  <si>
    <t>ins003248</t>
  </si>
  <si>
    <t>Aceite SKF LHCA 150/20 para reductores</t>
  </si>
  <si>
    <t>INS003247</t>
  </si>
  <si>
    <t>Contacto auxiliar ZB2-BE-102</t>
  </si>
  <si>
    <t>INS003246</t>
  </si>
  <si>
    <t>Valvula eco drain para secador KAESER.</t>
  </si>
  <si>
    <t>INS003245</t>
  </si>
  <si>
    <t>Llave esferica metalica de 1/2"</t>
  </si>
  <si>
    <t>INS003244</t>
  </si>
  <si>
    <t>Llave doble tecla inversora con luz roja 220v 10 Amp</t>
  </si>
  <si>
    <t>INS003243</t>
  </si>
  <si>
    <t>Pulsador bipolar 3 posiciones retorno A0-Mod.11.405.ITPR</t>
  </si>
  <si>
    <t>INS003242</t>
  </si>
  <si>
    <t>Fusible tipo cartucho diam 6x30 de 6 Amp</t>
  </si>
  <si>
    <t>INS003241</t>
  </si>
  <si>
    <t>Valvula MICRO mecanica MV-3/2" G 1/8" 0230155311</t>
  </si>
  <si>
    <t>INS003240</t>
  </si>
  <si>
    <t>Valvula FESTO CPV10-2X3-GLS-M7</t>
  </si>
  <si>
    <t>INS003239</t>
  </si>
  <si>
    <t>Valvula FESTO MFH 3 1/8"</t>
  </si>
  <si>
    <t>INS003238</t>
  </si>
  <si>
    <t>Valvula FESTO MFH 3 1/8" S</t>
  </si>
  <si>
    <t>INS003237</t>
  </si>
  <si>
    <t>Valvula FESTO MFH 5 1/4"</t>
  </si>
  <si>
    <t>INS003236</t>
  </si>
  <si>
    <t>Valvula FESTO MFH 5 1/8"</t>
  </si>
  <si>
    <t>ins003235</t>
  </si>
  <si>
    <t>Valvula MAC 811-PM-611JD-155</t>
  </si>
  <si>
    <t>INS003234</t>
  </si>
  <si>
    <t>Valvula MICRO CH1-NG-5/2" G 1/4"</t>
  </si>
  <si>
    <t>INS003233</t>
  </si>
  <si>
    <t>Valvula MICRO VM15 2x3/2-2 NC G 1/8" 0252009111923</t>
  </si>
  <si>
    <t>INS003232</t>
  </si>
  <si>
    <t>Valvula MICRO VM15 5/2-G 1/8" 0251002311901</t>
  </si>
  <si>
    <t>INS003231</t>
  </si>
  <si>
    <t>Valvula MICRO VM15 5/2-G 1/8" 0256002311903</t>
  </si>
  <si>
    <t>INS003230</t>
  </si>
  <si>
    <t>Valvula MICRO VM15 5/2-G 1/8"0251002311923</t>
  </si>
  <si>
    <t>INS003229</t>
  </si>
  <si>
    <t>Valvula MAC 421A-DOA-DM-DDAJ-1JM</t>
  </si>
  <si>
    <t>ins003228</t>
  </si>
  <si>
    <t>Valvula MICRO MV 5/2"G 1/8"</t>
  </si>
  <si>
    <t>ins003227</t>
  </si>
  <si>
    <t>Valvula TELEMECANIQUE PS1 - E23</t>
  </si>
  <si>
    <t>ins003226</t>
  </si>
  <si>
    <t>Valvula FESTO MEH 5/2" 1/8" P-B</t>
  </si>
  <si>
    <t>ins003225</t>
  </si>
  <si>
    <t>Valvula MICRO SB1  5/2" G 1/4" 0220002322212- 24V 220V 50 Hz</t>
  </si>
  <si>
    <t>ins003224</t>
  </si>
  <si>
    <t>Valvula MICRO SB1  5/2" G 1/4" 0220002322201</t>
  </si>
  <si>
    <t>ins003223</t>
  </si>
  <si>
    <t>Valvula FESTO SVS 3-1/8"</t>
  </si>
  <si>
    <t>ins003222</t>
  </si>
  <si>
    <t>Valvula MICRO AZ5 3/2" G 1/2" 0241000354112</t>
  </si>
  <si>
    <t>ins003221</t>
  </si>
  <si>
    <t>Delring diam ext 80mm con perforado de 50mm</t>
  </si>
  <si>
    <t>INS003220</t>
  </si>
  <si>
    <t>Pila energizer 9V</t>
  </si>
  <si>
    <t>INS003219</t>
  </si>
  <si>
    <t>O,ring diam 13x9,5x1,75</t>
  </si>
  <si>
    <t>INS003218</t>
  </si>
  <si>
    <t>O,ring diam 44x39x3,5</t>
  </si>
  <si>
    <t>INS003217</t>
  </si>
  <si>
    <t>Sensor tipo herradura BALLUF BGL0016 BGL 30A-001-549</t>
  </si>
  <si>
    <t>INS003216</t>
  </si>
  <si>
    <t>Sensor de t° PT100 diam 4x50 mm (teflon 2 hilos) cable 4000mm FL: 38221/2</t>
  </si>
  <si>
    <t>INS003215</t>
  </si>
  <si>
    <t>Resistencia diam 145x30- 450w-230v FL: 38221/2</t>
  </si>
  <si>
    <t>INS003214</t>
  </si>
  <si>
    <t>Resistencia diam 125x30- 400w- 230v FL: 38221/2</t>
  </si>
  <si>
    <t>ins003213</t>
  </si>
  <si>
    <t>Inserto para lama TDC3 TT9080</t>
  </si>
  <si>
    <t>ins003212</t>
  </si>
  <si>
    <t>Valvula CPE14-M1BH-5L-1/8. 24 V DC.</t>
  </si>
  <si>
    <t>ins003211</t>
  </si>
  <si>
    <t>Cable NEBU-23 WA2L-R-E-2,5-N-LE2-S1</t>
  </si>
  <si>
    <t>ins003210</t>
  </si>
  <si>
    <t>Sensor FESTO SIEH-M12 B- PS-S-L . N° 150451.</t>
  </si>
  <si>
    <t>ins003209</t>
  </si>
  <si>
    <t>Correa dentada 14000 14M 70mm de ancho</t>
  </si>
  <si>
    <t>ins003208</t>
  </si>
  <si>
    <t>O,ring diam 57x52x2,5</t>
  </si>
  <si>
    <t>ins003207</t>
  </si>
  <si>
    <t>O,ring diam 8,5x5,5 x1,50</t>
  </si>
  <si>
    <t>ins003206</t>
  </si>
  <si>
    <t>Torrington HK1210</t>
  </si>
  <si>
    <t>ins003205</t>
  </si>
  <si>
    <t>Arandelas aceradas AS4565</t>
  </si>
  <si>
    <t>ins003204</t>
  </si>
  <si>
    <t>Torrington NKI 22/16</t>
  </si>
  <si>
    <t>ins003203</t>
  </si>
  <si>
    <t>Torrington NK20/20</t>
  </si>
  <si>
    <t>ins003202</t>
  </si>
  <si>
    <t>Torrington NK 20/16</t>
  </si>
  <si>
    <t>ins003201</t>
  </si>
  <si>
    <t>Torrington NK 18/16</t>
  </si>
  <si>
    <t>ins003200</t>
  </si>
  <si>
    <t>Torrington NK 10/12 TN</t>
  </si>
  <si>
    <t>ins003198</t>
  </si>
  <si>
    <t>Crapodina RAX 712</t>
  </si>
  <si>
    <t>ins003197</t>
  </si>
  <si>
    <t>Torrington INA STO 8TN diam 24x8x10</t>
  </si>
  <si>
    <t>ins003196</t>
  </si>
  <si>
    <t>Riel Guia Lineal Rexroth R160580431</t>
  </si>
  <si>
    <t>ins003195</t>
  </si>
  <si>
    <t>Guia Lineal Rexroth R165181420</t>
  </si>
  <si>
    <t>ins003194</t>
  </si>
  <si>
    <t>Guia Lineal Rexroth R165179420</t>
  </si>
  <si>
    <t>ins003193</t>
  </si>
  <si>
    <t>Guia Lineal Rexroth R162221420</t>
  </si>
  <si>
    <t>ins003192</t>
  </si>
  <si>
    <t>Guia Lineal Rexroth MNR: R16511420</t>
  </si>
  <si>
    <t>ins003191</t>
  </si>
  <si>
    <t>Guia Lineal Rexroth R162281420</t>
  </si>
  <si>
    <t>ins003190</t>
  </si>
  <si>
    <t>Rodamiento Lineal KH08-PP</t>
  </si>
  <si>
    <t>ins003189</t>
  </si>
  <si>
    <t>Rodamiento Lineal LBCR 30 A 2LS</t>
  </si>
  <si>
    <t>ins003188</t>
  </si>
  <si>
    <t>Rodamiento Lineal LBCR 25 A 2LS</t>
  </si>
  <si>
    <t>ins003187</t>
  </si>
  <si>
    <t>Rodamiento Lineal LBBU10 UU</t>
  </si>
  <si>
    <t>ins003186</t>
  </si>
  <si>
    <t>Rodamiento Lineal  LBBR 12 2LS</t>
  </si>
  <si>
    <t>ins003185</t>
  </si>
  <si>
    <t>Rodamiento Lineal KB 2558PP</t>
  </si>
  <si>
    <t>ins003184</t>
  </si>
  <si>
    <t>Rodamiento Lineal MNR: R060202510</t>
  </si>
  <si>
    <t>ins003183</t>
  </si>
  <si>
    <t>Rodamiento Lineal MNR: R065826144</t>
  </si>
  <si>
    <t>ins003182</t>
  </si>
  <si>
    <t>Rodamiento Lineal MNR: R06021610</t>
  </si>
  <si>
    <t>ins003181</t>
  </si>
  <si>
    <t>Rodamiento Lineal KH 1428 /P/PP</t>
  </si>
  <si>
    <t>ins003180</t>
  </si>
  <si>
    <t>Rodamiento Lineal KH 2540 PP</t>
  </si>
  <si>
    <t>ins003179</t>
  </si>
  <si>
    <t>Rodamiento Lineal KB 16-PP</t>
  </si>
  <si>
    <t>ins003178</t>
  </si>
  <si>
    <t>Rodamiento Lineal MNR: R060230810</t>
  </si>
  <si>
    <t>ins003177</t>
  </si>
  <si>
    <t>Rodamiento K 45x50x17</t>
  </si>
  <si>
    <t>ins003176</t>
  </si>
  <si>
    <t>Rodamiento 51306</t>
  </si>
  <si>
    <t>ins003175</t>
  </si>
  <si>
    <t>Rodamiento 51110</t>
  </si>
  <si>
    <t>INS003174</t>
  </si>
  <si>
    <t>Rodamiento 51108</t>
  </si>
  <si>
    <t>INS003173</t>
  </si>
  <si>
    <t>Rodamiento 51105</t>
  </si>
  <si>
    <t>INS003172</t>
  </si>
  <si>
    <t>Rodamiento 51104</t>
  </si>
  <si>
    <t>INS003171</t>
  </si>
  <si>
    <t>Rodamiento 32010X</t>
  </si>
  <si>
    <t>INS003170</t>
  </si>
  <si>
    <t>Rodamiento Crapodina FAG J KOS 080 conico a rodillo</t>
  </si>
  <si>
    <t>INS003169</t>
  </si>
  <si>
    <t>Rodamiento NA 22/8 - 2RS</t>
  </si>
  <si>
    <t>INS003168</t>
  </si>
  <si>
    <t>Rodamiento UN 204 E - TVP2 C3</t>
  </si>
  <si>
    <t>INS003167</t>
  </si>
  <si>
    <t>Rodamiento NJ 307/ECPC3</t>
  </si>
  <si>
    <t>INS003166</t>
  </si>
  <si>
    <t>Rodamiento NJ 2205 ECP 25x5218</t>
  </si>
  <si>
    <t>INS003165</t>
  </si>
  <si>
    <t>Rodamiento 208 2F</t>
  </si>
  <si>
    <t>INS003164</t>
  </si>
  <si>
    <t>Rodamiento YAT 207</t>
  </si>
  <si>
    <t>INS003163</t>
  </si>
  <si>
    <t>Rodamiento YAR 206 2F</t>
  </si>
  <si>
    <t>INS003162</t>
  </si>
  <si>
    <t>Rodamiento TU 30 TF</t>
  </si>
  <si>
    <t>INS003161</t>
  </si>
  <si>
    <t>Rodamiento YAR 204 2F</t>
  </si>
  <si>
    <t>INS003160</t>
  </si>
  <si>
    <t>Rodamiento con Eje NUKR 40 A</t>
  </si>
  <si>
    <t>INS003159</t>
  </si>
  <si>
    <t>Rodamiento con Eje KR 35 PPA.</t>
  </si>
  <si>
    <t>INS003158</t>
  </si>
  <si>
    <t>Rodamiento con Eje KR 26 PPA</t>
  </si>
  <si>
    <t>INS003157</t>
  </si>
  <si>
    <t>Rodamiento con Eje KR 22 PPA</t>
  </si>
  <si>
    <t>INS003156</t>
  </si>
  <si>
    <t>Rodamiento con Eje KR 16 PPA</t>
  </si>
  <si>
    <t>INS003155</t>
  </si>
  <si>
    <t>Rodamiento de agujas RNA/NA 4902</t>
  </si>
  <si>
    <t>INS003154</t>
  </si>
  <si>
    <t>Rodamiento anti retorno 1226HFL</t>
  </si>
  <si>
    <t>INS003153</t>
  </si>
  <si>
    <t>Rodamiento anti retorno HF1012</t>
  </si>
  <si>
    <t>INS003152</t>
  </si>
  <si>
    <t>Rodamiento anti retorno CSK 25</t>
  </si>
  <si>
    <t>INS003151</t>
  </si>
  <si>
    <t>Rodamiento anti retorno CSK 20</t>
  </si>
  <si>
    <t>INS003150</t>
  </si>
  <si>
    <t>Bastagos del cortante OMBA</t>
  </si>
  <si>
    <t>INS003149</t>
  </si>
  <si>
    <t>Reten diam 30x40x7</t>
  </si>
  <si>
    <t>INS003148</t>
  </si>
  <si>
    <t>Crapodina RAX 720</t>
  </si>
  <si>
    <t>INS003147</t>
  </si>
  <si>
    <t>Mecha acero rapido diam 1mm</t>
  </si>
  <si>
    <t>INS003146</t>
  </si>
  <si>
    <t>Acople Rapido recto M4xRM7</t>
  </si>
  <si>
    <t>ins003145</t>
  </si>
  <si>
    <t>Rotula BRTF 30.00.501  Int Der</t>
  </si>
  <si>
    <t>ins003144</t>
  </si>
  <si>
    <t>Rotula SA 25 ES Ext Der</t>
  </si>
  <si>
    <t>ins003143</t>
  </si>
  <si>
    <t>Rotula SA 20 ES Ext Der</t>
  </si>
  <si>
    <t>ins003142</t>
  </si>
  <si>
    <t>Rotula SKF SAKAC 20 M.</t>
  </si>
  <si>
    <t>ins003141</t>
  </si>
  <si>
    <t>Rotula KAL 20204 Ext Izq</t>
  </si>
  <si>
    <t>ins003140</t>
  </si>
  <si>
    <t>Rotula SALKAC 20M Ext Izq</t>
  </si>
  <si>
    <t>ins003139</t>
  </si>
  <si>
    <t>Rotula 20-00-501 Int der Durbal</t>
  </si>
  <si>
    <t>ins003137</t>
  </si>
  <si>
    <t>Rotula Articulacion esferica GEH 20 ES 2RS</t>
  </si>
  <si>
    <t>ins003136</t>
  </si>
  <si>
    <t>Rotula SALSW 16 Ext Izq</t>
  </si>
  <si>
    <t>ins003135</t>
  </si>
  <si>
    <t>Rotula SMXCD 16 Ext Der</t>
  </si>
  <si>
    <t>ins003134</t>
  </si>
  <si>
    <t>Rotula SILKAC 16M Int Izq</t>
  </si>
  <si>
    <t>ins003133</t>
  </si>
  <si>
    <t>Rotula SIKAC 16 M Int Der</t>
  </si>
  <si>
    <t>ins003132</t>
  </si>
  <si>
    <t>Rotula BRF 16-00-501  Ext Der Durbal</t>
  </si>
  <si>
    <t>ins003131</t>
  </si>
  <si>
    <t>Rotula SIL 15 ES Int Izq</t>
  </si>
  <si>
    <t>ins003130</t>
  </si>
  <si>
    <t>Rotula SI 15 ES Int Der</t>
  </si>
  <si>
    <t>ins003129</t>
  </si>
  <si>
    <t>Rotula SIKAC 14M Int Der</t>
  </si>
  <si>
    <t>ins003128</t>
  </si>
  <si>
    <t>Rotula SILKAC 14M Int Izq</t>
  </si>
  <si>
    <t>ins003127</t>
  </si>
  <si>
    <t>Rotula SAKAC 14M Ext Der</t>
  </si>
  <si>
    <t>ins003126</t>
  </si>
  <si>
    <t>Rotula SAKAC 12M Ext Der</t>
  </si>
  <si>
    <t>ins003125</t>
  </si>
  <si>
    <t>Rotula SALKAC 10M Ext Izq</t>
  </si>
  <si>
    <t>ins003124</t>
  </si>
  <si>
    <t>Rotula SILKAC 10F Int Izq</t>
  </si>
  <si>
    <t>ins003123</t>
  </si>
  <si>
    <t>Rotula SIKAC 10 M Int Der</t>
  </si>
  <si>
    <t>ins003122</t>
  </si>
  <si>
    <t>Rotula SALKAC 6M Ext Izq</t>
  </si>
  <si>
    <t>INS003121</t>
  </si>
  <si>
    <t>Rotula SAKAC 6M Ext Der</t>
  </si>
  <si>
    <t>ins003120</t>
  </si>
  <si>
    <t>Rotula BEM 5 Int Der</t>
  </si>
  <si>
    <t>ins003119</t>
  </si>
  <si>
    <t>Rotula BEM 5 Ext Der</t>
  </si>
  <si>
    <t>INS003118</t>
  </si>
  <si>
    <t>Rodamiento 30206 J2/Q</t>
  </si>
  <si>
    <t>INS003117</t>
  </si>
  <si>
    <t>Rodamiento 6705 RS</t>
  </si>
  <si>
    <t>ins003116</t>
  </si>
  <si>
    <t>Rodamiento 68052</t>
  </si>
  <si>
    <t>ins003115</t>
  </si>
  <si>
    <t>Rodamiento 63006 2RS1</t>
  </si>
  <si>
    <t>ins003114</t>
  </si>
  <si>
    <t>Rodamiento 63001 2RS</t>
  </si>
  <si>
    <t>ins003113</t>
  </si>
  <si>
    <t>Rodamiento 62206 2RS1 C3</t>
  </si>
  <si>
    <t>ins003112</t>
  </si>
  <si>
    <t>Rodamiento 22208 CJW 33-TIMKEN.</t>
  </si>
  <si>
    <t>ins003111</t>
  </si>
  <si>
    <t>Rodamiento 22205 E/C3</t>
  </si>
  <si>
    <t>ins003110</t>
  </si>
  <si>
    <t>Rodamiento 61910 2RS1</t>
  </si>
  <si>
    <t>ins003109</t>
  </si>
  <si>
    <t>Rodamiento 61808 2RS1</t>
  </si>
  <si>
    <t>ins003108</t>
  </si>
  <si>
    <t>Rodamiento 61806 2RS</t>
  </si>
  <si>
    <t>ins003107</t>
  </si>
  <si>
    <t>Rodamiento 61805 2RS</t>
  </si>
  <si>
    <t>ins003106</t>
  </si>
  <si>
    <t>Rodamiento 32007 X/Q</t>
  </si>
  <si>
    <t>ins003105</t>
  </si>
  <si>
    <t>Rodamiento 32206 J2/Q</t>
  </si>
  <si>
    <t>ins003104</t>
  </si>
  <si>
    <t>Rodamiento 16003-2Z.</t>
  </si>
  <si>
    <t>INS003103</t>
  </si>
  <si>
    <t>Rodamiento 6307 2RS1</t>
  </si>
  <si>
    <t>INS003102</t>
  </si>
  <si>
    <t>Rodamiento 6303 2RS</t>
  </si>
  <si>
    <t>INS003101</t>
  </si>
  <si>
    <t>Rodamiento 6302 2RS C3</t>
  </si>
  <si>
    <t>INS003100</t>
  </si>
  <si>
    <t>Rodamiento 6300 2Z</t>
  </si>
  <si>
    <t>INS003099</t>
  </si>
  <si>
    <t>Rodamiento 6210 2Z</t>
  </si>
  <si>
    <t>INS003098</t>
  </si>
  <si>
    <t>Rodamiento union universal  R-19010</t>
  </si>
  <si>
    <t>INS003097</t>
  </si>
  <si>
    <t>Rodamiento 6014 2Z</t>
  </si>
  <si>
    <t>INS003096</t>
  </si>
  <si>
    <t>Rodamiento 6012 2Z</t>
  </si>
  <si>
    <t>INS003095</t>
  </si>
  <si>
    <t>Rodamiento 6011 2Z</t>
  </si>
  <si>
    <t>INS003094</t>
  </si>
  <si>
    <t>Rodamiento 6010 2Z</t>
  </si>
  <si>
    <t>INS003093</t>
  </si>
  <si>
    <t>Rodamiento 6009 2RS</t>
  </si>
  <si>
    <t>INS003092</t>
  </si>
  <si>
    <t>Rodamiento 6008 2Z 2RS</t>
  </si>
  <si>
    <t>INS003091</t>
  </si>
  <si>
    <t>Rodamiento 6006 2Z C3.</t>
  </si>
  <si>
    <t>INS003090</t>
  </si>
  <si>
    <t>Rodamiento 7203 BEP</t>
  </si>
  <si>
    <t>INS003089</t>
  </si>
  <si>
    <t>Rodamiento 7201 BEP</t>
  </si>
  <si>
    <t>INS003088</t>
  </si>
  <si>
    <t>Rodamiento 4204 ATN9</t>
  </si>
  <si>
    <t>INS003087</t>
  </si>
  <si>
    <t>Rodamiento 4203 ATN9</t>
  </si>
  <si>
    <t>INS003086</t>
  </si>
  <si>
    <t>Rodamiento 3307 2RS</t>
  </si>
  <si>
    <t>INS003085</t>
  </si>
  <si>
    <t>Rodamiento 3203 A 2ZTN9 MT33</t>
  </si>
  <si>
    <t>INS003084</t>
  </si>
  <si>
    <t>Rodamiento 3201 A 2Z TN9 MT33</t>
  </si>
  <si>
    <t>INS003083</t>
  </si>
  <si>
    <t>Rodamiento 2207 E 2RS1 TN9</t>
  </si>
  <si>
    <t>INS003082</t>
  </si>
  <si>
    <t>Rodamiento 1304 ETN9</t>
  </si>
  <si>
    <t>INS003081</t>
  </si>
  <si>
    <t>Rodamiento 1207 ETN9</t>
  </si>
  <si>
    <t>INS003080</t>
  </si>
  <si>
    <t>Rodamiento 1206 ETN9</t>
  </si>
  <si>
    <t>INS003079</t>
  </si>
  <si>
    <t>Rodamiento 1205 ETN9</t>
  </si>
  <si>
    <t>INS003078</t>
  </si>
  <si>
    <t>Rodamiento 1203 ETN9</t>
  </si>
  <si>
    <t>INS003077</t>
  </si>
  <si>
    <t>Rodamiento 1202 ETN9</t>
  </si>
  <si>
    <t>INS003076</t>
  </si>
  <si>
    <t>Rodamiento 1201 ETN9</t>
  </si>
  <si>
    <t>INS003075</t>
  </si>
  <si>
    <t>Rodamiento 1200 ETN9</t>
  </si>
  <si>
    <t>ins003074</t>
  </si>
  <si>
    <t>Rodamiento 690 TZ</t>
  </si>
  <si>
    <t>ins003073</t>
  </si>
  <si>
    <t>Rodamiento 688 2Z</t>
  </si>
  <si>
    <t>ins003072</t>
  </si>
  <si>
    <t>Rodamiento 627 2Z C3</t>
  </si>
  <si>
    <t>ins003071</t>
  </si>
  <si>
    <t>Rodamiento 609 2Z</t>
  </si>
  <si>
    <t>ins003070</t>
  </si>
  <si>
    <t>Rodamiento 129</t>
  </si>
  <si>
    <t>ins003069</t>
  </si>
  <si>
    <t>Rodamiento MR 128ZZ C3</t>
  </si>
  <si>
    <t>INS003068</t>
  </si>
  <si>
    <t>Rodamiento 108 TN9</t>
  </si>
  <si>
    <t>ins003067</t>
  </si>
  <si>
    <t>Fundente Liquido</t>
  </si>
  <si>
    <t>ins003066</t>
  </si>
  <si>
    <t>Estaño en varilla SN 33</t>
  </si>
  <si>
    <t>ins003065</t>
  </si>
  <si>
    <t>Poxipol 10 minutos de 108 gr. Comun  gris.</t>
  </si>
  <si>
    <t>ins003064</t>
  </si>
  <si>
    <t>Fresa de punta 4 cortes diam 6mm</t>
  </si>
  <si>
    <t>ins003063</t>
  </si>
  <si>
    <t>Crapodina RAX 745</t>
  </si>
  <si>
    <t>ins003062</t>
  </si>
  <si>
    <t>Pila CR2477 3  OV VAPEX</t>
  </si>
  <si>
    <t>INS003061</t>
  </si>
  <si>
    <t>Tornillo M10 sujeta rotula EMMENDINGER</t>
  </si>
  <si>
    <t>ins003060</t>
  </si>
  <si>
    <t>Resistencia vaina inox (compactada) diam 3/8x2" - FL: 35718/2</t>
  </si>
  <si>
    <t>ins003059</t>
  </si>
  <si>
    <t>Rotula SILKAC 6 Int Izq</t>
  </si>
  <si>
    <t>ins003058</t>
  </si>
  <si>
    <t>Aceite Shell Corena S2-P100.</t>
  </si>
  <si>
    <t>ins003057</t>
  </si>
  <si>
    <t>Rotula SILKAC 20 Int Izq</t>
  </si>
  <si>
    <t>ins003056</t>
  </si>
  <si>
    <t>Gomas Pico congex diam 31mm</t>
  </si>
  <si>
    <t>ins003055</t>
  </si>
  <si>
    <t>Cilindro MICRO C16 cod: 0010150025</t>
  </si>
  <si>
    <t>ins003054</t>
  </si>
  <si>
    <t>Plafon doble tipo estanco para tubo de 18 w LED</t>
  </si>
  <si>
    <t>ins003053</t>
  </si>
  <si>
    <t>Contacto auxiliar 3SU1400-1AA10-1CA0</t>
  </si>
  <si>
    <t>ins003052</t>
  </si>
  <si>
    <t>Llave comando XB7-ND25 ( 1 cont NC Y 1 cont NA ) Telemecanique</t>
  </si>
  <si>
    <t>ins003051</t>
  </si>
  <si>
    <t>Tornillos Allem diam 4x10mm Cabeza frezada</t>
  </si>
  <si>
    <t>ins003050</t>
  </si>
  <si>
    <t>Aguarras</t>
  </si>
  <si>
    <t>ins003049</t>
  </si>
  <si>
    <t>Convertidor de oxido Gris</t>
  </si>
  <si>
    <t>ins003048</t>
  </si>
  <si>
    <t>Rodillos Guia Para porton deslizante</t>
  </si>
  <si>
    <t>ins003047</t>
  </si>
  <si>
    <t>Estructural 20x30x2mm</t>
  </si>
  <si>
    <t>ins003046</t>
  </si>
  <si>
    <t>Ojo de buey luz piloto 220v alterna</t>
  </si>
  <si>
    <t>INS003045</t>
  </si>
  <si>
    <t>Acople Rapido recto M6xRM5</t>
  </si>
  <si>
    <t>INS003044</t>
  </si>
  <si>
    <t>Bornera FLEX 2,5mm</t>
  </si>
  <si>
    <t>INS003043</t>
  </si>
  <si>
    <t>Llave Termicas bipolar de 20A</t>
  </si>
  <si>
    <t>INS003042</t>
  </si>
  <si>
    <t>Bateria de gel 12v 7Ah</t>
  </si>
  <si>
    <t>ins003041</t>
  </si>
  <si>
    <t>O,ring 51x41x5</t>
  </si>
  <si>
    <t>INS003040</t>
  </si>
  <si>
    <t>Cuchilla principal mayer</t>
  </si>
  <si>
    <t>INS003039</t>
  </si>
  <si>
    <t>Valvula comando CH1 5/3 G 1/4" COD 0259000522</t>
  </si>
  <si>
    <t>INS003038</t>
  </si>
  <si>
    <t>Filtro Liso para bomba de adhesivo</t>
  </si>
  <si>
    <t>ins003037</t>
  </si>
  <si>
    <t>Cable tipo taller diam 3x2,5mm</t>
  </si>
  <si>
    <t>ins003036</t>
  </si>
  <si>
    <t>Mecha Acero Rapido diam 8,25mm</t>
  </si>
  <si>
    <t>ins003035</t>
  </si>
  <si>
    <t>Abrazadera N° 3</t>
  </si>
  <si>
    <t>ins003034</t>
  </si>
  <si>
    <t>Cable para sensor Festo NEBU-M12G5-K-S-LE4</t>
  </si>
  <si>
    <t>ins003033</t>
  </si>
  <si>
    <t>Llave 0-1 TELEMECANIQUE XB7-ED 21P</t>
  </si>
  <si>
    <t>ins003032</t>
  </si>
  <si>
    <t>O,ring diam 25x21,5x1,75</t>
  </si>
  <si>
    <t>ins003031</t>
  </si>
  <si>
    <t>Cable tipo taller diam 3x1,50</t>
  </si>
  <si>
    <t>ins003030</t>
  </si>
  <si>
    <t>Cobalto 6,35x100</t>
  </si>
  <si>
    <t>ins003029</t>
  </si>
  <si>
    <t>Cepillo para limpieza mango de alambre</t>
  </si>
  <si>
    <t>ins003028</t>
  </si>
  <si>
    <t>Bobina Nr00032838 24vdc 15w</t>
  </si>
  <si>
    <t>ins003027</t>
  </si>
  <si>
    <t>Bobina Nr00034106 24vdc 11,5w</t>
  </si>
  <si>
    <t>ins003026</t>
  </si>
  <si>
    <t>Rotor 00032840 10J7</t>
  </si>
  <si>
    <t>ins003025</t>
  </si>
  <si>
    <t>Disco 1613 solo 00480964</t>
  </si>
  <si>
    <t>ins003024</t>
  </si>
  <si>
    <t>Rodamiento 63800</t>
  </si>
  <si>
    <t>INS003023</t>
  </si>
  <si>
    <t>(BAJA) STAMPING AMARILLO 621K OROBRIL</t>
  </si>
  <si>
    <t>ins003022</t>
  </si>
  <si>
    <t>Reten diam 45x62x7</t>
  </si>
  <si>
    <t>INS003021</t>
  </si>
  <si>
    <t>Correa compresor PIX 8PK 975</t>
  </si>
  <si>
    <t>ins003020</t>
  </si>
  <si>
    <t>Controlador de temperatura MTA-48-R-A-96-N-N</t>
  </si>
  <si>
    <t>ins003019</t>
  </si>
  <si>
    <t>Resistencia 125x40 c/cable alta t° de 600mm 400w 230v</t>
  </si>
  <si>
    <t>ins003018</t>
  </si>
  <si>
    <t>O,ring diam 48x40x4</t>
  </si>
  <si>
    <t>ins003017</t>
  </si>
  <si>
    <t>Rodamiento 6304 2Z</t>
  </si>
  <si>
    <t>ins003016</t>
  </si>
  <si>
    <t>Trabasil uniones roscadas VA3 serie roja</t>
  </si>
  <si>
    <t>INS003015</t>
  </si>
  <si>
    <t>Grasa MOBILTH SHC 007</t>
  </si>
  <si>
    <t>INS003014</t>
  </si>
  <si>
    <t>Torrington NK 10/16 TN</t>
  </si>
  <si>
    <t>INS003013</t>
  </si>
  <si>
    <t>Cilindro Neumatico 16 -25-A-P-A-Q</t>
  </si>
  <si>
    <t>ins003012</t>
  </si>
  <si>
    <t>Regulador de caudal MICRO VA G 1/4"</t>
  </si>
  <si>
    <t>ins003011</t>
  </si>
  <si>
    <t>Bastagos del cortante mayer especiales</t>
  </si>
  <si>
    <t>INS003010</t>
  </si>
  <si>
    <t>Gomas Pico mayer diam 22,5x4mm</t>
  </si>
  <si>
    <t>INS003009</t>
  </si>
  <si>
    <t>Gomas para pico mayer diam 24,5x4mm</t>
  </si>
  <si>
    <t>ins003008</t>
  </si>
  <si>
    <t>Gomas  para pico mayer diam 22,5x4mm</t>
  </si>
  <si>
    <t>INS003007</t>
  </si>
  <si>
    <t>Cilindro FESTO DSN 20-100P</t>
  </si>
  <si>
    <t>INS003006</t>
  </si>
  <si>
    <t>Bujes con canasta STANILEY ST 7406 25x047</t>
  </si>
  <si>
    <t>INS003005</t>
  </si>
  <si>
    <t>Regulador de presión QMB0 Rm- G 1/4".</t>
  </si>
  <si>
    <t>INS003004</t>
  </si>
  <si>
    <t>Acople rapido a M10 a 90ºxR1/4</t>
  </si>
  <si>
    <t>INS003003</t>
  </si>
  <si>
    <t>Correa dentada AT10 1250 25mm ancho</t>
  </si>
  <si>
    <t>INS003002</t>
  </si>
  <si>
    <t>Correa dentada AT10 2500</t>
  </si>
  <si>
    <t>INS003001</t>
  </si>
  <si>
    <t>FOIL DE ALUMINIO 60 MC X 340mm ALCOA</t>
  </si>
  <si>
    <t>ins003000</t>
  </si>
  <si>
    <t>Goma Negra de 1,75 mm de espesor con tela.</t>
  </si>
  <si>
    <t>INS002499</t>
  </si>
  <si>
    <t>STAMPING ROSA BRILLANTE OROBRIL 129-1 UV (600cm x 305 mts)</t>
  </si>
  <si>
    <t>ins002472</t>
  </si>
  <si>
    <t>ADITIVO UV 195519</t>
  </si>
  <si>
    <t>ins002100</t>
  </si>
  <si>
    <t>Goma Negra de 8 o 1mm 55x100cm</t>
  </si>
  <si>
    <t>ins002099</t>
  </si>
  <si>
    <t>Resorte de Expanción de Diámetro Ext. De 15 mm. Y alambre de Diámetro 1,90 mm.</t>
  </si>
  <si>
    <t>ins002098</t>
  </si>
  <si>
    <t>Mecha Acero rapido diam 2,25mm</t>
  </si>
  <si>
    <t>INS002097</t>
  </si>
  <si>
    <t>HOJAS DE ALUMINIO /  PLATA MATE / 0,23 X 694 X 800,7 MM  (TAPAS A ROSCA)</t>
  </si>
  <si>
    <t>INS002096</t>
  </si>
  <si>
    <t>HOJAS DE ALUMINIO /  NARANJA LOS RIOS / 0,23 X 694 X 800,7 MM  (TAPAS A ROSCA)</t>
  </si>
  <si>
    <t>ins002095</t>
  </si>
  <si>
    <t>Rodamiento 624 2Z</t>
  </si>
  <si>
    <t>ins002094</t>
  </si>
  <si>
    <t>Correa en "V" Z25</t>
  </si>
  <si>
    <t>ins002093</t>
  </si>
  <si>
    <t>O,ring diam 58x50x4</t>
  </si>
  <si>
    <t>ins002092</t>
  </si>
  <si>
    <t>O,ring diam 80x73x3,5</t>
  </si>
  <si>
    <t>ins002091</t>
  </si>
  <si>
    <t>Regulador de caudal VA G-1/8</t>
  </si>
  <si>
    <t>INS002090</t>
  </si>
  <si>
    <t>ORO SIDRERO 15343 / 12948 QUIMPREX</t>
  </si>
  <si>
    <t>INS002089</t>
  </si>
  <si>
    <t>PVC BLANCO CALTEK 70 MIC X 340 MM X 1250 M</t>
  </si>
  <si>
    <t>INS002088</t>
  </si>
  <si>
    <t>PVC PLATA CALTEK 70 MIC X 340 MM X 1250 M</t>
  </si>
  <si>
    <t>INS002087</t>
  </si>
  <si>
    <t>PVC TRANSPARENTE CALTEK  70 MIC X 340 MM X 1250 M</t>
  </si>
  <si>
    <t>INS002086</t>
  </si>
  <si>
    <t>Rueda esmeril A24 R5VA diam 152x25x19 Acero comun grano fino</t>
  </si>
  <si>
    <t>INS002085</t>
  </si>
  <si>
    <t>Correas dentadas 550 5M ancho 25mm</t>
  </si>
  <si>
    <t>INS002084</t>
  </si>
  <si>
    <t>Bronce trafilado diam 1"1/2</t>
  </si>
  <si>
    <t>INS002083</t>
  </si>
  <si>
    <t>Reparacion Cilindro FESTO DNG-32-50-PPV-A</t>
  </si>
  <si>
    <t>INS002082</t>
  </si>
  <si>
    <t>Cilindro FESTO DNC-32-50-PPV-A</t>
  </si>
  <si>
    <t>INS002081</t>
  </si>
  <si>
    <t>Acero Borax o k-100 diám 1"1/4</t>
  </si>
  <si>
    <t>INS002080</t>
  </si>
  <si>
    <t>Acero Borax o k-100 diAm 3"1/2x8mm espesor</t>
  </si>
  <si>
    <t>INS002079</t>
  </si>
  <si>
    <t>O,ring diam 45x34x5,5</t>
  </si>
  <si>
    <t>INS002078</t>
  </si>
  <si>
    <t>Rodamiento Lineal LME 203245(LBE 20UU) I KO</t>
  </si>
  <si>
    <t>INS002077</t>
  </si>
  <si>
    <t>AMARILLO 17479</t>
  </si>
  <si>
    <t>INS002076</t>
  </si>
  <si>
    <t>(BAJA) 
ROJO 17480 (Reemplaza 17410-17465-17423)</t>
  </si>
  <si>
    <t>INS002075</t>
  </si>
  <si>
    <t>Rodamiento anti retorno CSK 17 PP C3</t>
  </si>
  <si>
    <t>ins002074</t>
  </si>
  <si>
    <t>Manchon tipo estrella 55x26x14 bomba de vacio</t>
  </si>
  <si>
    <t>ins002073</t>
  </si>
  <si>
    <t>Reten diam 25x35x7</t>
  </si>
  <si>
    <t>ins002072</t>
  </si>
  <si>
    <t>Rotula SIKAC 6M int der</t>
  </si>
  <si>
    <t>ins002071</t>
  </si>
  <si>
    <t>O,ring diam 44x37x3,5</t>
  </si>
  <si>
    <t>ins002070</t>
  </si>
  <si>
    <t>Pila 3,6v ER14505 AA Lithium</t>
  </si>
  <si>
    <t>ins002069</t>
  </si>
  <si>
    <t>O,ring diam 85x78x3,5</t>
  </si>
  <si>
    <t>ins002068</t>
  </si>
  <si>
    <t>O,ring diam 12x8x2 viton</t>
  </si>
  <si>
    <t>ins002067</t>
  </si>
  <si>
    <t>Reten diam 30x50x10</t>
  </si>
  <si>
    <t>ins002066</t>
  </si>
  <si>
    <t>Rotula SAKAC 8M ext der</t>
  </si>
  <si>
    <t>ins002065</t>
  </si>
  <si>
    <t>Rodamiento 3205 A 2RS1 TN9 MT33</t>
  </si>
  <si>
    <t>INS002064</t>
  </si>
  <si>
    <t>Macho W 1/2"x12</t>
  </si>
  <si>
    <t>INS002063</t>
  </si>
  <si>
    <t>Tela s/muestra</t>
  </si>
  <si>
    <t>INS002062</t>
  </si>
  <si>
    <t>Arco de sierra manual</t>
  </si>
  <si>
    <t>INS002061</t>
  </si>
  <si>
    <t>Seguro Seguer p/Agujero Diámetro 26 mm.</t>
  </si>
  <si>
    <t>ins002060</t>
  </si>
  <si>
    <t>Rodamietos 3204 A 2RS1 TN9 MT33</t>
  </si>
  <si>
    <t>ins002059</t>
  </si>
  <si>
    <t>Bastagos del cortante diam 25mm</t>
  </si>
  <si>
    <t>ins002058</t>
  </si>
  <si>
    <t>Bujes del cortante diam 25x030 STANILEN</t>
  </si>
  <si>
    <t>ins002057</t>
  </si>
  <si>
    <t>Acople Rapido recto M12xR1/4</t>
  </si>
  <si>
    <t>INS002056</t>
  </si>
  <si>
    <t>Valvula MICRO MV 3/2-G1/8</t>
  </si>
  <si>
    <t>INS002055</t>
  </si>
  <si>
    <t>Acople Rapido T M 12mm</t>
  </si>
  <si>
    <t>ins002054</t>
  </si>
  <si>
    <t>Cuchillas circulares diam 110x70x1,30</t>
  </si>
  <si>
    <t>ins002053</t>
  </si>
  <si>
    <t>Cuchillas circulares diam 100x75x5,5</t>
  </si>
  <si>
    <t>ins002052</t>
  </si>
  <si>
    <t>Caja de fusibles de diam 10x38x2 Amp</t>
  </si>
  <si>
    <t>INS002051</t>
  </si>
  <si>
    <t>Caja de fusibles de diam 10x38x1 Amp</t>
  </si>
  <si>
    <t>INS002050</t>
  </si>
  <si>
    <t>Cable canal de 10x20 autoadhesivo</t>
  </si>
  <si>
    <t>INS002049</t>
  </si>
  <si>
    <t>Destornillador plano diam 6mm largo 100mm.</t>
  </si>
  <si>
    <t>INS002048</t>
  </si>
  <si>
    <t>Mecha widia prolongada de diam 8mm (largo 300mm)</t>
  </si>
  <si>
    <t>INS002047</t>
  </si>
  <si>
    <t>Reparacion para cilindros FESTO DNC-32-50 PPVA</t>
  </si>
  <si>
    <t>INS002046</t>
  </si>
  <si>
    <t>Regulador de presion LR-D-7-MINI- G1/4</t>
  </si>
  <si>
    <t>INS002045</t>
  </si>
  <si>
    <t>Manguera espiralada diam 8mm Largo 5,5 Mtros.</t>
  </si>
  <si>
    <t>INS002044</t>
  </si>
  <si>
    <t>Cilindro neumatico DSN-12-125-P FESTO</t>
  </si>
  <si>
    <t>INS002043</t>
  </si>
  <si>
    <t>Rodamiento 626 2Z</t>
  </si>
  <si>
    <t>INS002042</t>
  </si>
  <si>
    <t>Machos para roscar interior diam 6x1,0 URANGA</t>
  </si>
  <si>
    <t>INS002041</t>
  </si>
  <si>
    <t>Tornillos Allem diam 6x30mm</t>
  </si>
  <si>
    <t>INS002040</t>
  </si>
  <si>
    <t>Rotulas DURBAL BRF 16-00-502L int izq</t>
  </si>
  <si>
    <t>ins002039</t>
  </si>
  <si>
    <t>Gomas de compresion maq 14 y 15</t>
  </si>
  <si>
    <t>ins002038</t>
  </si>
  <si>
    <t>Llave Allem T Larga diam 3mm.</t>
  </si>
  <si>
    <t>ins002037</t>
  </si>
  <si>
    <t>Mecha acero rapido diam 1,25mm</t>
  </si>
  <si>
    <t>ins002036</t>
  </si>
  <si>
    <t>Correa dentada HTD 8M 1280</t>
  </si>
  <si>
    <t>ins002035</t>
  </si>
  <si>
    <t>Reten 40x60x10</t>
  </si>
  <si>
    <t>ins002034</t>
  </si>
  <si>
    <t>Rodamiento 6209 2RS1-C4</t>
  </si>
  <si>
    <t>ins002033</t>
  </si>
  <si>
    <t>Correa denteada 120 XL X 10 mm de ancho.</t>
  </si>
  <si>
    <t>ins002032</t>
  </si>
  <si>
    <t>Llave combinada de 9/16</t>
  </si>
  <si>
    <t>INS002031</t>
  </si>
  <si>
    <t>Rotula SIKAC 12M int Der</t>
  </si>
  <si>
    <t>INS002030</t>
  </si>
  <si>
    <t>Acople rapido a 90º M8xR3/8</t>
  </si>
  <si>
    <t>INS002029</t>
  </si>
  <si>
    <t>HOJAS DE ALUMINIO /  ALUMINIO PLENO C/MATEANTE / 0,23 X 694 X 800,7 MM  (TAPAS A ROSCA)</t>
  </si>
  <si>
    <t>INS002028</t>
  </si>
  <si>
    <t>Correa en "V" A54</t>
  </si>
  <si>
    <t>INS002027</t>
  </si>
  <si>
    <t>Tijera mediana comun</t>
  </si>
  <si>
    <t>INS002026</t>
  </si>
  <si>
    <t>Seguro seguer TIIPO RS para eje de 7mm</t>
  </si>
  <si>
    <t>INS002025</t>
  </si>
  <si>
    <t>Juegos de 3 mini cepillos PRETUL (plastico,acero y bronce)</t>
  </si>
  <si>
    <t>INS002024</t>
  </si>
  <si>
    <t>O,ring diam 23x19x2,25</t>
  </si>
  <si>
    <t>INS002023</t>
  </si>
  <si>
    <t>Rodamiento 7201 - B - XL - 2RS - TVP - FAG.</t>
  </si>
  <si>
    <t>INS002022</t>
  </si>
  <si>
    <t>Rodamiento 7203 - B - XL - 2RS - TVP - FAG:</t>
  </si>
  <si>
    <t>INS002021</t>
  </si>
  <si>
    <t>Rodamiento lineal LBBR 16 2LS.</t>
  </si>
  <si>
    <t>INS002020</t>
  </si>
  <si>
    <t>FOIL DE ALUMINIO 20 MC X 540mm SMC</t>
  </si>
  <si>
    <t>INS002019</t>
  </si>
  <si>
    <t>FOIL DE ALUMINIO 10 MC X 510mm SMC</t>
  </si>
  <si>
    <t>INS002018</t>
  </si>
  <si>
    <t>Sensor de marca  KS C2 RG NPN</t>
  </si>
  <si>
    <t>INS002017</t>
  </si>
  <si>
    <t>Disco de corte diam 230x1,9x22,23 (Amoladora grande)</t>
  </si>
  <si>
    <t>ins002016</t>
  </si>
  <si>
    <t>Silicona Liquida 1000</t>
  </si>
  <si>
    <t>ins002015</t>
  </si>
  <si>
    <t>Valvula CPV-14-M1H-2x3 GLS-1/8</t>
  </si>
  <si>
    <t>ins002014</t>
  </si>
  <si>
    <t>Cilindro neumatico FESTO - DSBC-32-50- PPVA-N3 .</t>
  </si>
  <si>
    <t>ins002013</t>
  </si>
  <si>
    <t>Rotula SIKAC 12M int der</t>
  </si>
  <si>
    <t>ins002012</t>
  </si>
  <si>
    <t>Torrington HK0810</t>
  </si>
  <si>
    <t>ins002011</t>
  </si>
  <si>
    <t>Modulo para HOL-MET Nordson 7111336</t>
  </si>
  <si>
    <t>ins002010</t>
  </si>
  <si>
    <t>Modulo aplicador Hol-met NORDSON PD7106945</t>
  </si>
  <si>
    <t>ins002009</t>
  </si>
  <si>
    <t>Valvula para expansores 1/8" BSP</t>
  </si>
  <si>
    <t>ins002008</t>
  </si>
  <si>
    <t>Rotula SAKAC 10M Ext Der</t>
  </si>
  <si>
    <t>INS002007</t>
  </si>
  <si>
    <t>Inserto lama de corte K10/C3</t>
  </si>
  <si>
    <t>ins002006</t>
  </si>
  <si>
    <t>Rotula SILKAC 20 F Int Der</t>
  </si>
  <si>
    <t>ins002005</t>
  </si>
  <si>
    <t>Rotula SIKAC 8M Int Der</t>
  </si>
  <si>
    <t>ins002004</t>
  </si>
  <si>
    <t>Acople Rapido Codo 90º M12xR1/4</t>
  </si>
  <si>
    <t>ins002003</t>
  </si>
  <si>
    <t>Pila A 23 (NO USAR - DUPLICADO/DISPONIBLE)</t>
  </si>
  <si>
    <t>ins002002</t>
  </si>
  <si>
    <t>Correa dentada AT10X1150 DE 25MM ANCHO Marca GATES.</t>
  </si>
  <si>
    <t>ins002001</t>
  </si>
  <si>
    <t>Fusibles 8A diam 8,5x32</t>
  </si>
  <si>
    <t>ins002000</t>
  </si>
  <si>
    <t>Rotula diam 30 Int Izq</t>
  </si>
  <si>
    <t>ins001999</t>
  </si>
  <si>
    <t>Reten diam 15x26x7</t>
  </si>
  <si>
    <t>ins001998</t>
  </si>
  <si>
    <t>V,Ring v 40</t>
  </si>
  <si>
    <t>INS001997</t>
  </si>
  <si>
    <t>Tornillos Allem cabeza embutida diam 3x10mm</t>
  </si>
  <si>
    <t>INS001996</t>
  </si>
  <si>
    <t>Precintos de 300mm blancos o cristalinos</t>
  </si>
  <si>
    <t>INS001995</t>
  </si>
  <si>
    <t>Fusibles 10x38 de 16 Amp</t>
  </si>
  <si>
    <t>INS001994</t>
  </si>
  <si>
    <t>Fusibles 10x38 de 6 Amp</t>
  </si>
  <si>
    <t>INS001993</t>
  </si>
  <si>
    <t>Llave SIEMENS 0-1 selector 3SU1002-2BL60-BAA0</t>
  </si>
  <si>
    <t>INS001992</t>
  </si>
  <si>
    <t>Valvula GRLA - 1/4-B</t>
  </si>
  <si>
    <t>INS001991</t>
  </si>
  <si>
    <t>HOJAS DE ALUMINIO /  ROSADO 176C / 0,23 X 694 X 800,7 MM  (TAPAS A ROSCA)</t>
  </si>
  <si>
    <t>INS001990</t>
  </si>
  <si>
    <t>Filtro de aire VR 117 Chevrolet super sport S/M.</t>
  </si>
  <si>
    <t>INS001989</t>
  </si>
  <si>
    <t>Bateria s/muestra de 8,4v</t>
  </si>
  <si>
    <t>ins001988</t>
  </si>
  <si>
    <t>Tapa ciega para PVC diam 160mm</t>
  </si>
  <si>
    <t>ins001987</t>
  </si>
  <si>
    <t>Resistencia tipo cartucho diam 6,30 x 127 cable siliconado de 500mm con sujetador 500w 230v</t>
  </si>
  <si>
    <t>INS001986</t>
  </si>
  <si>
    <t>Llave para cambiar inserto para lama 3mm</t>
  </si>
  <si>
    <t>INS001985</t>
  </si>
  <si>
    <t>Porta lama TGB-32-3</t>
  </si>
  <si>
    <t>INS001984</t>
  </si>
  <si>
    <t>Porta inserto interior SHLOHER-S12M-STFCR1 de 150mm long</t>
  </si>
  <si>
    <t>INS001983</t>
  </si>
  <si>
    <t>Torrington diam ext 9mm diam int 6mm ancho 6mm</t>
  </si>
  <si>
    <t>INS001982</t>
  </si>
  <si>
    <t>Torrington diam ext 8mm diam int 5mm ancho 6mm</t>
  </si>
  <si>
    <t>INS001981</t>
  </si>
  <si>
    <t>Torrington 0622/P/PP</t>
  </si>
  <si>
    <t>ins001980</t>
  </si>
  <si>
    <t>Cubeta diam 30x16x6</t>
  </si>
  <si>
    <t>ins001979</t>
  </si>
  <si>
    <t>Reten diam 16x28x10 Viton</t>
  </si>
  <si>
    <t>ins001978</t>
  </si>
  <si>
    <t>Rodamiento NA 49/32</t>
  </si>
  <si>
    <t>ins001977</t>
  </si>
  <si>
    <t>Sierra SIN PAR p/serrucho mecanico 350 X 25 X 1,25. 14 Dientes.</t>
  </si>
  <si>
    <t>INS001976</t>
  </si>
  <si>
    <t>Correa A33</t>
  </si>
  <si>
    <t>INS001975</t>
  </si>
  <si>
    <t>O,ring diam 37x33x1,75</t>
  </si>
  <si>
    <t>ins001974</t>
  </si>
  <si>
    <t>Silenciador plastico 1/4 celeste</t>
  </si>
  <si>
    <t>INS001973</t>
  </si>
  <si>
    <t>Manguera neumatica diam 12mm</t>
  </si>
  <si>
    <t>INS001972</t>
  </si>
  <si>
    <t>Aceite sigma M 460</t>
  </si>
  <si>
    <t>INS001971</t>
  </si>
  <si>
    <t>Acople rapido regulador de caudal M12 H-H</t>
  </si>
  <si>
    <t>INS001970</t>
  </si>
  <si>
    <t>Acople a 90º M12xR3/8</t>
  </si>
  <si>
    <t>INS001969</t>
  </si>
  <si>
    <t>Acople Rapido recto M12xR1/2</t>
  </si>
  <si>
    <t>INS001968</t>
  </si>
  <si>
    <t>Acople Rapido regulador de caudal M6 A90ºxRM5</t>
  </si>
  <si>
    <t>INS001967</t>
  </si>
  <si>
    <t>Tarugos fischer diam 10mm con tornillos cabeza hexagonal</t>
  </si>
  <si>
    <t>INS001966</t>
  </si>
  <si>
    <t>Llave fija combinada nº 11</t>
  </si>
  <si>
    <t>INS001965</t>
  </si>
  <si>
    <t>Crapodinas  51.105</t>
  </si>
  <si>
    <t>INS001964</t>
  </si>
  <si>
    <t>Rulinas de goma negra TODESCHINI (14-15-manual) - VITALE</t>
  </si>
  <si>
    <t>INS001963</t>
  </si>
  <si>
    <t>Macho para roscar interior M5/16x18</t>
  </si>
  <si>
    <t>INS001962</t>
  </si>
  <si>
    <t>Griffo para dispenser</t>
  </si>
  <si>
    <t>INS001961</t>
  </si>
  <si>
    <t>O,ring 24x20,5x1,75</t>
  </si>
  <si>
    <t>INS001960</t>
  </si>
  <si>
    <t>Rodamiento 607 2Z</t>
  </si>
  <si>
    <t>INS001959</t>
  </si>
  <si>
    <t>Termo cupla M 8X1,25 MM CABLE 600mm</t>
  </si>
  <si>
    <t>INS001958</t>
  </si>
  <si>
    <t>Acople rapido a 90º M6XR1/4</t>
  </si>
  <si>
    <t>ins001957</t>
  </si>
  <si>
    <t>Mecha Acero rapido diam 3,75mm</t>
  </si>
  <si>
    <t>ins001956</t>
  </si>
  <si>
    <t>Borneras 6 A 6mm</t>
  </si>
  <si>
    <t>ins001955</t>
  </si>
  <si>
    <t>Reten diam 30x50x8</t>
  </si>
  <si>
    <t>ins001954</t>
  </si>
  <si>
    <t>Acople rapido cupla M diam 8mm</t>
  </si>
  <si>
    <t>ins001953</t>
  </si>
  <si>
    <t>Filtro de aire AR 1260 S/M.(Balancin de tapas).</t>
  </si>
  <si>
    <t>ins001952</t>
  </si>
  <si>
    <t>Abrazadera Nº 5</t>
  </si>
  <si>
    <t>ins001951</t>
  </si>
  <si>
    <t>Manguera neumatica diam 16mm</t>
  </si>
  <si>
    <t>INS001950</t>
  </si>
  <si>
    <t>Acople rapido Recto M6xR1/8</t>
  </si>
  <si>
    <t>INS001949</t>
  </si>
  <si>
    <t>Cubeta diam 26x20x5</t>
  </si>
  <si>
    <t>INS001948</t>
  </si>
  <si>
    <t>Abrazadera Nº 8</t>
  </si>
  <si>
    <t>INS001947</t>
  </si>
  <si>
    <t>Abrazadera Nº 4</t>
  </si>
  <si>
    <t>INS001946</t>
  </si>
  <si>
    <t>INS001945</t>
  </si>
  <si>
    <t>Llave allem Nº 2 Largas</t>
  </si>
  <si>
    <t>INS001944</t>
  </si>
  <si>
    <t>Rodillo para pintar latex grandes (pelo largo).</t>
  </si>
  <si>
    <t>INS001943</t>
  </si>
  <si>
    <t>Valvula 52A-11-DOA-DM-DDFJ-1JB</t>
  </si>
  <si>
    <t>INS001942</t>
  </si>
  <si>
    <t>ROJO MET. MATE 2 GIMENEZ MENDES" SEM(2846)</t>
  </si>
  <si>
    <t>INS001941</t>
  </si>
  <si>
    <t>VERDE SALEMTEIN "LA FUERZA" SEM(3008)</t>
  </si>
  <si>
    <t>INS001940</t>
  </si>
  <si>
    <t>VERDE "CAPRICCIO DULCE" ROBINO SEM(3073)</t>
  </si>
  <si>
    <t>INS001939</t>
  </si>
  <si>
    <t>CREMA "DON HECTOR" SEM(3086)</t>
  </si>
  <si>
    <t>INS001938</t>
  </si>
  <si>
    <t>AZUL P/ IMP. "CRUZ DE PIEDRA" SEM(3107)</t>
  </si>
  <si>
    <t>INS001937</t>
  </si>
  <si>
    <t>ROJO P/ BANDA "I.N.V" SEM(2304 - 2199)</t>
  </si>
  <si>
    <t>INS001936</t>
  </si>
  <si>
    <t>AZUL P/ CINTA "BARCELONA" SEM(2889)</t>
  </si>
  <si>
    <t>INS001935</t>
  </si>
  <si>
    <t>ROJO MAT "HORNERO" SEM(3046)</t>
  </si>
  <si>
    <t>INS001934</t>
  </si>
  <si>
    <t>ROJO MATE " SAURUS TTO" PANT. 186U SEM(3102)</t>
  </si>
  <si>
    <t>INS001933</t>
  </si>
  <si>
    <t>VERDE "TORO CLASSICO" SEM(3064)</t>
  </si>
  <si>
    <t>ins001932</t>
  </si>
  <si>
    <t>ROJO "GASCON GENERICO TTO" SEM(3104)</t>
  </si>
  <si>
    <t>INS001931</t>
  </si>
  <si>
    <t>Resistencia (compactado) 1/4 x 2" 315W-230V FL: 37736/2</t>
  </si>
  <si>
    <t>INS001930</t>
  </si>
  <si>
    <t>Reten diam 20x35x8</t>
  </si>
  <si>
    <t>INS001929</t>
  </si>
  <si>
    <t>POLVO BRONCE QCA. LAUREN 13000/0762</t>
  </si>
  <si>
    <t>INS001928</t>
  </si>
  <si>
    <t>POLVO COBRE QCA. LAUREN 9000/0558</t>
  </si>
  <si>
    <t>INS001927</t>
  </si>
  <si>
    <t>Valvula ECO DRAIN para compresor ASD40 KAESER</t>
  </si>
  <si>
    <t>INS001926</t>
  </si>
  <si>
    <t>Tornillo Allem diam 5x40mm</t>
  </si>
  <si>
    <t>ins001925</t>
  </si>
  <si>
    <t>Tuercas diam 14x2mm</t>
  </si>
  <si>
    <t>ins001924</t>
  </si>
  <si>
    <t>Tornillo Allem diam 6x70mm</t>
  </si>
  <si>
    <t>ins001923</t>
  </si>
  <si>
    <t>Fresa de punta 4 cortes diam 14mm</t>
  </si>
  <si>
    <t>ins001922</t>
  </si>
  <si>
    <t>Inserto DNMG 150608 TT 8020</t>
  </si>
  <si>
    <t>ins001921</t>
  </si>
  <si>
    <t>inserto APLX 1003 PDTR</t>
  </si>
  <si>
    <t>ins001920</t>
  </si>
  <si>
    <t>Caja estanco de 1 modulo con1 toma corriente monofasico</t>
  </si>
  <si>
    <t>ins001919</t>
  </si>
  <si>
    <t>Zocalos toma monofasico marca RICHI (caja superficial)</t>
  </si>
  <si>
    <t>ins001918</t>
  </si>
  <si>
    <t>Llaves para mandril</t>
  </si>
  <si>
    <t>ins001917</t>
  </si>
  <si>
    <t>Llave  combinada Nº17.</t>
  </si>
  <si>
    <t>ins001916</t>
  </si>
  <si>
    <t>Tornillos Allem diam M12X1,5X25mm de largo</t>
  </si>
  <si>
    <t>ins001915</t>
  </si>
  <si>
    <t>Tornillos Allem diam 3/8"x50mm</t>
  </si>
  <si>
    <t>ins001914</t>
  </si>
  <si>
    <t>Varillas Roscadas diam 8mm</t>
  </si>
  <si>
    <t>ins001913</t>
  </si>
  <si>
    <t>Mecha acero rapido diam 10,50mm</t>
  </si>
  <si>
    <t>ins001912</t>
  </si>
  <si>
    <t>Llave Allem nº 4 mm</t>
  </si>
  <si>
    <t>INS001911</t>
  </si>
  <si>
    <t>INS001910</t>
  </si>
  <si>
    <t>O,ring diam 9,63 X 6,07 X 1,78 mm.</t>
  </si>
  <si>
    <t>INS001909</t>
  </si>
  <si>
    <t>O,ring diam 13x6,5x3,25</t>
  </si>
  <si>
    <t>INS001908</t>
  </si>
  <si>
    <t>O,ring diam 16X11X2,5</t>
  </si>
  <si>
    <t>INS001907</t>
  </si>
  <si>
    <t>O,ring diam 22x17x2,5</t>
  </si>
  <si>
    <t>INS001906</t>
  </si>
  <si>
    <t>O,ring diam 21x16x2,5</t>
  </si>
  <si>
    <t>INS001905</t>
  </si>
  <si>
    <t>O,ring diam 11x7,5x1,75</t>
  </si>
  <si>
    <t>INS001904</t>
  </si>
  <si>
    <t>Resorte de Expansion diam ext 10mm x 45 de largo alambre 0,75mm</t>
  </si>
  <si>
    <t>INS001903</t>
  </si>
  <si>
    <t>Resorte de Expansion diam ext 10mm x 60 mm de largo alambre 1,5mm</t>
  </si>
  <si>
    <t>INS001902</t>
  </si>
  <si>
    <t>Resorte de Expansion diam ext 4mm x diam alambre 0,5mm</t>
  </si>
  <si>
    <t>INS001901</t>
  </si>
  <si>
    <t>Resorte de Expansion diam ext 6mm x diam alambre 0,5mm</t>
  </si>
  <si>
    <t>INS001900</t>
  </si>
  <si>
    <t>Resortes de Expansion diam ext 1,7mm x 55 de largo y diam alambre 1,0mm</t>
  </si>
  <si>
    <t>INS001899</t>
  </si>
  <si>
    <t>Resortes de Expansion diam ext 5mm x diam alambre 0,5mm</t>
  </si>
  <si>
    <t>INS001898</t>
  </si>
  <si>
    <t>Resortes compresion  diam int 7,40 ext 9,40 alambre 1.00 largo 32mm</t>
  </si>
  <si>
    <t>INS001897</t>
  </si>
  <si>
    <t>Sensores Inductivos BES M08 MH1-PSC15B-S04 G orden code: BES0027</t>
  </si>
  <si>
    <t>INS001896</t>
  </si>
  <si>
    <t>Separador de aceite KAESER ASK35 6.3789.0</t>
  </si>
  <si>
    <t>INS001895</t>
  </si>
  <si>
    <t>Filtro de aceite KAESER ASD57 6.3463.0</t>
  </si>
  <si>
    <t>INS001894</t>
  </si>
  <si>
    <t>Filtro de aceite KAESER ASK35 6.3463.0</t>
  </si>
  <si>
    <t>INS001893</t>
  </si>
  <si>
    <t>Filtro de aceite KAESER SK24 6.3462.0</t>
  </si>
  <si>
    <t>INS001892</t>
  </si>
  <si>
    <t>Filtro de aire KAESER ASD 40 , 57 y 60.  6.4143.0 -</t>
  </si>
  <si>
    <t>INS001891</t>
  </si>
  <si>
    <t>Filtro de aire KAESER ASK35 6.4163.0</t>
  </si>
  <si>
    <t>INS001890</t>
  </si>
  <si>
    <t>Filtro de aire KAESER SK24 6.4161.0</t>
  </si>
  <si>
    <t>INS001889</t>
  </si>
  <si>
    <t>Cilindro Neumatico DSNU-10-10-PA</t>
  </si>
  <si>
    <t>INS001888</t>
  </si>
  <si>
    <t>Manguera Neumatica azul diam 4mm</t>
  </si>
  <si>
    <t>INS001887</t>
  </si>
  <si>
    <t>Manguera corrugada azul de diam 1"1/2</t>
  </si>
  <si>
    <t>INS001886</t>
  </si>
  <si>
    <t>Reguladores de presion LRP 1/4-10 FESTO</t>
  </si>
  <si>
    <t>INS001885</t>
  </si>
  <si>
    <t>Cilindro Giratorio DSR-25-180-P</t>
  </si>
  <si>
    <t>ins001884</t>
  </si>
  <si>
    <t>Cable unipolar de 2,5mm (verde/amarillo)</t>
  </si>
  <si>
    <t>ins001883</t>
  </si>
  <si>
    <t>Cable unipolar de 2,5mm (azul)</t>
  </si>
  <si>
    <t>INS001882</t>
  </si>
  <si>
    <t>Cable unipolar de 2,5mm (marron)</t>
  </si>
  <si>
    <t>INS001881</t>
  </si>
  <si>
    <t>Llave termica bipolar de 20 Amp</t>
  </si>
  <si>
    <t>INS001880</t>
  </si>
  <si>
    <t>Disyuntor monofasico de 25 Amp / 30 mA</t>
  </si>
  <si>
    <t>INS001879</t>
  </si>
  <si>
    <t>Rodamientos 6200 2RSH</t>
  </si>
  <si>
    <t>INS001878</t>
  </si>
  <si>
    <t>Reten diam 12x25x7</t>
  </si>
  <si>
    <t>INS001877</t>
  </si>
  <si>
    <t>Reten diam 17x40x6</t>
  </si>
  <si>
    <t>INS001876</t>
  </si>
  <si>
    <t>O,ring diam 32x25x3,5</t>
  </si>
  <si>
    <t>INS001875</t>
  </si>
  <si>
    <t>Llave combinada Nº 10.</t>
  </si>
  <si>
    <t>INS001874</t>
  </si>
  <si>
    <t>TINTA P/IMP. BLANCO CUBRITIVO CARTOPLAST 66101 - GRAFEX</t>
  </si>
  <si>
    <t>INS001873</t>
  </si>
  <si>
    <t>AMARILLO 6790 SERVINILICO</t>
  </si>
  <si>
    <t>INS001872</t>
  </si>
  <si>
    <t>Planchuela 5/8x1/8</t>
  </si>
  <si>
    <t>INS001871</t>
  </si>
  <si>
    <t>Bronce SAE 660 de diam 42mm</t>
  </si>
  <si>
    <t>INS001870</t>
  </si>
  <si>
    <t>Talco Industrial</t>
  </si>
  <si>
    <t>INS001869</t>
  </si>
  <si>
    <t>Lubricante en aerosol BESLUX MOLY SPRAY</t>
  </si>
  <si>
    <t>INS001868</t>
  </si>
  <si>
    <t>Manometro MA-50-10-1/4-EN</t>
  </si>
  <si>
    <t>INS001867</t>
  </si>
  <si>
    <t>Buje reductor de bronce de diam 3/8 a 1/4 BSP</t>
  </si>
  <si>
    <t>INS001866</t>
  </si>
  <si>
    <t>HOJAS DE ALUMINIO /  VERDE MASTROENI / 0,23 X 694 X 800,7 MM  (TAPAS A ROSCA)</t>
  </si>
  <si>
    <t>INS001865</t>
  </si>
  <si>
    <t>HOJAS DE ALUMINIO /  ROSADO NIETO / 0,23 X 694 X 800,7 MM  (TAPAS A ROSCA)</t>
  </si>
  <si>
    <t>INS001864</t>
  </si>
  <si>
    <t>Resistencia inox diam 1/4 x 1.1/2 - 150w-220v</t>
  </si>
  <si>
    <t>INS001863</t>
  </si>
  <si>
    <t>Resistencia tipo cartucho diam 6,35x2" - 315w-230v FL: 32310/2</t>
  </si>
  <si>
    <t>INS001862</t>
  </si>
  <si>
    <t>Tornillos Allem cabeza embutida diam M12X1,5X18mm</t>
  </si>
  <si>
    <t>INS001861</t>
  </si>
  <si>
    <t>Aceiteras chicas</t>
  </si>
  <si>
    <t>INS001860</t>
  </si>
  <si>
    <t>Tubos de sellador de silicona para alta temperatura</t>
  </si>
  <si>
    <t>INS001859</t>
  </si>
  <si>
    <t>Grasera Neumatica LINCOLN modelo 1162 serie A</t>
  </si>
  <si>
    <t>INS001858</t>
  </si>
  <si>
    <t>CAJAS PVC 10000 LISAS SIN IMPRESION</t>
  </si>
  <si>
    <t>002</t>
  </si>
  <si>
    <t>INS001857</t>
  </si>
  <si>
    <t>HOJAS DE ALUMINIO /  BORDO SUTER  / 0,23 X 694 X 800,7 MM  (TAPAS A ROSCA)</t>
  </si>
  <si>
    <t>BO</t>
  </si>
  <si>
    <t>INS001856</t>
  </si>
  <si>
    <t>Aceite OLICAREN GRADO 150</t>
  </si>
  <si>
    <t>INS001855</t>
  </si>
  <si>
    <t>Acero nitrurado y rectificado diam 16mm</t>
  </si>
  <si>
    <t>INS001854</t>
  </si>
  <si>
    <t>Rele solido RSDA-660-25-1D0( control:4 a 28 VDC / Carga: 660 VAC 25A</t>
  </si>
  <si>
    <t>INS001853</t>
  </si>
  <si>
    <t>Valvula neumatica MAC 411A-DOB-DM-DFFJ-1JB.</t>
  </si>
  <si>
    <t>INS001852</t>
  </si>
  <si>
    <t>Tornillo Hexagonal 3/8x1"</t>
  </si>
  <si>
    <t>INS001851</t>
  </si>
  <si>
    <t>Arandelas de presion diam 8mm</t>
  </si>
  <si>
    <t>INS001850</t>
  </si>
  <si>
    <t>Arandelas de presion diam 6mm</t>
  </si>
  <si>
    <t>INS001849</t>
  </si>
  <si>
    <t>Tornillo Allem cabeza embutida diam 5x20mm</t>
  </si>
  <si>
    <t>INS001848</t>
  </si>
  <si>
    <t>Tornillo Allem cabeza embutida diam 5x10mm</t>
  </si>
  <si>
    <t>INS001847</t>
  </si>
  <si>
    <t>Tornillo Allem cabeza embutida diam 4x10mm</t>
  </si>
  <si>
    <t>INS001846</t>
  </si>
  <si>
    <t>Tornillo Allem cabeza embutida diam 6x20mm</t>
  </si>
  <si>
    <t>INS001845</t>
  </si>
  <si>
    <t>Tornillo cabeza hexagonal diam 6x25mm</t>
  </si>
  <si>
    <t>INS001844</t>
  </si>
  <si>
    <t>Tornillo Allem cabeza frezada diam 6x20mm</t>
  </si>
  <si>
    <t>INS001843</t>
  </si>
  <si>
    <t>Tornillo Allem diam 8x30mm</t>
  </si>
  <si>
    <t>INS001842</t>
  </si>
  <si>
    <t>Alicate Bahco.</t>
  </si>
  <si>
    <t>INS001841</t>
  </si>
  <si>
    <t>Tornillo Allem diam 6x50mm</t>
  </si>
  <si>
    <t>INS001840</t>
  </si>
  <si>
    <t>Tornillo Allem cabeza frezada diam 6x25mm</t>
  </si>
  <si>
    <t>INS001839</t>
  </si>
  <si>
    <t>ALAMBRE ORO 0,95mm</t>
  </si>
  <si>
    <t>INS001838</t>
  </si>
  <si>
    <t>ROJO E-232 SERVINILICO (SERVICOLORES)</t>
  </si>
  <si>
    <t>INS001837</t>
  </si>
  <si>
    <t>Zocalos para tubos LED</t>
  </si>
  <si>
    <t>INS001836</t>
  </si>
  <si>
    <t>Resistencia RTC diam 9,45x120mm W500-V230 FL: 26669/2</t>
  </si>
  <si>
    <t>INS001835</t>
  </si>
  <si>
    <t>FOIL DE ALUMINIO 40 x 340 ALCOA</t>
  </si>
  <si>
    <t>INS001834</t>
  </si>
  <si>
    <t>Arandelas de acero de suplemento diam 38x30x0,20mm</t>
  </si>
  <si>
    <t>INS001833</t>
  </si>
  <si>
    <t>Sierra para caladora bimetalica para metales 16 a 18 dientes</t>
  </si>
  <si>
    <t>INS001832</t>
  </si>
  <si>
    <t>Pilas AA Duracell</t>
  </si>
  <si>
    <t>INS001831</t>
  </si>
  <si>
    <t>Torrington HK 0609</t>
  </si>
  <si>
    <t>INS001830</t>
  </si>
  <si>
    <t>O,ring diam 30x26,5x1,75</t>
  </si>
  <si>
    <t>INS001829</t>
  </si>
  <si>
    <t>O,ring diam 14x11x1,5</t>
  </si>
  <si>
    <t>INS001828</t>
  </si>
  <si>
    <t>HOJAS DE ALUMINIO /  CYAN NIETO SENETINER / 0,23 X 694 X 800,7 MM  (TAPAS A ROSCA)</t>
  </si>
  <si>
    <t>INS001827</t>
  </si>
  <si>
    <t>Rodamientos lineales HK 1630PP</t>
  </si>
  <si>
    <t>INS001826</t>
  </si>
  <si>
    <t>O,ring 82x75x3,5</t>
  </si>
  <si>
    <t>INS001825</t>
  </si>
  <si>
    <t>VINNOL E 15/45</t>
  </si>
  <si>
    <t>INS001824</t>
  </si>
  <si>
    <t>VINNOL H 15/45 M</t>
  </si>
  <si>
    <t>INS001823</t>
  </si>
  <si>
    <t>Torrington NA 4901</t>
  </si>
  <si>
    <t>INS001822</t>
  </si>
  <si>
    <t>Llave de cierre FESTO HE-3-QS-6</t>
  </si>
  <si>
    <t>INS001821</t>
  </si>
  <si>
    <t>Reten diam 60x75x8</t>
  </si>
  <si>
    <t>INS001820</t>
  </si>
  <si>
    <t>Rodamiento 6208 2RS1 C3</t>
  </si>
  <si>
    <t>INS001819</t>
  </si>
  <si>
    <t>Bateria LR44</t>
  </si>
  <si>
    <t>INS001818</t>
  </si>
  <si>
    <t>Mecha Acero rapido diam 5,50mm</t>
  </si>
  <si>
    <t>INS001817</t>
  </si>
  <si>
    <t>Guia Lineal MNR-(Equivalente R165179420 Rexroth)</t>
  </si>
  <si>
    <t>INS001816</t>
  </si>
  <si>
    <t>Guia Lineal R165179420-S00741 (Rexroth)</t>
  </si>
  <si>
    <t>INS001815</t>
  </si>
  <si>
    <t>(BAJA) AMARILLO 17467/9836 VINILPREX</t>
  </si>
  <si>
    <t>INS001814</t>
  </si>
  <si>
    <t>O,ring diam 60x55x2,5</t>
  </si>
  <si>
    <t>INS001813</t>
  </si>
  <si>
    <t>Rodamiento 6404</t>
  </si>
  <si>
    <t>INS001812</t>
  </si>
  <si>
    <t>Tuerca diam 10x1,25mm</t>
  </si>
  <si>
    <t>INS001811</t>
  </si>
  <si>
    <t>Tuerca diam 10x1,50mm</t>
  </si>
  <si>
    <t>INS001810</t>
  </si>
  <si>
    <t>Tornillo Allem cabeza embutida diam 8x10mm</t>
  </si>
  <si>
    <t>INS001809</t>
  </si>
  <si>
    <t>Tornillo Allem cabeza embutida diam 6x10mm</t>
  </si>
  <si>
    <t>INS001808</t>
  </si>
  <si>
    <t>Tornillo Allem cabeza embutida diam 6x6mm</t>
  </si>
  <si>
    <t>INS001807</t>
  </si>
  <si>
    <t>Tornillo Allem diam 4x30mm</t>
  </si>
  <si>
    <t>INS001806</t>
  </si>
  <si>
    <t>Tornillos Allem diam 5x10mm</t>
  </si>
  <si>
    <t>INS001805</t>
  </si>
  <si>
    <t>Tornillos Allem diam 3x10mm</t>
  </si>
  <si>
    <t>INS001804</t>
  </si>
  <si>
    <t>Acero Trafilado seccion Hexagonal diam 45mm</t>
  </si>
  <si>
    <t>INS001803</t>
  </si>
  <si>
    <t>Llave combinada Nº 19</t>
  </si>
  <si>
    <t>INS001802</t>
  </si>
  <si>
    <t>Cepillos de acero con mango de madera</t>
  </si>
  <si>
    <t>INS001801</t>
  </si>
  <si>
    <t>Filtro de aceite 965415500000</t>
  </si>
  <si>
    <t>INS001800</t>
  </si>
  <si>
    <t>Filtro de Aire 84040207 BECKER</t>
  </si>
  <si>
    <t>INS001799</t>
  </si>
  <si>
    <t>NEGRO SATINADO 17476 VINILPREX</t>
  </si>
  <si>
    <t>INS001798</t>
  </si>
  <si>
    <t>Pilas CR 2025</t>
  </si>
  <si>
    <t>INS001797</t>
  </si>
  <si>
    <t>Llave Allen larga diam 2,5mm.</t>
  </si>
  <si>
    <t>INS001796</t>
  </si>
  <si>
    <t>Torrington HK 1212</t>
  </si>
  <si>
    <t>INS001795</t>
  </si>
  <si>
    <t>Rodamiento 3303 ATN9</t>
  </si>
  <si>
    <t>INS001794</t>
  </si>
  <si>
    <t>Silenciador U 1/2</t>
  </si>
  <si>
    <t>INS001793</t>
  </si>
  <si>
    <t>CODIGO PARA RE UTILIZAR</t>
  </si>
  <si>
    <t>INS001792</t>
  </si>
  <si>
    <t>ROJO 16657 / 9723 P QUIMPREX</t>
  </si>
  <si>
    <t>INS001791</t>
  </si>
  <si>
    <t>HOJAS DE ALUMINIO /  ROJO SUTER / 0,23 X 694 X 800,7 MM  (TAPAS A ROSCA)</t>
  </si>
  <si>
    <t>INS001790</t>
  </si>
  <si>
    <t>HOJAS DE ALUMINIO /  VERDE TRIVENTO / 0,23 X 694 X 800,7 MM  (TAPAS A ROSCA)</t>
  </si>
  <si>
    <t>INS001789</t>
  </si>
  <si>
    <t>Resistencia diam 6,30 x 50mm 200w 250v</t>
  </si>
  <si>
    <t>INS001788</t>
  </si>
  <si>
    <t>Rotula SAKAC 8M</t>
  </si>
  <si>
    <t>INS001787</t>
  </si>
  <si>
    <t>Rodamiento 3203 2Z</t>
  </si>
  <si>
    <t>INS001786</t>
  </si>
  <si>
    <t>Filtro liso para bomba de pintura</t>
  </si>
  <si>
    <t>INS001785</t>
  </si>
  <si>
    <t>Goma para pico diam 34 ENOPLASTIC</t>
  </si>
  <si>
    <t>INS001783</t>
  </si>
  <si>
    <t>INS001782</t>
  </si>
  <si>
    <t>Abrazadera Nº 3</t>
  </si>
  <si>
    <t>INS001781</t>
  </si>
  <si>
    <t>INS001780</t>
  </si>
  <si>
    <t>Reten 35x62x7</t>
  </si>
  <si>
    <t>INS001779</t>
  </si>
  <si>
    <t>ROJO 16658 / 9723 C QUIMPREX</t>
  </si>
  <si>
    <t>INS001778</t>
  </si>
  <si>
    <t>HOJAS DE ALUMINIO /  ROJO ZUCARDI / 0,23 X 694 X 800,7 MM  (TAPAS A ROSCA)</t>
  </si>
  <si>
    <t>INS001775</t>
  </si>
  <si>
    <t>Morza barbero Nº 1</t>
  </si>
  <si>
    <t>INS001774</t>
  </si>
  <si>
    <t>Tornillo Allem de 1/2"x80mm</t>
  </si>
  <si>
    <t>INS001773</t>
  </si>
  <si>
    <t>Machos para roscar interior diam 10x1,25mm</t>
  </si>
  <si>
    <t>INS001772</t>
  </si>
  <si>
    <t>Escuadra a 90º de 50x50cm</t>
  </si>
  <si>
    <t>INS001771</t>
  </si>
  <si>
    <t>Tornillo Allem cabeza embutida diam 5x6mm</t>
  </si>
  <si>
    <t>INS001770</t>
  </si>
  <si>
    <t>Arandelas biceladas diam 16mm</t>
  </si>
  <si>
    <t>INS001769</t>
  </si>
  <si>
    <t>Bulones de acero diam 10x30mm</t>
  </si>
  <si>
    <t>INS001768</t>
  </si>
  <si>
    <t>Bulones de acero de diam M16X1,5X40mm</t>
  </si>
  <si>
    <t>INS001767</t>
  </si>
  <si>
    <t>Tuerca diam 16x2mm</t>
  </si>
  <si>
    <t>INS001766</t>
  </si>
  <si>
    <t>Varilla roscada diam 16x2mm</t>
  </si>
  <si>
    <t>INS001765</t>
  </si>
  <si>
    <t>Manguera sin tela diam 38x50x200</t>
  </si>
  <si>
    <t>INS001764</t>
  </si>
  <si>
    <t>Rotulas SALKAC 8F</t>
  </si>
  <si>
    <t>INS001763</t>
  </si>
  <si>
    <t>Rodamientos 61801 2Z</t>
  </si>
  <si>
    <t>INS001762</t>
  </si>
  <si>
    <t>Rodamiento lineal LBBR 25 2LS.</t>
  </si>
  <si>
    <t>INS001761</t>
  </si>
  <si>
    <t>Acero nitrurado y rectificado diam 10mm</t>
  </si>
  <si>
    <t>INS001760</t>
  </si>
  <si>
    <t>Llave Allen T Larga de 5mm.</t>
  </si>
  <si>
    <t>INS001759</t>
  </si>
  <si>
    <t>Rodamiento con eje KR19 PPXA</t>
  </si>
  <si>
    <t>INS001758</t>
  </si>
  <si>
    <t>Sensor SME-8M ZS-24V-K2,5-OE</t>
  </si>
  <si>
    <t>INS001757</t>
  </si>
  <si>
    <t>Sujetador J013 FESTO</t>
  </si>
  <si>
    <t>INS001756</t>
  </si>
  <si>
    <t>Rodamiento 6205 2Z C3.</t>
  </si>
  <si>
    <t>INS001755</t>
  </si>
  <si>
    <t>Rodamiento 6308 2RS1 C3</t>
  </si>
  <si>
    <t>INS001754</t>
  </si>
  <si>
    <t>Focos Halogenos 42w</t>
  </si>
  <si>
    <t>INS001753</t>
  </si>
  <si>
    <t>Llave Allem Nº 6</t>
  </si>
  <si>
    <t>INS001752</t>
  </si>
  <si>
    <t>Porta goma negro 34,5mm</t>
  </si>
  <si>
    <t>INS001751</t>
  </si>
  <si>
    <t>O,ring diam 32x27x2,5</t>
  </si>
  <si>
    <t>INS001750</t>
  </si>
  <si>
    <t>Acople Rapido regulador de caudal 90º RM5XM4
Acople Rápido regulador de caudal 90º RM5 X M4</t>
  </si>
  <si>
    <t>INS001749</t>
  </si>
  <si>
    <t>BARNIZ INTERNO 1806 VINILICO PVC</t>
  </si>
  <si>
    <t>INS001748</t>
  </si>
  <si>
    <t>NEGRO 6858 / 17474 VINILPREX</t>
  </si>
  <si>
    <t>INS001747</t>
  </si>
  <si>
    <t>Rotula SILKAC 8M</t>
  </si>
  <si>
    <t>INS001746</t>
  </si>
  <si>
    <t>Junta de Goma de viton diam 105x95x3mm</t>
  </si>
  <si>
    <t>INS001745</t>
  </si>
  <si>
    <t>Mecha diam 9,75mm</t>
  </si>
  <si>
    <t>INS001744</t>
  </si>
  <si>
    <t>Acople Rapido recto M8xR1/8</t>
  </si>
  <si>
    <t>INS001743</t>
  </si>
  <si>
    <t>Discos para mini torno diam 32x1,2</t>
  </si>
  <si>
    <t>INS001742</t>
  </si>
  <si>
    <t>Moletas Delring mayer</t>
  </si>
  <si>
    <t>INS001741</t>
  </si>
  <si>
    <t>Pila energizer A 23</t>
  </si>
  <si>
    <t>INS001740</t>
  </si>
  <si>
    <t>BLANCO INTENSO 17473 VINILPREX</t>
  </si>
  <si>
    <t>INS001739</t>
  </si>
  <si>
    <t>CORONA DE BRONCE . Salida reductor debobinador MAYER.</t>
  </si>
  <si>
    <t>INS001738</t>
  </si>
  <si>
    <t>Bobina s/muestra</t>
  </si>
  <si>
    <t>INS001737</t>
  </si>
  <si>
    <t>Tubos fluorescentes UV de 20w .</t>
  </si>
  <si>
    <t>INS001736</t>
  </si>
  <si>
    <t>Tomas industriales  "GEWISS"  GW`60`008 16 6H/ 445 3P + IP44</t>
  </si>
  <si>
    <t>INS001735</t>
  </si>
  <si>
    <t>Rodamiento NUK 35 A (s/muestra)</t>
  </si>
  <si>
    <t>INS001734</t>
  </si>
  <si>
    <t>Rodamiento 61907</t>
  </si>
  <si>
    <t>INS001733</t>
  </si>
  <si>
    <t>Rodillos de acero de diam 1,5x30mm de largo</t>
  </si>
  <si>
    <t>INS001732</t>
  </si>
  <si>
    <t>Llave combinada Nº 28.</t>
  </si>
  <si>
    <t>INS001731</t>
  </si>
  <si>
    <t>Llave combinada Nº 27.</t>
  </si>
  <si>
    <t>INS001730</t>
  </si>
  <si>
    <t>Llave combinada Nº 24</t>
  </si>
  <si>
    <t>INS001729</t>
  </si>
  <si>
    <t>Tornillo s/muestra</t>
  </si>
  <si>
    <t>INS001728</t>
  </si>
  <si>
    <t>Mecha acero rapido diam 2,5mm</t>
  </si>
  <si>
    <t>INS001727</t>
  </si>
  <si>
    <t>HOJAS DE ALUMINIO /  GRIS ZUCCARDI / 0,23 X 694 X 800,7 MM  (TAPAS A ROSCA)</t>
  </si>
  <si>
    <t>INS001726</t>
  </si>
  <si>
    <t>Eje seccion cuadrada p/moleteador Enoplastic.</t>
  </si>
  <si>
    <t>INS001725</t>
  </si>
  <si>
    <t>Rulinas delring con rodamiento</t>
  </si>
  <si>
    <t>INS001724</t>
  </si>
  <si>
    <t>Mecha acero rapido diam 2mm</t>
  </si>
  <si>
    <t>INS001723</t>
  </si>
  <si>
    <t>Mecha acero rapido diam 3mm</t>
  </si>
  <si>
    <t>INS001722</t>
  </si>
  <si>
    <t>Llave Allem diam M12</t>
  </si>
  <si>
    <t>INS001721</t>
  </si>
  <si>
    <t>BARNIZ ACUOSO MATE ALTIERI</t>
  </si>
  <si>
    <t>INS001720</t>
  </si>
  <si>
    <t>BARNIZ ACUOSO BRILLANTE ALTIERI</t>
  </si>
  <si>
    <t>INS001719</t>
  </si>
  <si>
    <t>BARNIZ TP MONEDA 1805 ALTIERI</t>
  </si>
  <si>
    <t>INS001718</t>
  </si>
  <si>
    <t>BARNIZ VINILICO 1804 P/COMPLEX ALTIERI</t>
  </si>
  <si>
    <t>INS001717</t>
  </si>
  <si>
    <t>BARNIZ SOBRE IMPRESION 1803 ALTIERI</t>
  </si>
  <si>
    <t>INS001716</t>
  </si>
  <si>
    <t>BARNIZ INTERNO 1802 P/COMPLEX ALTIERI</t>
  </si>
  <si>
    <t>INS001715</t>
  </si>
  <si>
    <t>BARNIZ VINILICO TP-400 1801 ALTIERI</t>
  </si>
  <si>
    <t>INS001714</t>
  </si>
  <si>
    <t>Rotula DURBAL BRTF 12-00-501</t>
  </si>
  <si>
    <t>INS001713</t>
  </si>
  <si>
    <t>Rotula SILKAC 12M</t>
  </si>
  <si>
    <t>INS001712</t>
  </si>
  <si>
    <t>ALAMBRE ORO 1 MM</t>
  </si>
  <si>
    <t>INS001711</t>
  </si>
  <si>
    <t>ALAMBRE NEGRO 1 MM</t>
  </si>
  <si>
    <t>INS001710</t>
  </si>
  <si>
    <t>ALAMBRE NEGRO 0,95 MM</t>
  </si>
  <si>
    <t>INS001709</t>
  </si>
  <si>
    <t>ALAMBRE GALVANIZADO 0,95 MM</t>
  </si>
  <si>
    <t>INS001708</t>
  </si>
  <si>
    <t>ALAMBRE GALVANIZADO 1 MM</t>
  </si>
  <si>
    <t>INS001707</t>
  </si>
  <si>
    <t>Reten 45x65x8</t>
  </si>
  <si>
    <t>INS001706</t>
  </si>
  <si>
    <t>Rodamiento 32005 X/QVB015</t>
  </si>
  <si>
    <t>INS001705</t>
  </si>
  <si>
    <t>Rodamiento 32007 J2/Q</t>
  </si>
  <si>
    <t>INS001704</t>
  </si>
  <si>
    <t>Rodamiento con crapodina RAX 445</t>
  </si>
  <si>
    <t>INS001703</t>
  </si>
  <si>
    <t>Valvula 111B-611JB</t>
  </si>
  <si>
    <t>INS001702</t>
  </si>
  <si>
    <t>Correa T5 355</t>
  </si>
  <si>
    <t>INS001701</t>
  </si>
  <si>
    <t>Sapito Cilindro Neumatico 15033</t>
  </si>
  <si>
    <t>INS001700</t>
  </si>
  <si>
    <t>Pilas AAA Energizer</t>
  </si>
  <si>
    <t>INS001699</t>
  </si>
  <si>
    <t>(BAJA) ROJO 17442 / 9754 WARM RED</t>
  </si>
  <si>
    <t>INS001698</t>
  </si>
  <si>
    <t>Termocupla FE-CO "J" s/ foto e indicaciones aislada cable 1100mm FL: 34126/2</t>
  </si>
  <si>
    <t>INS001697</t>
  </si>
  <si>
    <t>Rodamiento 629 2RSH C3.</t>
  </si>
  <si>
    <t>INS001696</t>
  </si>
  <si>
    <t>Rodamiento 61800 2Z</t>
  </si>
  <si>
    <t>INS001695</t>
  </si>
  <si>
    <t>Reparacion para cilindro giratorio DSR/L-25-180-P-FW</t>
  </si>
  <si>
    <t>INS001694</t>
  </si>
  <si>
    <t>Rodamiento 61902 2RS1</t>
  </si>
  <si>
    <t>INS001693</t>
  </si>
  <si>
    <t>Estopada</t>
  </si>
  <si>
    <t>INS001692</t>
  </si>
  <si>
    <t>Rodamiento 6001 2RSH</t>
  </si>
  <si>
    <t>INS001691</t>
  </si>
  <si>
    <t>Cilindro Giratorio DSR/L-25-180-P-FW</t>
  </si>
  <si>
    <t>INS001690</t>
  </si>
  <si>
    <t>Tela esmeril grano 120</t>
  </si>
  <si>
    <t>INS001689</t>
  </si>
  <si>
    <t>Tornillos cabeza frezada diam 4x30mm</t>
  </si>
  <si>
    <t>INS001688</t>
  </si>
  <si>
    <t>Tornillos cabeza frezada diam 6x12mm</t>
  </si>
  <si>
    <t>INS001687</t>
  </si>
  <si>
    <t>Abrazadera Nº 1</t>
  </si>
  <si>
    <t>INS001686</t>
  </si>
  <si>
    <t>Llave combinada Nº 8.</t>
  </si>
  <si>
    <t>INS001685</t>
  </si>
  <si>
    <t>Acero nitrurado y rectificado de diam 8mm</t>
  </si>
  <si>
    <t>INS001684</t>
  </si>
  <si>
    <t>Acero nitrurado y rectificado de diam 6mm</t>
  </si>
  <si>
    <t>INS001683</t>
  </si>
  <si>
    <t>Rodamiento 61901 2Z</t>
  </si>
  <si>
    <t>INS001682</t>
  </si>
  <si>
    <t>Rodamiento 6003 2Z</t>
  </si>
  <si>
    <t>INS001681</t>
  </si>
  <si>
    <t>VINNOL P 15 M</t>
  </si>
  <si>
    <t>INS001680</t>
  </si>
  <si>
    <t>Porta rodamientos brazo stamping (camisa para rodamiento)</t>
  </si>
  <si>
    <t>INS001679</t>
  </si>
  <si>
    <t>Bateria Sony CR2032</t>
  </si>
  <si>
    <t>INS001678</t>
  </si>
  <si>
    <t>Torrington HK1015</t>
  </si>
  <si>
    <t>INS001677</t>
  </si>
  <si>
    <t>Reparacion para Cilindro neumatico FESTO ADVU -63-15-APA</t>
  </si>
  <si>
    <t>INS001676</t>
  </si>
  <si>
    <t>CREMA COMPLEX "NyS" (SEM-1568)</t>
  </si>
  <si>
    <t>INS001675</t>
  </si>
  <si>
    <t>AMARILLO "VENDIMIARIO" (SEM-2915)</t>
  </si>
  <si>
    <t>INS001674</t>
  </si>
  <si>
    <t>NARANJA BTE PVC " UMA" (SEM-1039)</t>
  </si>
  <si>
    <t>INS001673</t>
  </si>
  <si>
    <t>NARANJA NyS BORGOÑA (SEM-1330)</t>
  </si>
  <si>
    <t>INS001672</t>
  </si>
  <si>
    <t>Manometro MA-40-10-1/8 Salida trasera.</t>
  </si>
  <si>
    <t>INS001671</t>
  </si>
  <si>
    <t>Cilindro neumatico FESTO ADVU -63-15-APA</t>
  </si>
  <si>
    <t>INS001670</t>
  </si>
  <si>
    <t>Mechas acero rapido diam 3,25mm</t>
  </si>
  <si>
    <t>INS001669</t>
  </si>
  <si>
    <t>Filtro corrugado para bomba de pintura</t>
  </si>
  <si>
    <t>INS001668</t>
  </si>
  <si>
    <t>Mechas acero rapido diam 6,75mm</t>
  </si>
  <si>
    <t>INS001667</t>
  </si>
  <si>
    <t>Mechas acero rapido diam 4mm</t>
  </si>
  <si>
    <t>INS001666</t>
  </si>
  <si>
    <t>Acople rapido 90ºxR1/8xM8</t>
  </si>
  <si>
    <t>INS001665</t>
  </si>
  <si>
    <t>Acople rapido Regulador de caudal 90ºxR1/8xM8</t>
  </si>
  <si>
    <t>INS001664</t>
  </si>
  <si>
    <t>Acople rapido codo 90º H-H M8</t>
  </si>
  <si>
    <t>INS001663</t>
  </si>
  <si>
    <t>Gomas Pico OMBA diam 30mm espesor 3,15mm Siliconadas</t>
  </si>
  <si>
    <t>INS001662</t>
  </si>
  <si>
    <t>FOIL DE ALUMINIO 10 x 540 ALCOA (RECHAZADO)</t>
  </si>
  <si>
    <t>INS001661</t>
  </si>
  <si>
    <t>Rotula SALKAC 8M</t>
  </si>
  <si>
    <t>INS001660</t>
  </si>
  <si>
    <t>Rotula SAKB 8 F</t>
  </si>
  <si>
    <t>INS001659</t>
  </si>
  <si>
    <t>Bateria sony CR 2025 (INSUMO DUPLICADO - INS 1798)</t>
  </si>
  <si>
    <t>INS001658</t>
  </si>
  <si>
    <t>Llave combinada Nº 13</t>
  </si>
  <si>
    <t>ins001657</t>
  </si>
  <si>
    <t>Silenciador U 1/8</t>
  </si>
  <si>
    <t>INS001656</t>
  </si>
  <si>
    <t>Sensor SIEH-M18B-PS-S-L</t>
  </si>
  <si>
    <t>INS001655</t>
  </si>
  <si>
    <t>Tapones 3/4 galv</t>
  </si>
  <si>
    <t>INS001654</t>
  </si>
  <si>
    <t>Buje reductor 3/4 a 1/2</t>
  </si>
  <si>
    <t>INS001653</t>
  </si>
  <si>
    <t>Codo M-H a 90° de 2" galv</t>
  </si>
  <si>
    <t>INS001652</t>
  </si>
  <si>
    <t>Reductor tipo niple de bronce 1/2 a 3/8</t>
  </si>
  <si>
    <t>INS001651</t>
  </si>
  <si>
    <t>Inserto TCMT 110204 MT TT 8125 (interior)</t>
  </si>
  <si>
    <t>INS001650</t>
  </si>
  <si>
    <t>Inserto TCMT06T102 FA TT5100</t>
  </si>
  <si>
    <t>INS001649</t>
  </si>
  <si>
    <t>MAGENTA VINILPREX 17469</t>
  </si>
  <si>
    <t>INS001648</t>
  </si>
  <si>
    <t>NO USAR - Discos flap de pulir diam 115x22,23 grano 80</t>
  </si>
  <si>
    <t>INS001647</t>
  </si>
  <si>
    <t>Mechas acero rapido diam 1,50mm</t>
  </si>
  <si>
    <t>INS001646</t>
  </si>
  <si>
    <t>INS001645</t>
  </si>
  <si>
    <t>Acople rapido a 90º  H-H diam 6 mm</t>
  </si>
  <si>
    <t>INS001643</t>
  </si>
  <si>
    <t>Delring diam 35mm</t>
  </si>
  <si>
    <t>INS001642</t>
  </si>
  <si>
    <t>Trabasil piezas cilindricas VA3 serie verde</t>
  </si>
  <si>
    <t>INS001641</t>
  </si>
  <si>
    <t>Adhesivo en gel ciano locx 100 gr.</t>
  </si>
  <si>
    <t>INS001640</t>
  </si>
  <si>
    <t>Tuerca diam 8mm</t>
  </si>
  <si>
    <t>INS001639</t>
  </si>
  <si>
    <t>Tornillo cabeza frezada diam 5x12mm</t>
  </si>
  <si>
    <t>INS001638</t>
  </si>
  <si>
    <t>Remaches pop diam 4x20mm</t>
  </si>
  <si>
    <t>INS001637</t>
  </si>
  <si>
    <t>Tornillo Allem de 1/2"x65mm</t>
  </si>
  <si>
    <t>INS001636</t>
  </si>
  <si>
    <t>Arandelas biceladas diam 6mm</t>
  </si>
  <si>
    <t>INS001635</t>
  </si>
  <si>
    <t>Arandelas biceladas diam 4mm</t>
  </si>
  <si>
    <t>INS001634</t>
  </si>
  <si>
    <t>Rodamiento FYTB 20 TF</t>
  </si>
  <si>
    <t>INS001633</t>
  </si>
  <si>
    <t>Tornillo cabeza  hexagonal diam 8x30mm</t>
  </si>
  <si>
    <t>INS001632</t>
  </si>
  <si>
    <t>Tornillo cabeza  hexagonal diam 4x15mm</t>
  </si>
  <si>
    <t>INS001631</t>
  </si>
  <si>
    <t>Tornillo cabeza destornillador diam 3x10mm</t>
  </si>
  <si>
    <t>INS001630</t>
  </si>
  <si>
    <t>Tornillo Allem diam 10x30x1,50mm</t>
  </si>
  <si>
    <t>INS001629</t>
  </si>
  <si>
    <t>Tornillo Allem diam 8x20mm</t>
  </si>
  <si>
    <t>INS001628</t>
  </si>
  <si>
    <t>Tornillo Allem diam 6x15mm</t>
  </si>
  <si>
    <t>INS001627</t>
  </si>
  <si>
    <t>Macho para roscar diam 10x1,50mm</t>
  </si>
  <si>
    <t>INS001626</t>
  </si>
  <si>
    <t>Macho para roscar diam 8x1,25mm</t>
  </si>
  <si>
    <t>INS001625</t>
  </si>
  <si>
    <t>Macho para roscar diam 3x0,5 URANGA</t>
  </si>
  <si>
    <t>INS001624</t>
  </si>
  <si>
    <t>INS001623</t>
  </si>
  <si>
    <t>Mecha diam 6,25mm acero rapido</t>
  </si>
  <si>
    <t>INS001622</t>
  </si>
  <si>
    <t>NO USAR - Mechas diam 6mm acero rapido</t>
  </si>
  <si>
    <t>INS001621</t>
  </si>
  <si>
    <t>Mecha diam 8mm acero rapido</t>
  </si>
  <si>
    <t>INS001619</t>
  </si>
  <si>
    <t>Juegos de guarniciones M6 64 52</t>
  </si>
  <si>
    <t>INS001618</t>
  </si>
  <si>
    <t>Juegos de guarniciones M5 110 100</t>
  </si>
  <si>
    <t>INS001617</t>
  </si>
  <si>
    <t>Cuchillas para cinta de apertura para capsulones- macho/hembra dis-30 12 31 R= 269,84-R=270</t>
  </si>
  <si>
    <t>INS001616</t>
  </si>
  <si>
    <t>Correas A73</t>
  </si>
  <si>
    <t>INS001615</t>
  </si>
  <si>
    <t>Correas B110</t>
  </si>
  <si>
    <t>INS001614</t>
  </si>
  <si>
    <t>Correa PIX X ACT HTD 1610 40 mm ancho</t>
  </si>
  <si>
    <t>INS001613</t>
  </si>
  <si>
    <t>Correa dentada 14M 1400 40 mm de ancho</t>
  </si>
  <si>
    <t>INS001612</t>
  </si>
  <si>
    <t>O,ring diam 43x36x3,5</t>
  </si>
  <si>
    <t>INS001611</t>
  </si>
  <si>
    <t>Rodamiento LBCR 16A – 2LS</t>
  </si>
  <si>
    <t>INS001610</t>
  </si>
  <si>
    <t>Rodamientos 6203 2RSH C3LHT23</t>
  </si>
  <si>
    <t>INS001609</t>
  </si>
  <si>
    <t>Rodamientos 6005 2Z C3</t>
  </si>
  <si>
    <t>INS001608</t>
  </si>
  <si>
    <t>Rodamiento 6309 2RS1-C4</t>
  </si>
  <si>
    <t>INS001606</t>
  </si>
  <si>
    <t>STAMPING NARANJA P961</t>
  </si>
  <si>
    <t>INS001605</t>
  </si>
  <si>
    <t>NARANJA 9722 VINILICO SUNCHEMICAL</t>
  </si>
  <si>
    <t>INS001604</t>
  </si>
  <si>
    <t>BARNIZ U.V. 12678 ACRILICO QUIMPREX</t>
  </si>
  <si>
    <t>INS001603</t>
  </si>
  <si>
    <t>Abrazadera Nº 2</t>
  </si>
  <si>
    <t>INS001602</t>
  </si>
  <si>
    <t>Codo H-H a 90º de 1/2" PVC</t>
  </si>
  <si>
    <t>INS001600</t>
  </si>
  <si>
    <t>Cartuchos separadores de aceite pos-83 Nº de pedido: 96540900000</t>
  </si>
  <si>
    <t>INS001599</t>
  </si>
  <si>
    <t>Cartuchos separadores de aceite pos-83 Nº de pedido: 96541200000</t>
  </si>
  <si>
    <t>INS001598</t>
  </si>
  <si>
    <t>Valvula de barrido pos-76 Nº de pedido: 72750099628</t>
  </si>
  <si>
    <t>INS001597</t>
  </si>
  <si>
    <t>Tuerca diam W 3/8"</t>
  </si>
  <si>
    <t>INS001596</t>
  </si>
  <si>
    <t>Discos de acoplamiento pos-19 Nº de pedido: 90221000000</t>
  </si>
  <si>
    <t>INS001595</t>
  </si>
  <si>
    <t>Rodamiento 61.905-2RS (CODI. DUPLICADO INS 4588)</t>
  </si>
  <si>
    <t>INS001594</t>
  </si>
  <si>
    <t>Silenciador pos-76 Nº de pedido: 72750306000</t>
  </si>
  <si>
    <t>INS001593</t>
  </si>
  <si>
    <t>Perno pos-75 Nº de pedido: 94930200000</t>
  </si>
  <si>
    <t>INS001592</t>
  </si>
  <si>
    <t>Dado pos-74 Nº pedido: 30580001000</t>
  </si>
  <si>
    <t>INS001591</t>
  </si>
  <si>
    <t>Discos de acoplamiento pos-19  Nº de pedido: 90220010600</t>
  </si>
  <si>
    <t>INS001589</t>
  </si>
  <si>
    <t>Llaves alem larga de 3 mm.</t>
  </si>
  <si>
    <t>INS001588</t>
  </si>
  <si>
    <t>Cable tipo taller 4x2,5mm</t>
  </si>
  <si>
    <t>INS001587</t>
  </si>
  <si>
    <t>Cable tipo taller 4x1mm</t>
  </si>
  <si>
    <t>INS001586</t>
  </si>
  <si>
    <t>Cable tipo taller 4x1,5mm</t>
  </si>
  <si>
    <t>INS001584</t>
  </si>
  <si>
    <t>TINTA P/IMP. MAGENTA CARTOPLAST SB</t>
  </si>
  <si>
    <t>INS001583</t>
  </si>
  <si>
    <t>TINTA P/IMP. ROJO AMARILLENTO CARTOPLAS</t>
  </si>
  <si>
    <t>INS001582</t>
  </si>
  <si>
    <t>Electrovalvula MFH-3-1/4-S</t>
  </si>
  <si>
    <t>INS001581</t>
  </si>
  <si>
    <t>Acople Rapido recto M4xR1/8</t>
  </si>
  <si>
    <t>INS001580</t>
  </si>
  <si>
    <t>Acople Rapido con espiga de 6mm y acople de para manguera 4 mm</t>
  </si>
  <si>
    <t>INS001579</t>
  </si>
  <si>
    <t>NO USAR - cuplas Acople Rapido diam 6mm</t>
  </si>
  <si>
    <t>INS001578</t>
  </si>
  <si>
    <t>Regulador de presion QBM0 RM-G 1/8</t>
  </si>
  <si>
    <t>INS001577</t>
  </si>
  <si>
    <t>Foco LED 100-240v 13w 1350 lumen luz fria</t>
  </si>
  <si>
    <t>INS001576</t>
  </si>
  <si>
    <t>Llave de 1 punto Kalop medio modulo</t>
  </si>
  <si>
    <t>INS001575</t>
  </si>
  <si>
    <t>Llave de 1 punto Kalop comun</t>
  </si>
  <si>
    <t>INS001574</t>
  </si>
  <si>
    <t>Fuelle s/muestra</t>
  </si>
  <si>
    <t>INS001573</t>
  </si>
  <si>
    <t>Correa KAESER 6.3816.1  (Compresor SM12)</t>
  </si>
  <si>
    <t>INS001572</t>
  </si>
  <si>
    <t>Correa A23</t>
  </si>
  <si>
    <t>INS001571</t>
  </si>
  <si>
    <t>Correa dentadas PIX-XPA 1437</t>
  </si>
  <si>
    <t>INS001570</t>
  </si>
  <si>
    <t>Acero Borax de diam 2"</t>
  </si>
  <si>
    <t>INS001569</t>
  </si>
  <si>
    <t>Goma de cabeza de viton con refuerzo de Teflón - diam 28,5mm EMMENDINGER.</t>
  </si>
  <si>
    <t>INS001568</t>
  </si>
  <si>
    <t>Rulina bicelada s/muestra</t>
  </si>
  <si>
    <t>INS001567</t>
  </si>
  <si>
    <t>Tarugo fischer diam 8 con tornillo cabeza hexagonal</t>
  </si>
  <si>
    <t>INS001566</t>
  </si>
  <si>
    <t>Tarugo fischer diam 12 con tornillo cabeza hexagonal</t>
  </si>
  <si>
    <t>INS001565</t>
  </si>
  <si>
    <t>Freza p/mini torno de 1,5mm diamantada en punta, c/mango de 1,6 o 3,2 mm.</t>
  </si>
  <si>
    <t>INS001564</t>
  </si>
  <si>
    <t>Juego de boquillas para mini torno Dremel (1,6- 2,4- 3,2)</t>
  </si>
  <si>
    <t>INS001563</t>
  </si>
  <si>
    <t>Tornillo Allem diam 5x25mm</t>
  </si>
  <si>
    <t>INS001562</t>
  </si>
  <si>
    <t>Tornillo Allem diam 5x20mm</t>
  </si>
  <si>
    <t>INS001561</t>
  </si>
  <si>
    <t>Tornillo Allem diam 4x15mm</t>
  </si>
  <si>
    <t>INS001560</t>
  </si>
  <si>
    <t>Tornillo Allem diam 4x10mm</t>
  </si>
  <si>
    <t>INS001559</t>
  </si>
  <si>
    <t>Clavo de 2"1/2</t>
  </si>
  <si>
    <t>INS001558</t>
  </si>
  <si>
    <t>Candado chico con 3 llaves.</t>
  </si>
  <si>
    <t>INS001557</t>
  </si>
  <si>
    <t>Teflon en cinta de 3/4" por 50M.</t>
  </si>
  <si>
    <t>INS001556</t>
  </si>
  <si>
    <t>Tubo de sellador de silicona  transparente</t>
  </si>
  <si>
    <t>INS001555</t>
  </si>
  <si>
    <t>NO USAR - Discos de corte diam 110x1,0mm</t>
  </si>
  <si>
    <t>INS001554</t>
  </si>
  <si>
    <t>Llave Allem Nº 5 LARGA</t>
  </si>
  <si>
    <t>INS001553</t>
  </si>
  <si>
    <t>Hoja de sierra bimetalica 18D SINPAR</t>
  </si>
  <si>
    <t>INS001552</t>
  </si>
  <si>
    <t>Cable Tipo Taller 3x1,00 mm</t>
  </si>
  <si>
    <t>INS001551</t>
  </si>
  <si>
    <t>Cable Tipo Taller 2x2,50 mm</t>
  </si>
  <si>
    <t>INS001550</t>
  </si>
  <si>
    <t>Enchufe monofasico + tierra (hembra)</t>
  </si>
  <si>
    <t>INS001549</t>
  </si>
  <si>
    <t>Enchufe monofasico + tierra (macho)</t>
  </si>
  <si>
    <t>INS001548</t>
  </si>
  <si>
    <t>Electrodos CONARCO 13 A diam 2,50mm punta azul.</t>
  </si>
  <si>
    <t>INS001547</t>
  </si>
  <si>
    <t>Lubricante en aerosol WD 80</t>
  </si>
  <si>
    <t>INS001546</t>
  </si>
  <si>
    <t>Tornillo cabeza hexagonal diam 6x35mm</t>
  </si>
  <si>
    <t>INS001545</t>
  </si>
  <si>
    <t>Tornillo Allem diam M 6x30mm C/tuerca.</t>
  </si>
  <si>
    <t>INS001543</t>
  </si>
  <si>
    <t>Tornillo Allem diam 5x15mm</t>
  </si>
  <si>
    <t>INS001542</t>
  </si>
  <si>
    <t>INS001541</t>
  </si>
  <si>
    <t>Arandela plana diam 8mm</t>
  </si>
  <si>
    <t>INS001540</t>
  </si>
  <si>
    <t>Arandela plana diam 6mm</t>
  </si>
  <si>
    <t>INS001539</t>
  </si>
  <si>
    <t>Arandela plana diam 5mm</t>
  </si>
  <si>
    <t>INS001538</t>
  </si>
  <si>
    <t>Arandela plana diam 4mm galvanizada.</t>
  </si>
  <si>
    <t>INS001537</t>
  </si>
  <si>
    <t>Arandela bicelada diam 5mm</t>
  </si>
  <si>
    <t>INS001536</t>
  </si>
  <si>
    <t>Tuerca de diámetro M 6 mm.</t>
  </si>
  <si>
    <t>INS001535</t>
  </si>
  <si>
    <t>Bobina para electrovalvula de gas 220 v - s/muestra</t>
  </si>
  <si>
    <t>INS001534</t>
  </si>
  <si>
    <t>Fresa de punta diam 5mm</t>
  </si>
  <si>
    <t>INS001533</t>
  </si>
  <si>
    <t>Fresa de punta diam 4mm</t>
  </si>
  <si>
    <t>INS001532</t>
  </si>
  <si>
    <t>Fresa de punta diam 3mm</t>
  </si>
  <si>
    <t>INS001531</t>
  </si>
  <si>
    <t>Mecha de centro diam 3,15mm</t>
  </si>
  <si>
    <t>INS001530</t>
  </si>
  <si>
    <t>Inserto DNMG 150608 MT-TT8125 (Interior)</t>
  </si>
  <si>
    <t>INS001529</t>
  </si>
  <si>
    <t>Inserto WNMG 080404MT-TT8020</t>
  </si>
  <si>
    <t>INS001528</t>
  </si>
  <si>
    <t>Inserto DNMG 150604 R-VF TT8125</t>
  </si>
  <si>
    <t>INS001527</t>
  </si>
  <si>
    <t>Ventilador s/muestra</t>
  </si>
  <si>
    <t>INS001526</t>
  </si>
  <si>
    <t>Inserto WNMG 080408 MTTT8125</t>
  </si>
  <si>
    <t>INS001525</t>
  </si>
  <si>
    <t>STAMPING U.V. API</t>
  </si>
  <si>
    <t>INS001524</t>
  </si>
  <si>
    <t>STAMPING TRANSPARENTE V 949</t>
  </si>
  <si>
    <t>INS001523</t>
  </si>
  <si>
    <t>Lija al agua 1200</t>
  </si>
  <si>
    <t>INS001522</t>
  </si>
  <si>
    <t>Mecha de acero rapido diam 4,50</t>
  </si>
  <si>
    <t>INS001521</t>
  </si>
  <si>
    <t>Disco de corte sensitiva diam 350x3x25,4mm</t>
  </si>
  <si>
    <t>INS001520</t>
  </si>
  <si>
    <t>Disco de amolar diam 115x6.0x22,33mm</t>
  </si>
  <si>
    <t>INS001519</t>
  </si>
  <si>
    <t>Disco Flap de pulir diam 115mm , grano 80.</t>
  </si>
  <si>
    <t>INS001518</t>
  </si>
  <si>
    <t>Abrazadera nº 7</t>
  </si>
  <si>
    <t>INS001517</t>
  </si>
  <si>
    <t>Manguera neumatica diam 6mm</t>
  </si>
  <si>
    <t>INS001516</t>
  </si>
  <si>
    <t>Acople rapido recto diam 8xR3/8</t>
  </si>
  <si>
    <t>INS001515</t>
  </si>
  <si>
    <t>Acople Rapido Recto M 8 x R1/4.</t>
  </si>
  <si>
    <t>INS001514</t>
  </si>
  <si>
    <t>Acople rapido T M8</t>
  </si>
  <si>
    <t>INS001513</t>
  </si>
  <si>
    <t>Acople Rapido T M diam 6mm</t>
  </si>
  <si>
    <t>INS001512</t>
  </si>
  <si>
    <t>Acople Rapido Recto M6xRM5</t>
  </si>
  <si>
    <t>INS001511</t>
  </si>
  <si>
    <t>Reflector Plastico Datalogic 51x61mm</t>
  </si>
  <si>
    <t>INS001510</t>
  </si>
  <si>
    <t>Tubo LED T8 16W Luz día.</t>
  </si>
  <si>
    <t>INS001509</t>
  </si>
  <si>
    <t>Cooler 24 VDC 9W medida 120x120x40 de ancho</t>
  </si>
  <si>
    <t>INS001508</t>
  </si>
  <si>
    <t>NO USAR - Lampara LED 100-240V, 13W, 1350 lumen luz fria</t>
  </si>
  <si>
    <t>INS001507</t>
  </si>
  <si>
    <t>Rodamiento 6201 2RSH</t>
  </si>
  <si>
    <t>INS001506</t>
  </si>
  <si>
    <t>Rodamiento 6004 2Z</t>
  </si>
  <si>
    <t>INS001505</t>
  </si>
  <si>
    <t>Rodamiento 6002 2RSH C3</t>
  </si>
  <si>
    <t>INS001504</t>
  </si>
  <si>
    <t>Aceite OMNIGEAR 220</t>
  </si>
  <si>
    <t>INS001503</t>
  </si>
  <si>
    <t>Esmalte de secado ultra rapido Gris Perla (4lts)</t>
  </si>
  <si>
    <t>INS001502</t>
  </si>
  <si>
    <t>Bidon de Diluyente para epoxi</t>
  </si>
  <si>
    <t>INS001501</t>
  </si>
  <si>
    <t>Chapa SAE 1095 Templada de 0,5mm de espesor</t>
  </si>
  <si>
    <t>INS001500</t>
  </si>
  <si>
    <t>Sensor BALLUFF, BES0027, BESM08MH1-PSC15B-S04G, 12-30V DC, &lt;100mA, Sn=1,5mm</t>
  </si>
  <si>
    <t>INS001499</t>
  </si>
  <si>
    <t>(BAJA) BARNIZ ALARGUE VINILPREX 12674</t>
  </si>
  <si>
    <t>INS001498</t>
  </si>
  <si>
    <t>OCRE "CASA PERINI" (SEM-2629)</t>
  </si>
  <si>
    <t>OC</t>
  </si>
  <si>
    <t>INS001497</t>
  </si>
  <si>
    <t>AZUL P/IMP BANDA FECOVITA "VERDE-ROJO" (SEM- MUESTRA)</t>
  </si>
  <si>
    <t>INS001496</t>
  </si>
  <si>
    <t>ROJO SAT "RPB" PANT 200C (SEM-3026)</t>
  </si>
  <si>
    <t>INS001495</t>
  </si>
  <si>
    <t>ROJO MET. MATE "TERRAZAS" (SEM-3022)</t>
  </si>
  <si>
    <t>INS001494</t>
  </si>
  <si>
    <t>ROJO SAT "FLIA GASCON CABERNET" (SEM-3024)</t>
  </si>
  <si>
    <t>INS001493</t>
  </si>
  <si>
    <t>NEGRO P/IMPRESIÓN 17443 (9915)-QUIMPREX</t>
  </si>
  <si>
    <t>INS001492</t>
  </si>
  <si>
    <t>( BAJA ) NEGRO MATE 17461 VINILPREX</t>
  </si>
  <si>
    <t>INS001491</t>
  </si>
  <si>
    <t>Llave Allem diam 5mm</t>
  </si>
  <si>
    <t>INS001490</t>
  </si>
  <si>
    <t>Rodillo para pintar nº8 p/ Sintetico con Tela.</t>
  </si>
  <si>
    <t>INS001489</t>
  </si>
  <si>
    <t>Pincel nº 15</t>
  </si>
  <si>
    <t>INS001488</t>
  </si>
  <si>
    <t>Pincel nº 7</t>
  </si>
  <si>
    <t>INS001487</t>
  </si>
  <si>
    <t>Cinta metrica con freno de 5m</t>
  </si>
  <si>
    <t>INS001486</t>
  </si>
  <si>
    <t>Escuadra a 90º de 50x30cm</t>
  </si>
  <si>
    <t>INS001485</t>
  </si>
  <si>
    <t>Goma negra con una tela de 5mm de espesor y 1 metro de ancho</t>
  </si>
  <si>
    <t>INS001484</t>
  </si>
  <si>
    <t>Correa dentada MEGAPOWER BELT 32 T5 545 STEEL CORD</t>
  </si>
  <si>
    <t>INS001483</t>
  </si>
  <si>
    <t>Bobina Codigo 364665 para valvula de cierre HEE-D-MIDI-24 24VDC/2,5W</t>
  </si>
  <si>
    <t>INS001482</t>
  </si>
  <si>
    <t>Olicatena 30 lubricante en aerosol para cadena (w80)</t>
  </si>
  <si>
    <t>INS001481</t>
  </si>
  <si>
    <t>Tela esmeril grano 180</t>
  </si>
  <si>
    <t>INS001480</t>
  </si>
  <si>
    <t>Juego de llaves Allen metrica</t>
  </si>
  <si>
    <t>INS001479</t>
  </si>
  <si>
    <t>Clavo con cabeza de 1"x diam 1,95mm</t>
  </si>
  <si>
    <t>INS001478</t>
  </si>
  <si>
    <t>Juego de fieltros para los 3 ejes del lubricador de hojas</t>
  </si>
  <si>
    <t>INS001477</t>
  </si>
  <si>
    <t>Peine Dentado BIAX-A365-026</t>
  </si>
  <si>
    <t>INS001476</t>
  </si>
  <si>
    <t>Peine de Corte BIA-A369-126</t>
  </si>
  <si>
    <t>INS001475</t>
  </si>
  <si>
    <t>Matriz Hembra de III Transformación Nº A-368-  082</t>
  </si>
  <si>
    <t>INS001474</t>
  </si>
  <si>
    <t>Anello Refilatore III IMB. Dis nº RRM6+6-A368-086</t>
  </si>
  <si>
    <t>INS001473</t>
  </si>
  <si>
    <t>Matriz Hembra de II Transformacion Nº A-368-  067</t>
  </si>
  <si>
    <t>INS001472</t>
  </si>
  <si>
    <t>Anello Refilatore II IMB. Dis nº RRM6+6-A368-071</t>
  </si>
  <si>
    <t>INS001471</t>
  </si>
  <si>
    <t>ESPIGA BOZALES ALTIERI (PARA CORTAR)  ART. 6009000371</t>
  </si>
  <si>
    <t>003</t>
  </si>
  <si>
    <t>INS001470</t>
  </si>
  <si>
    <t>Sensor FASTUS Z3R-400CP4</t>
  </si>
  <si>
    <t>INS001469</t>
  </si>
  <si>
    <t>Reparacion para cilindro ADN-40-25-1-P-A</t>
  </si>
  <si>
    <t>INS001468</t>
  </si>
  <si>
    <t>Cilindro Festo ADN-40-25-1-P-A</t>
  </si>
  <si>
    <t>INS001467</t>
  </si>
  <si>
    <t>Kit de reparacion para valvula de drenaje ECO-DR31 . Cod: 6.2474.01510 .</t>
  </si>
  <si>
    <t>INS001466</t>
  </si>
  <si>
    <t>Tubo de sellador de silicona Blanco</t>
  </si>
  <si>
    <t>INS001465</t>
  </si>
  <si>
    <t>O,RING 96x92x1,40</t>
  </si>
  <si>
    <t>INS001464</t>
  </si>
  <si>
    <t>Manguera cristalina de diam 25x19mm</t>
  </si>
  <si>
    <t>INS001463</t>
  </si>
  <si>
    <t>Rodamiento 618/8 - 2Z.</t>
  </si>
  <si>
    <t>INS001462</t>
  </si>
  <si>
    <t>Acero Nitrurado y rectificado de diam 10mm</t>
  </si>
  <si>
    <t>INS001461</t>
  </si>
  <si>
    <t>Cadena simple de paso 1/2"x5/16</t>
  </si>
  <si>
    <t>INS001460</t>
  </si>
  <si>
    <t>Broche para cadena de 1/2"x5/16</t>
  </si>
  <si>
    <t>INS001459</t>
  </si>
  <si>
    <t>Cadena doble de paso 1/2"x5/16</t>
  </si>
  <si>
    <t>INS001458</t>
  </si>
  <si>
    <t>Bronce trafilado de diam 1"1/4</t>
  </si>
  <si>
    <t>INS001457</t>
  </si>
  <si>
    <t>Cilindro Neumatico DNG diam 50, 500mm de carrera, sin amortiguacion y sin sensor magnetico</t>
  </si>
  <si>
    <t>INS001456</t>
  </si>
  <si>
    <t>Corona con masa de 32 dientes para cadena de 13x8</t>
  </si>
  <si>
    <t>INS001455</t>
  </si>
  <si>
    <t>Piñon con masa de 14 dientes</t>
  </si>
  <si>
    <t>INS001454</t>
  </si>
  <si>
    <t>Cadena de paso 13x8mm de espesor</t>
  </si>
  <si>
    <t>INS001453</t>
  </si>
  <si>
    <t>Plafon tipo estanco para 2 tubos led luz dia (equivalente a fluorescente de 20W)</t>
  </si>
  <si>
    <t>INS001452</t>
  </si>
  <si>
    <t>Plafon para tubo led (equivalente a tubo fluorescente de 40W) con tubo led luz dia</t>
  </si>
  <si>
    <t>INS001451</t>
  </si>
  <si>
    <t>Caja de fusibles de diam 10x38mm de 4 Amp</t>
  </si>
  <si>
    <t>INS001450</t>
  </si>
  <si>
    <t>Mecha de acero rapido diam 4,25mm</t>
  </si>
  <si>
    <t>INS001449</t>
  </si>
  <si>
    <t>Mecha de acero rapido diam 8mm</t>
  </si>
  <si>
    <t>INS001448</t>
  </si>
  <si>
    <t>Cemento de Contacto (FORTEX).</t>
  </si>
  <si>
    <t>INS001447</t>
  </si>
  <si>
    <t>Resorte diam ext 47x10x2mm</t>
  </si>
  <si>
    <t>INS001446</t>
  </si>
  <si>
    <t>Tubos ultra violeta luz negra Nº 071270</t>
  </si>
  <si>
    <t>INS001445</t>
  </si>
  <si>
    <t>Rodamiento 6207 2Z C3</t>
  </si>
  <si>
    <t>INS001444</t>
  </si>
  <si>
    <t>Reten diam 30x47x7 de viton</t>
  </si>
  <si>
    <t>INS001443</t>
  </si>
  <si>
    <t>VINNOL H 30/48</t>
  </si>
  <si>
    <t>INS001442</t>
  </si>
  <si>
    <t>Sensor codigo BES 516-3005-G-E4-C-PU-02</t>
  </si>
  <si>
    <t>INS001441</t>
  </si>
  <si>
    <t>Pegamento sellarosca IPS grande.</t>
  </si>
  <si>
    <t>INS001440</t>
  </si>
  <si>
    <t>O,ring diam 7,5x6x1,60</t>
  </si>
  <si>
    <t>INS001439</t>
  </si>
  <si>
    <t>INS001438</t>
  </si>
  <si>
    <t>Rodamiento 6301 2Z C3</t>
  </si>
  <si>
    <t>INS001437</t>
  </si>
  <si>
    <t>Rodamiento 1204 ETN9</t>
  </si>
  <si>
    <t>INS001436</t>
  </si>
  <si>
    <t>Rodamiento 6305 2Z</t>
  </si>
  <si>
    <t>INS001435</t>
  </si>
  <si>
    <t>Rodamiento 6206 2Z</t>
  </si>
  <si>
    <t>INS001434</t>
  </si>
  <si>
    <t>Llave allem T Larga diam 2mm.</t>
  </si>
  <si>
    <t>INS001433</t>
  </si>
  <si>
    <t>Acero Borax o K100 de 2"3/4 x 5/16"</t>
  </si>
  <si>
    <t>INS001432</t>
  </si>
  <si>
    <t>Acero Borax o K100 diam 1"1/4</t>
  </si>
  <si>
    <t>INS001431</t>
  </si>
  <si>
    <t>Aceite GADUS S2 V220 00 SHELL</t>
  </si>
  <si>
    <t>INS001430</t>
  </si>
  <si>
    <t>Cuchillas cutter rotativo circular 45mm</t>
  </si>
  <si>
    <t>INS001429</t>
  </si>
  <si>
    <t>INS001428</t>
  </si>
  <si>
    <t>Aceite sintetico alimenticio CPI 4608F</t>
  </si>
  <si>
    <t>INS001427</t>
  </si>
  <si>
    <t>Aceite MOBILITH SHC 007</t>
  </si>
  <si>
    <t>INS001426</t>
  </si>
  <si>
    <t>Aceite purity FG WHITE OIL 35 LAAPSA</t>
  </si>
  <si>
    <t>INS001425</t>
  </si>
  <si>
    <t>Valvula MAC 56C - 38 - 611 JB</t>
  </si>
  <si>
    <t>INS001424</t>
  </si>
  <si>
    <t>Arandela Biselada de diam 8mm</t>
  </si>
  <si>
    <t>INS001423</t>
  </si>
  <si>
    <t>Tela Galvanizada s/ muestra de 1,80 o 2m ancho</t>
  </si>
  <si>
    <t>INS001422</t>
  </si>
  <si>
    <t>Llave Allen Nº 7</t>
  </si>
  <si>
    <t>INS001421</t>
  </si>
  <si>
    <t>Abrazadera Nº 0</t>
  </si>
  <si>
    <t>INS001420</t>
  </si>
  <si>
    <t>Mecha de acero rapido diam 3,50mm</t>
  </si>
  <si>
    <t>INS001419</t>
  </si>
  <si>
    <t>Valvula MFH 3 - 1/4 S</t>
  </si>
  <si>
    <t>INS001418</t>
  </si>
  <si>
    <t>Acople rapido a 90º M16 x R1/2</t>
  </si>
  <si>
    <t>INS001417</t>
  </si>
  <si>
    <t>Manometro Festo FMA 63-10-1/4-EN</t>
  </si>
  <si>
    <t>INS001416</t>
  </si>
  <si>
    <t>Rueda giratoria de diam 80 mm y 110 mm total  con soporte reforzada.</t>
  </si>
  <si>
    <t>INS001415</t>
  </si>
  <si>
    <t>Rueda fija de diam 200mm con rodamientos</t>
  </si>
  <si>
    <t>INS001414</t>
  </si>
  <si>
    <t>Caño PVC diam 1/2" Tricapa</t>
  </si>
  <si>
    <t>INS001413</t>
  </si>
  <si>
    <t>Tramos de 1m chapa negra</t>
  </si>
  <si>
    <t>INS001412</t>
  </si>
  <si>
    <t>Cable de acero multi hilo blando de diam 8mm</t>
  </si>
  <si>
    <t>INS001411</t>
  </si>
  <si>
    <t>Rodamiento 6000 2RS BLP CHINO</t>
  </si>
  <si>
    <t>INS001410</t>
  </si>
  <si>
    <t>Freza de metal duro con baño de titaneo de 4 cortes de diam 6mm</t>
  </si>
  <si>
    <t>INS001409</t>
  </si>
  <si>
    <t>Porta gomas negro s/muestra</t>
  </si>
  <si>
    <t>INS001408</t>
  </si>
  <si>
    <t>Gomas Naranja s/muestra</t>
  </si>
  <si>
    <t>INS001407</t>
  </si>
  <si>
    <t>TAPA CAJA BOZALES ART.6009700092</t>
  </si>
  <si>
    <t>INS001406</t>
  </si>
  <si>
    <t>FONDO CAJA BOZALES</t>
  </si>
  <si>
    <t>INS001405</t>
  </si>
  <si>
    <t>Roldanas de acero con rodamientos de 120mm para cable de acero 4mm</t>
  </si>
  <si>
    <t>INS001404</t>
  </si>
  <si>
    <t>Union doble de 1" 1/4 galv.</t>
  </si>
  <si>
    <t>INS001403</t>
  </si>
  <si>
    <t>Tornillo Allem diam 18x60x2mm</t>
  </si>
  <si>
    <t>INS001402</t>
  </si>
  <si>
    <t>Electrodos para Acero inoxidable  de 2,5mm</t>
  </si>
  <si>
    <t>INS001401</t>
  </si>
  <si>
    <t>Electrodos inoxidables 316 x diam 1mm para maq estatica</t>
  </si>
  <si>
    <t>INS001400</t>
  </si>
  <si>
    <t>Liquido hidraulico PB- HIDRO ATF YPF</t>
  </si>
  <si>
    <t>INS001399</t>
  </si>
  <si>
    <t>Ruedas fijas de diam 100mm</t>
  </si>
  <si>
    <t>INS001398</t>
  </si>
  <si>
    <t>Cepillo circular rizado 6" ACERO</t>
  </si>
  <si>
    <t>INS001397</t>
  </si>
  <si>
    <t>Ojo de buey luz piloto 24v alterna/continua</t>
  </si>
  <si>
    <t>INS001396</t>
  </si>
  <si>
    <t>Planchuela de2"x3/8</t>
  </si>
  <si>
    <t>INS001395</t>
  </si>
  <si>
    <t>Reten 20x28x4</t>
  </si>
  <si>
    <t>INS001394</t>
  </si>
  <si>
    <t>Tornillo cabeza destornillador diam 4x15mm</t>
  </si>
  <si>
    <t>INS001393</t>
  </si>
  <si>
    <t>Aluminio Hexagonal de 22mm</t>
  </si>
  <si>
    <t>INS001392</t>
  </si>
  <si>
    <t>Caño estructural de 1/2"x1/2"x1,2 hierro</t>
  </si>
  <si>
    <t>INS001391</t>
  </si>
  <si>
    <t>Vastago para cuchilla principal mayer</t>
  </si>
  <si>
    <t>INS001390</t>
  </si>
  <si>
    <t>Grillete de 2.000Kg</t>
  </si>
  <si>
    <t>INS001389</t>
  </si>
  <si>
    <t>Acero 1045 de diam 2"1/4</t>
  </si>
  <si>
    <t>INS001388</t>
  </si>
  <si>
    <t>Tornillo Allem 1/4x20mm</t>
  </si>
  <si>
    <t>INS001387</t>
  </si>
  <si>
    <t>Linga 9Mts largo con crique tensor</t>
  </si>
  <si>
    <t>INS001386</t>
  </si>
  <si>
    <t>Acople a 90º M4xRM5</t>
  </si>
  <si>
    <t>INS001385</t>
  </si>
  <si>
    <t>Acople rapido recto M4xRM5</t>
  </si>
  <si>
    <t>INS001384</t>
  </si>
  <si>
    <t>Cilindro Neumatico MD8 0003510010 MICRO</t>
  </si>
  <si>
    <t>INS001383</t>
  </si>
  <si>
    <t>Acople rapido tipo Y de 8mm a dos de 6mm</t>
  </si>
  <si>
    <t>INS001382</t>
  </si>
  <si>
    <t>Manguera neumatica azul diam 8mm</t>
  </si>
  <si>
    <t>INS001381</t>
  </si>
  <si>
    <t>Tornillo Allem cabeza fresada rosca izquierda de diam M8x30mm para destornillador philips</t>
  </si>
  <si>
    <t>INS001380</t>
  </si>
  <si>
    <t>Tornillo Cabeza plana fresado diam 5/16x1 1/4 mm</t>
  </si>
  <si>
    <t>INS001379</t>
  </si>
  <si>
    <t>Liquido para roscar Corte Plus</t>
  </si>
  <si>
    <t>INS001378</t>
  </si>
  <si>
    <t>Espatula de 50mm</t>
  </si>
  <si>
    <t>INS001377</t>
  </si>
  <si>
    <t>Palanca gira macho nº 1</t>
  </si>
  <si>
    <t>INS001376</t>
  </si>
  <si>
    <t>Juego de limas matriceras</t>
  </si>
  <si>
    <t>INS001375</t>
  </si>
  <si>
    <t>Varilla roscada diam 12x1,75mm</t>
  </si>
  <si>
    <t>INS001374</t>
  </si>
  <si>
    <t>Tornillo Allen cabeza frezada de diam 8x30mm</t>
  </si>
  <si>
    <t>INS001373</t>
  </si>
  <si>
    <t>Tornillo Allen diam 8x40mm</t>
  </si>
  <si>
    <t>INS001372</t>
  </si>
  <si>
    <t>Tornillo Allen diam 8x20mm</t>
  </si>
  <si>
    <t>INS001371</t>
  </si>
  <si>
    <t>Tornillo Allen diam 5x25mm</t>
  </si>
  <si>
    <t>INS001370</t>
  </si>
  <si>
    <t>Tornillo Allen diam 5x15mm</t>
  </si>
  <si>
    <t>INS001369</t>
  </si>
  <si>
    <t>Tuerca M 8mm</t>
  </si>
  <si>
    <t>INS001368</t>
  </si>
  <si>
    <t>Tuerca M 10mm</t>
  </si>
  <si>
    <t>INS001367</t>
  </si>
  <si>
    <t>Seguro seguer para eje diam 70mm sin orejas</t>
  </si>
  <si>
    <t>INS001366</t>
  </si>
  <si>
    <t>Seguro seguer para eje diam 17mm</t>
  </si>
  <si>
    <t>INS001365</t>
  </si>
  <si>
    <t>Juego de carbones para amoladora Makita diam 115 C.B459-196484-9</t>
  </si>
  <si>
    <t>INS001364</t>
  </si>
  <si>
    <t>Manguera plastica transparente de diam 1" con espiral de acero</t>
  </si>
  <si>
    <t>INS001363</t>
  </si>
  <si>
    <t>Gomas Pico Omba diam 31mm espesor 3,15mm Siliconadas</t>
  </si>
  <si>
    <t>INS001362</t>
  </si>
  <si>
    <t>Sierra Circular para metal de diam 100x22x1,5 de 100 dientes</t>
  </si>
  <si>
    <t>INS001361</t>
  </si>
  <si>
    <t>CARBODILITE V-02L2</t>
  </si>
  <si>
    <t>INS001360</t>
  </si>
  <si>
    <t>CERA MICHEM SHIELD 251</t>
  </si>
  <si>
    <t>INS001359</t>
  </si>
  <si>
    <t>INDUPRINT SE 900</t>
  </si>
  <si>
    <t>INS001358</t>
  </si>
  <si>
    <t>INDUPRINT SE 196</t>
  </si>
  <si>
    <t>ins001357</t>
  </si>
  <si>
    <t>AZUL SAT. R.P.B (SEM-3020)</t>
  </si>
  <si>
    <t>INS001356</t>
  </si>
  <si>
    <t>Matriz hembra de III Transformacion Nº A-368-082</t>
  </si>
  <si>
    <t>INS001355</t>
  </si>
  <si>
    <t>Anello Refilatore III IMB Dis. Nº RRM 6+6-A368-086</t>
  </si>
  <si>
    <t>INS001354</t>
  </si>
  <si>
    <t>Matriz hembra de II Transformacion Nº A-368-067</t>
  </si>
  <si>
    <t>INS001353</t>
  </si>
  <si>
    <t>Anello Refilatore II IMB Dis. Nº RRM 6+6-A368-071</t>
  </si>
  <si>
    <t>INS001352</t>
  </si>
  <si>
    <t>Lubricante en aerosol W 40 p/cadena.</t>
  </si>
  <si>
    <t>INS001351</t>
  </si>
  <si>
    <t>Olicatena 30 lubricante en aerosol para cadena</t>
  </si>
  <si>
    <t>INS001350</t>
  </si>
  <si>
    <t>Arandela plana gruesa diam 1/2"</t>
  </si>
  <si>
    <t>INS001349</t>
  </si>
  <si>
    <t>Bulon de Acero diam M12x1,5x30mm</t>
  </si>
  <si>
    <t>INS001348</t>
  </si>
  <si>
    <t>Mecha de acero rapido diam 2mm</t>
  </si>
  <si>
    <t>INS001347</t>
  </si>
  <si>
    <t>Sellador de silicona transparente</t>
  </si>
  <si>
    <t>INS001346</t>
  </si>
  <si>
    <t>Mecha para acero rapido diam 6,75mm</t>
  </si>
  <si>
    <t>INS001345</t>
  </si>
  <si>
    <t>Rodillo de Tapas a Rosca pleno de pintura</t>
  </si>
  <si>
    <t>INS001344</t>
  </si>
  <si>
    <t>INS001343</t>
  </si>
  <si>
    <t>Disco de corte para sensitiva diam 350x3x25,4</t>
  </si>
  <si>
    <t>INS001342</t>
  </si>
  <si>
    <t>Destornillador plano diam 8x100mm</t>
  </si>
  <si>
    <t>INS001341</t>
  </si>
  <si>
    <t>Palanca gira macho chica</t>
  </si>
  <si>
    <t>INS001340</t>
  </si>
  <si>
    <t>Goma para picos diam 30mm s/muestra, de Viton</t>
  </si>
  <si>
    <t>INS001339</t>
  </si>
  <si>
    <t>NEGRO IMPRESIÓN (9915)-SERVICOLORES</t>
  </si>
  <si>
    <t>INS001338</t>
  </si>
  <si>
    <t>(BAJA) NARANJA VINILICO 17438/9722/</t>
  </si>
  <si>
    <t>INS001337</t>
  </si>
  <si>
    <t>AZUL P/IMP FRESITA "BLUEBERRY"  (SEM-2994)</t>
  </si>
  <si>
    <t>INS001336</t>
  </si>
  <si>
    <t>VIOLETA FRESITA "BLUEBERYI" (SEM2994)</t>
  </si>
  <si>
    <t>INS001335</t>
  </si>
  <si>
    <t>Cable Unipolar de 10 mm2 multihilo</t>
  </si>
  <si>
    <t>INS001334</t>
  </si>
  <si>
    <t>Pinza para masa de soldadura</t>
  </si>
  <si>
    <t>INS001333</t>
  </si>
  <si>
    <t>Cable Tipo Taller 3x1,5mm2</t>
  </si>
  <si>
    <t>INS001332</t>
  </si>
  <si>
    <t>Juego de  Zocalos para tubos fluorescentes</t>
  </si>
  <si>
    <t>INS001331</t>
  </si>
  <si>
    <t>Ruedas de diam 200/220mm de goma con masa de fundicion y con rodamientos</t>
  </si>
  <si>
    <t>INS001330</t>
  </si>
  <si>
    <t>O,ring s/muestra</t>
  </si>
  <si>
    <t>INS001329</t>
  </si>
  <si>
    <t>Varilla de trafilado de diam 6mm</t>
  </si>
  <si>
    <t>INS001328</t>
  </si>
  <si>
    <t>Llave Allen larga diam 4mm</t>
  </si>
  <si>
    <t>INS001327</t>
  </si>
  <si>
    <t>Guantes Cuero Badana</t>
  </si>
  <si>
    <t>INS001326</t>
  </si>
  <si>
    <t>Guantes Elastizados Talle nº 10.</t>
  </si>
  <si>
    <t>INS001325</t>
  </si>
  <si>
    <t>INS001324</t>
  </si>
  <si>
    <t>Lubricante en aerosol WD80 (multiuso)</t>
  </si>
  <si>
    <t>INS001323</t>
  </si>
  <si>
    <t>Teflon sin adhesivo 250 micrones</t>
  </si>
  <si>
    <t>INS001322</t>
  </si>
  <si>
    <t>Teflon con adhesivo 250 micrones</t>
  </si>
  <si>
    <t>INS001321</t>
  </si>
  <si>
    <t>Cinta Aisladora 3M</t>
  </si>
  <si>
    <t>INS001320</t>
  </si>
  <si>
    <t>Precintos de 30cm de largo</t>
  </si>
  <si>
    <t>INS001319</t>
  </si>
  <si>
    <t>Precintos de 10cm de largo</t>
  </si>
  <si>
    <t>INS001318</t>
  </si>
  <si>
    <t>Precintos de 20cmx2,5mm</t>
  </si>
  <si>
    <t>INS001317</t>
  </si>
  <si>
    <t>Llave de 1 punto con luz marca SCHNEIDER (s/muestra)</t>
  </si>
  <si>
    <t>INS001316</t>
  </si>
  <si>
    <t>Caño de diam 50mm Blanco</t>
  </si>
  <si>
    <t>INS001315</t>
  </si>
  <si>
    <t>Cupla H y H de diam 50 PVC Blanco</t>
  </si>
  <si>
    <t>INS001314</t>
  </si>
  <si>
    <t>Codo M y H diam 50 mm PVC Blanco a 45º</t>
  </si>
  <si>
    <t>INS001313</t>
  </si>
  <si>
    <t>Curva M-H  de 2" galv</t>
  </si>
  <si>
    <t>INS001312</t>
  </si>
  <si>
    <t>Regulador de presion LR-1/8-D-7MINI</t>
  </si>
  <si>
    <t>INS001311</t>
  </si>
  <si>
    <t>Rodamiento 6205 2RSH</t>
  </si>
  <si>
    <t>INS001310</t>
  </si>
  <si>
    <t>Manchon para compresor KAESER ASD 60.</t>
  </si>
  <si>
    <t>INS001309</t>
  </si>
  <si>
    <t>Sensor de Flujo de aire 1532030033 F5107, 0,30" wc PF 1414D1/A Honey well</t>
  </si>
  <si>
    <t>INS001308</t>
  </si>
  <si>
    <t>Bronce Trafilado de diam 1"</t>
  </si>
  <si>
    <t>INS001307</t>
  </si>
  <si>
    <t>Bronce SAE 64 diam 42mm</t>
  </si>
  <si>
    <t>INS001306</t>
  </si>
  <si>
    <t>Acero 1045 Hexagonal diam 30mm</t>
  </si>
  <si>
    <t>INS001305</t>
  </si>
  <si>
    <t>Rodamiento 61802 2Z</t>
  </si>
  <si>
    <t>INS001304</t>
  </si>
  <si>
    <t>Rodamiento 6007 2RS1 GJN</t>
  </si>
  <si>
    <t>INS001303</t>
  </si>
  <si>
    <t>Rodamiento 6202 2Z C3</t>
  </si>
  <si>
    <t>INS001302</t>
  </si>
  <si>
    <t>Rodamiento 625 2Z</t>
  </si>
  <si>
    <t>INS001301</t>
  </si>
  <si>
    <t>Rodamiento Lineal LBCR 20 D-2LS.</t>
  </si>
  <si>
    <t>INS001300</t>
  </si>
  <si>
    <t>Acero Nitrurado y Rectificado, diam 20mm</t>
  </si>
  <si>
    <t>INS001299</t>
  </si>
  <si>
    <t>Reductor BONFIGLIOLI, Modelo= VF 44 P, Relación 1-14, P71 - B14 - B3, EEH  14mm,  ESH 18mm</t>
  </si>
  <si>
    <t>INS001298</t>
  </si>
  <si>
    <t>VINNOL E 15/45 M TF</t>
  </si>
  <si>
    <t>INS001297</t>
  </si>
  <si>
    <t>Acero K100 de 210mm de largo x 52mm de ancho y 16mm de espesor</t>
  </si>
  <si>
    <t>INS001296</t>
  </si>
  <si>
    <t>Tornillo Allem diam 14x2x70mm</t>
  </si>
  <si>
    <t>INS001295</t>
  </si>
  <si>
    <t>Acero 4140 Bonificado diam 2".</t>
  </si>
  <si>
    <t>INS001294</t>
  </si>
  <si>
    <t>Duro Aluminio 7075 diam 155mmx50 esp</t>
  </si>
  <si>
    <t>INS001293</t>
  </si>
  <si>
    <t>MATEANTE - SYLOID CP 280</t>
  </si>
  <si>
    <t>INS001292</t>
  </si>
  <si>
    <t>INS001291</t>
  </si>
  <si>
    <t>INS001290</t>
  </si>
  <si>
    <t>INS001289</t>
  </si>
  <si>
    <t>Rodamiento con eje KR30 PPA</t>
  </si>
  <si>
    <t>INS001288</t>
  </si>
  <si>
    <t>Rodamiento 3206 A 2RS1 TN 9 MT33</t>
  </si>
  <si>
    <t>INS001287</t>
  </si>
  <si>
    <t>Rodamiento 6000 2RSH</t>
  </si>
  <si>
    <t>INS001286</t>
  </si>
  <si>
    <t>No uzar.</t>
  </si>
  <si>
    <t>INS001285</t>
  </si>
  <si>
    <t>Electrodo Conarco 13 A de diam 3,25mm</t>
  </si>
  <si>
    <t>INS001284</t>
  </si>
  <si>
    <t>Reparacion cilindro MICRO CN10 0049230080</t>
  </si>
  <si>
    <t>INS001283</t>
  </si>
  <si>
    <t>Planchuela de 1"1/2 x 5/16"</t>
  </si>
  <si>
    <t>INS001282</t>
  </si>
  <si>
    <t>Aceite TOTAL carter EP320</t>
  </si>
  <si>
    <t>INS001281</t>
  </si>
  <si>
    <t>Rele de 24Vdc 4 inversores c/ zócalo.</t>
  </si>
  <si>
    <t>INS001280</t>
  </si>
  <si>
    <t>Rele de 24V continua doble inversor 2 x 10A (con zocalo)</t>
  </si>
  <si>
    <t>INS001279</t>
  </si>
  <si>
    <t>NO USAR - Rollos de cinta aisladora negra</t>
  </si>
  <si>
    <t>INS001278</t>
  </si>
  <si>
    <t>Tubos LED Philips de 8 W</t>
  </si>
  <si>
    <t>INS001277</t>
  </si>
  <si>
    <t>Plasticos reflector Datalogic R4 (51 x 61)</t>
  </si>
  <si>
    <t>INS001276</t>
  </si>
  <si>
    <t>Contactor SCHNEIDER Electric LC1D18B7. Bobina 24 VAC 50 HZ.</t>
  </si>
  <si>
    <t>INS001275</t>
  </si>
  <si>
    <t>Cable Siliconado forado 3 x 0,75 mm.</t>
  </si>
  <si>
    <t>INS001274</t>
  </si>
  <si>
    <t>Plafones tipo estanco doble para tubos led de 8W</t>
  </si>
  <si>
    <t>INS001273</t>
  </si>
  <si>
    <t>CREMA P/ FONDO " MARCUS JAMES" (SEM-1807)</t>
  </si>
  <si>
    <t>INS001272</t>
  </si>
  <si>
    <t>Tornillo Allen diam 6x20mm</t>
  </si>
  <si>
    <t>INS001271</t>
  </si>
  <si>
    <t>Tornillo Allen diam 6x15mm</t>
  </si>
  <si>
    <t>INS001270</t>
  </si>
  <si>
    <t>INS001269</t>
  </si>
  <si>
    <t>No Uzar.</t>
  </si>
  <si>
    <t>INS001268</t>
  </si>
  <si>
    <t>Machos para roscar diam M 5x0,8.</t>
  </si>
  <si>
    <t>INS001267</t>
  </si>
  <si>
    <t>Guantes Moteados</t>
  </si>
  <si>
    <t>INS001266</t>
  </si>
  <si>
    <t>Pinza Pico Loro Bahco mediana.</t>
  </si>
  <si>
    <t>INS001265</t>
  </si>
  <si>
    <t>Llave Allem T Larga de 4mm.</t>
  </si>
  <si>
    <t>INS001264</t>
  </si>
  <si>
    <t>Mecha de Acero rapido diam 4mm</t>
  </si>
  <si>
    <t>INS001263</t>
  </si>
  <si>
    <t>Macho para roscar interior diam 4x0,7</t>
  </si>
  <si>
    <t>INS001262</t>
  </si>
  <si>
    <t>Mecha de Acero rapido diam 6mm</t>
  </si>
  <si>
    <t>INS001261</t>
  </si>
  <si>
    <t>Mecha de acero rapido diam 5,25mm</t>
  </si>
  <si>
    <t>INS001260</t>
  </si>
  <si>
    <t>Mecha de acero rapido diam 5mm</t>
  </si>
  <si>
    <t>INS001259</t>
  </si>
  <si>
    <t>Disco de corte diam 115x1,0.</t>
  </si>
  <si>
    <t>INS001258</t>
  </si>
  <si>
    <t>Arandela de Suplemento diam 10mm</t>
  </si>
  <si>
    <t>INS001257</t>
  </si>
  <si>
    <t>Arandela Plana diam 10mm</t>
  </si>
  <si>
    <t>INS001256</t>
  </si>
  <si>
    <t>Arandela Bicelada diam 10mm</t>
  </si>
  <si>
    <t>INS001255</t>
  </si>
  <si>
    <t>Seguro seguer para agujero diam 40mm</t>
  </si>
  <si>
    <t>INS001254</t>
  </si>
  <si>
    <t>Rodillo EMMENDINGER Pisador entrega papel diam 62x155mm</t>
  </si>
  <si>
    <t>INS001253</t>
  </si>
  <si>
    <t>Tuerca diam M 5mm.</t>
  </si>
  <si>
    <t>INS001252</t>
  </si>
  <si>
    <t>Tuerca diam M 4mm.</t>
  </si>
  <si>
    <t>INS001251</t>
  </si>
  <si>
    <t>Tornillo Hexagonal diam M 6x20 mm.</t>
  </si>
  <si>
    <t>INS001250</t>
  </si>
  <si>
    <t>Tornillo Hexagonal diam M 5x30 mm.</t>
  </si>
  <si>
    <t>INS001249</t>
  </si>
  <si>
    <t>Tornillo Hexagonal diam M 8x30 mm.</t>
  </si>
  <si>
    <t>INS001248</t>
  </si>
  <si>
    <t>Tornillo Allem diam M 8x30 mm.</t>
  </si>
  <si>
    <t>INS001247</t>
  </si>
  <si>
    <t>Correa A31 Maq Rectificadora.</t>
  </si>
  <si>
    <t>INS001246</t>
  </si>
  <si>
    <t>Teflon con adhesivo 127 micrones.</t>
  </si>
  <si>
    <t>INS001245</t>
  </si>
  <si>
    <t>Limpiador Ecologico Universal full wash.</t>
  </si>
  <si>
    <t>INS001244</t>
  </si>
  <si>
    <t>Guia Lineal R162281420 (Rexroth)</t>
  </si>
  <si>
    <t>INS001243</t>
  </si>
  <si>
    <t>O,ring diam 13x10x1,75</t>
  </si>
  <si>
    <t>INS001242</t>
  </si>
  <si>
    <t>Torrington HK1012</t>
  </si>
  <si>
    <t>INS001241</t>
  </si>
  <si>
    <t>Rodamiento 3306 A 2RS1 TN9</t>
  </si>
  <si>
    <t>INS001240</t>
  </si>
  <si>
    <t>Rodamiento 6306 2Z</t>
  </si>
  <si>
    <t>INS001239</t>
  </si>
  <si>
    <t>Rotulas SIKAK 10 M</t>
  </si>
  <si>
    <t>INS001238</t>
  </si>
  <si>
    <t>Rodamiento Lineal KH 1228 LL</t>
  </si>
  <si>
    <t>INS001237</t>
  </si>
  <si>
    <t>Rodamiento 6204 2Z</t>
  </si>
  <si>
    <t>INS001236</t>
  </si>
  <si>
    <t>Rodamientos 6201 2RSH</t>
  </si>
  <si>
    <t>INS001235</t>
  </si>
  <si>
    <t>Rodamiento 608 2Z</t>
  </si>
  <si>
    <t>INS001234</t>
  </si>
  <si>
    <t>Rotulas SALKAC 12M</t>
  </si>
  <si>
    <t>INS001233</t>
  </si>
  <si>
    <t>Rodamiento Lineal LBBR 20 2LS</t>
  </si>
  <si>
    <t>INS001232</t>
  </si>
  <si>
    <t>CERA 3620 CERIDUST</t>
  </si>
  <si>
    <t>INS001231</t>
  </si>
  <si>
    <t>RESINA UMCH</t>
  </si>
  <si>
    <t>INS001230</t>
  </si>
  <si>
    <t>Engranaje de Delring de 23 dientes con chavetero</t>
  </si>
  <si>
    <t>INS001229</t>
  </si>
  <si>
    <t>Lubricante de Silicona en Aerosol</t>
  </si>
  <si>
    <t>INS001228</t>
  </si>
  <si>
    <t>Manguera corrugada azul de diam 25mm.</t>
  </si>
  <si>
    <t>INS001227</t>
  </si>
  <si>
    <t>Buje reductor de bronce de diam 1/4" BSP a 1/8" BSP</t>
  </si>
  <si>
    <t>INS001226</t>
  </si>
  <si>
    <t>Manguera de fluido diam 10mm MICRO</t>
  </si>
  <si>
    <t>INS001225</t>
  </si>
  <si>
    <t>Correa A24</t>
  </si>
  <si>
    <t>INS001224</t>
  </si>
  <si>
    <t>Goma Negra con una tela de 1,75mm de espesor</t>
  </si>
  <si>
    <t>INS001223</t>
  </si>
  <si>
    <t>Mechas diam 10,25mm Acero Rapido</t>
  </si>
  <si>
    <t>INS001222</t>
  </si>
  <si>
    <t>Lija al agua 320</t>
  </si>
  <si>
    <t>INS001221</t>
  </si>
  <si>
    <t>Rodillo para pintarura sintetica Nº 8</t>
  </si>
  <si>
    <t>INS001220</t>
  </si>
  <si>
    <t>Abrazadera Nº 6</t>
  </si>
  <si>
    <t>INS001219</t>
  </si>
  <si>
    <t>Tornillo Allem cabeza frezada de diam 5x30mm</t>
  </si>
  <si>
    <t>INS001218</t>
  </si>
  <si>
    <t>Tornillo Cabeza Tanque para destornillador plano de diam 3x9mm de largo</t>
  </si>
  <si>
    <t>INS001217</t>
  </si>
  <si>
    <t>Bulones de Acero de diam 3/8x3" de largo con tuerca</t>
  </si>
  <si>
    <t>INS001216</t>
  </si>
  <si>
    <t>Manguera neumatica diam 10mm</t>
  </si>
  <si>
    <t>INS001215</t>
  </si>
  <si>
    <t>Cilindro Neumatico DNC - 32 - 25 PPV - A</t>
  </si>
  <si>
    <t>INS001214</t>
  </si>
  <si>
    <t>Valvula de Cierre HE-3-QS-8 festo</t>
  </si>
  <si>
    <t>INS001213</t>
  </si>
  <si>
    <t>Valvula de Cierre HE-3-QS-6 festo</t>
  </si>
  <si>
    <t>INS001212</t>
  </si>
  <si>
    <t>Pistola para aire (Neumatica)</t>
  </si>
  <si>
    <t>INS001211</t>
  </si>
  <si>
    <t>Manguera neumatica espiralada PUH 6 x 5,5</t>
  </si>
  <si>
    <t>INS001210</t>
  </si>
  <si>
    <t>Valvula MICRO SB1 5/2 6 1/4 0220002522212</t>
  </si>
  <si>
    <t>INS001209</t>
  </si>
  <si>
    <t>Acople rapido cupla diam 6mm</t>
  </si>
  <si>
    <t>INS001208</t>
  </si>
  <si>
    <t>Regulador de caudal M6 H-H</t>
  </si>
  <si>
    <t>INS001207</t>
  </si>
  <si>
    <t>Acople rapido a 90º M8xR1/4</t>
  </si>
  <si>
    <t>INS001206</t>
  </si>
  <si>
    <t>Acople rapido a 90º M6xR1/8</t>
  </si>
  <si>
    <t>INS001205</t>
  </si>
  <si>
    <t>Acople rapido a 90º M6xRM5</t>
  </si>
  <si>
    <t>INS001204</t>
  </si>
  <si>
    <t>Resistencia tipo Espiral 3000W 220V FL: 28571/2</t>
  </si>
  <si>
    <t>INS001203</t>
  </si>
  <si>
    <t>Resistencia RTC 6,35x120mm FL: 27779/2</t>
  </si>
  <si>
    <t>INS001202</t>
  </si>
  <si>
    <t>Sensores de Temperatura PT 100 4 x 50 mm FL 34125/2</t>
  </si>
  <si>
    <t>INS001201</t>
  </si>
  <si>
    <t>Resistencia RTC 9,52x50mm 300W - 230V FL: 37487/2</t>
  </si>
  <si>
    <t>INS001200</t>
  </si>
  <si>
    <t>Termocuplas FE-CO Vaina Inox. 4x60mm cable 1100mm FL: 38569/2</t>
  </si>
  <si>
    <t>INS001199</t>
  </si>
  <si>
    <t>Sensor de Temperatura PT100 3,90x50mm FL 3459 1/2</t>
  </si>
  <si>
    <t>INS001198</t>
  </si>
  <si>
    <t>Sensor inductivo PNP-NC alcance 5mm, conector M12x4pines tipo H diam 18mm 10-30 VDE</t>
  </si>
  <si>
    <t>INS001197</t>
  </si>
  <si>
    <t>ADITIVO A13 KALFLEX</t>
  </si>
  <si>
    <t>INS001196</t>
  </si>
  <si>
    <t>RESINA VINILICA TP 400M</t>
  </si>
  <si>
    <t>INS001195</t>
  </si>
  <si>
    <t>BLANCO 54005  VINILICO  SUNCHEMICAL</t>
  </si>
  <si>
    <t>INS001194</t>
  </si>
  <si>
    <t>STAMPING ROSADO MTS 355</t>
  </si>
  <si>
    <t>INS001193</t>
  </si>
  <si>
    <t>FUCSIA/MAGENTA E-691 / SERVICOLORES</t>
  </si>
  <si>
    <t>FU</t>
  </si>
  <si>
    <t>INS001192</t>
  </si>
  <si>
    <t>ROHDAMINE 17448 / VINILPREX</t>
  </si>
  <si>
    <t>INS001191</t>
  </si>
  <si>
    <t>FOIL DE ALUMINIO 30 MC X 340 MM</t>
  </si>
  <si>
    <t>INS001190</t>
  </si>
  <si>
    <t>PRIMER 60159 ALUMIINO SUN CHEMICAL</t>
  </si>
  <si>
    <t>INS001189</t>
  </si>
  <si>
    <t>BARNIZ 601117 GRAF OESTE</t>
  </si>
  <si>
    <t>INS001188</t>
  </si>
  <si>
    <t>BARNIZ 12579 NITRO S/IMPRESION MATE QUIMPREX</t>
  </si>
  <si>
    <t>INS001187</t>
  </si>
  <si>
    <t>BARNIZ 12463 NITRO S/IMPRESION BRILLANTE QUIMPREX</t>
  </si>
  <si>
    <t>INS001186</t>
  </si>
  <si>
    <t>BARNIZ INTERNO 12655 QUIMPREX</t>
  </si>
  <si>
    <t>INS001185</t>
  </si>
  <si>
    <t>(BAJA) VIOLETA 6851/17441</t>
  </si>
  <si>
    <t>INS001184</t>
  </si>
  <si>
    <t>(BAJA) NARANJA</t>
  </si>
  <si>
    <t>INS001183</t>
  </si>
  <si>
    <t>(BAJA) AZUL 17252/172400 REFLEX VINILPREX</t>
  </si>
  <si>
    <t>INS001182</t>
  </si>
  <si>
    <t>HOJAS DE ALUMINIO /  VERDE LA RIOJANA / 0,23 X 694 X 800,7 MM  (TAPAS A ROSCA)</t>
  </si>
  <si>
    <t>INS001181</t>
  </si>
  <si>
    <t>(BAJA) BLANCO 17440/9750 VINILPREX</t>
  </si>
  <si>
    <t>INS001180</t>
  </si>
  <si>
    <t>HOJAS DE ALUMINIO /  AZUL LA RIOJANA / 0,23 X 694 X 800,7 MM  (TAPAS A ROSCA)</t>
  </si>
  <si>
    <t>INS001179</t>
  </si>
  <si>
    <t>HOJAS DE ALUMINIO /  BORDO NORTON / 0,23 X 694 X 800,7 MM  (TAPAS A ROSCA)</t>
  </si>
  <si>
    <t>INS001178</t>
  </si>
  <si>
    <t>HOJAS DE ALUMINIO /  ROSADO AMENI / 0,23 X 694 X 800,7 MM  (TAPAS A ROSCA)</t>
  </si>
  <si>
    <t>INS001177</t>
  </si>
  <si>
    <t>MATEANTE 12421 / 171650</t>
  </si>
  <si>
    <t>INS001176</t>
  </si>
  <si>
    <t>AMARILLO.  17431 / 6790 VINILPREX</t>
  </si>
  <si>
    <t>INS001175</t>
  </si>
  <si>
    <t>NARANJA 17432 / 9722/171601 GR VINILPREX</t>
  </si>
  <si>
    <t>INS001174</t>
  </si>
  <si>
    <t>(BAJA) AZUL 17430 / 6876 VINILPREX</t>
  </si>
  <si>
    <t>INS001173</t>
  </si>
  <si>
    <t>(BAJA) VERDE  17429 / 6874 VINILPREX</t>
  </si>
  <si>
    <t>INS001172</t>
  </si>
  <si>
    <t>ORO 17114 / 171322  LA ARGENTINA</t>
  </si>
  <si>
    <t>INS001171</t>
  </si>
  <si>
    <t>COBRE 17437 / 171369 /6919 VINILPREX</t>
  </si>
  <si>
    <t>INS001170</t>
  </si>
  <si>
    <t>(BAJA) PLATA 17324 VINILPREX</t>
  </si>
  <si>
    <t>INS001169</t>
  </si>
  <si>
    <t>HOJAS DE ALUMINIO /  VERDE AMENI / 0,23 X 694 X 800,7 MM  (TAPAS A ROSCA)</t>
  </si>
  <si>
    <t>INS001168</t>
  </si>
  <si>
    <t>STAMPING NEGRO MATE 791 K4</t>
  </si>
  <si>
    <t>INS001167</t>
  </si>
  <si>
    <t>STAMPING BEIGE ESP. 665 K</t>
  </si>
  <si>
    <t>INS001166</t>
  </si>
  <si>
    <t>BARNIZ 12430 TERMOSELLABLE PVC QUIMPREX</t>
  </si>
  <si>
    <t>INS001165</t>
  </si>
  <si>
    <t>ETIQUETAS AMARILLAS 100X080 76mm / 1800 UNID X ROLLO (USO CONFECCION)</t>
  </si>
  <si>
    <t>INS001164</t>
  </si>
  <si>
    <t>HOJAS DE ALUMINIO /  AZUL NORTON / 0,23 X 694 X 800,7 MM  (TAPAS A ROSCA)</t>
  </si>
  <si>
    <t>INS001163</t>
  </si>
  <si>
    <t>HOJAS DE ALUMINIO /  VERDE RINCON FAMOSO / 0,23 X 694 X 800,7 MM  (TAPAS A ROSCA)</t>
  </si>
  <si>
    <t>INS001162</t>
  </si>
  <si>
    <t>RIBBON 110mm X 100m AWR8 (USO EN PINTURA)</t>
  </si>
  <si>
    <t>INS001161</t>
  </si>
  <si>
    <t>RIBBON 102mmX360m AWR1 (USO CONFECCION)</t>
  </si>
  <si>
    <t>INS001160</t>
  </si>
  <si>
    <t>ETIQUETAS BLANCAS 100X080 26mm / 600 UNID X ROLLO (USO EN PINTURAS)</t>
  </si>
  <si>
    <t>INS001159</t>
  </si>
  <si>
    <t>ETIQUETAS BLANCAS 100X080 76mm / 1800 UNID X ROLLO (USO CONFECCION)</t>
  </si>
  <si>
    <t>INS001158</t>
  </si>
  <si>
    <t>HOJAS DE ALUMINIO /  VIOLETA LA RIOJANA / 0,23 X 694 X 800,7 MM  (TAPAS A ROSCA)</t>
  </si>
  <si>
    <t>INS001157</t>
  </si>
  <si>
    <t>HOJAS DE ALUMINIO /  LILA NORTON / 0,23 X 694 X 800,7 MM  (TAPAS A ROSCA)</t>
  </si>
  <si>
    <t>LI</t>
  </si>
  <si>
    <t>INS001156</t>
  </si>
  <si>
    <t>HOJAS DE ALUMINIO /  ROJO NORTON  / 0,23 X 694 X 800,7 MM  (TAPAS A ROSCA)</t>
  </si>
  <si>
    <t>INS001155</t>
  </si>
  <si>
    <t>HOJAS DE ALUMINIO /  BLANCO PLENO / 0,23 X 694 X 800,7 MM  (TAPAS A ROSCA)</t>
  </si>
  <si>
    <t>INS001154</t>
  </si>
  <si>
    <t>HOJAS DE ALUMINIO /  VERDE MASI / 0,23 X 694 X 800,7 MM  (TAPAS A ROSCA)</t>
  </si>
  <si>
    <t>INS001153</t>
  </si>
  <si>
    <t>HOJAS DE ALUMINIO /  VERDE ARGENTO / 0,23 X 694 X 800,7 MM  (TAPAS A ROSCA)</t>
  </si>
  <si>
    <t>INS001152</t>
  </si>
  <si>
    <t>BARNIZ 601310 MATE SUNCHEMICAL</t>
  </si>
  <si>
    <t>INS001151</t>
  </si>
  <si>
    <t>(BAJA) BLANCO 54004 MATE VINILICO  SUNCHEMICAL</t>
  </si>
  <si>
    <t>INS001150</t>
  </si>
  <si>
    <t>(BAJA) NEGRO 17319 / 6067 MATE  VINILPREX</t>
  </si>
  <si>
    <t>INS001149</t>
  </si>
  <si>
    <t>BARNIZ 12171 VINILPREX</t>
  </si>
  <si>
    <t>INS001148</t>
  </si>
  <si>
    <t>(BAJA) NEGRO  17416 / 9486 SATINADO  VINILPREX</t>
  </si>
  <si>
    <t>INS001147</t>
  </si>
  <si>
    <t>(BAJA) ORO 17411/ 6708 VINILPREX</t>
  </si>
  <si>
    <t>INS001146</t>
  </si>
  <si>
    <t>ROJO 17421 / 6853 VINILPREX</t>
  </si>
  <si>
    <t>INS001145</t>
  </si>
  <si>
    <t>ROJO 17422 / 6002 VINILPREX</t>
  </si>
  <si>
    <t>INS001144</t>
  </si>
  <si>
    <t>ROJO  17423 / 6784 VINILPREX</t>
  </si>
  <si>
    <t>INS001143</t>
  </si>
  <si>
    <t>(BAJA) ROJO  17420 / 9436 VINILPREX</t>
  </si>
  <si>
    <t>INS001142</t>
  </si>
  <si>
    <t>CODIGO DUPLICADO PLATA 6951/17324 PVC</t>
  </si>
  <si>
    <t>INS001141</t>
  </si>
  <si>
    <t>HOJAS DE ALUMINIO /  ROJO ARGENTO / 0,23 X 694 X 800,7 MM  (TAPAS A ROSCA)</t>
  </si>
  <si>
    <t>INS001140</t>
  </si>
  <si>
    <t>HOJAS DE ALUMINIO /  CREMA LA RIOJANA / 0,23 X 694 X 800,7 MM  (TAPAS A ROSCA)</t>
  </si>
  <si>
    <t>INS001139</t>
  </si>
  <si>
    <t>HOJAS DE ALUMINIO /  PANTONE 269 FLORENTINA / 0,23 X 694 X 800,7 MM  (TAPAS A ROSCA)</t>
  </si>
  <si>
    <t>INS001138</t>
  </si>
  <si>
    <t>HOJAS DE ALUMINIO /  BORDO LOPEZ / 0,23 X 694 X 800,7 MM  (TAPAS A ROSCA)</t>
  </si>
  <si>
    <t>INS001137</t>
  </si>
  <si>
    <t>HOJAS DE ALUMINIO /  ROJO CALLIA  / 0,23 X 694 X 800,7 MM  (TAPAS A ROSCA)</t>
  </si>
  <si>
    <t>INS001136</t>
  </si>
  <si>
    <t>HOJAS DE ALUMINIO /  VERDE NORTON / 0,23 X 694 X 800,7 MM  (TAPAS A ROSCA)</t>
  </si>
  <si>
    <t>INS001135</t>
  </si>
  <si>
    <t>HOJAS DE ALUMINIO /  COBRE / 0,23 X 694 X 800,7 MM  (TAPAS A ROSCA)</t>
  </si>
  <si>
    <t>INS001134</t>
  </si>
  <si>
    <t>HOJAS DE ALUMINIO /  ROJO LA RIOJANA / 0,23 X 694 X 800,7 MM  (TAPAS A ROSCA)</t>
  </si>
  <si>
    <t>INS001133</t>
  </si>
  <si>
    <t>HOJAS DE ALUMINIO /  NARANJA NORTON / 0,23 X 694 X 800,7 MM  (TAPAS A ROSCA)</t>
  </si>
  <si>
    <t>INS001132</t>
  </si>
  <si>
    <t>HOJAS DE ALUMINIO /  ORO CALLIA / 0,23 X 694 X 800,7 MM  (TAPAS A ROSCA)</t>
  </si>
  <si>
    <t>INS001131</t>
  </si>
  <si>
    <t>HOJAS DE ALUMINIO /  NEGRO PLENO / 0,23 X 694 X 800,7 MM  (TAPAS A ROSCA)</t>
  </si>
  <si>
    <t>INS001130</t>
  </si>
  <si>
    <t>HOJAS DE ALUMINIO /  ALUMINIO PLENO / 0,23 X 694 X 800,7 MM  (TAPAS A ROSCA)</t>
  </si>
  <si>
    <t>INS001129</t>
  </si>
  <si>
    <t>HOJAS DE ALUMINIO /  ORO NORTON / 0,23 X 694 X 800,7 MM  (TAPAS A ROSCA)</t>
  </si>
  <si>
    <t>INS001128</t>
  </si>
  <si>
    <t>(BAJA) STAMPING BLANCO PAT018 ANACON</t>
  </si>
  <si>
    <t>INS001127</t>
  </si>
  <si>
    <t>BARNIZ 601134 / 601110 NITRO S/IMPRESIÓN BRILLANTE</t>
  </si>
  <si>
    <t>INS001126</t>
  </si>
  <si>
    <t>BARNIZ 601410 NITRO S/IMPRESION SATINADO</t>
  </si>
  <si>
    <t>INS001125</t>
  </si>
  <si>
    <t>INS001124</t>
  </si>
  <si>
    <t>ADHESIVO HL6006 HOT MELT FULLER</t>
  </si>
  <si>
    <t>INS001123</t>
  </si>
  <si>
    <t>(BAJA) ORO 6912</t>
  </si>
  <si>
    <t>INS001122</t>
  </si>
  <si>
    <t>NARANJA  PVC "EST MENDOZA" (SEM 2932)</t>
  </si>
  <si>
    <t>INS001121</t>
  </si>
  <si>
    <t>AZUL SAT "TOSO-VALDIVIESO" (SEM 2489)</t>
  </si>
  <si>
    <t>INS001120</t>
  </si>
  <si>
    <t>AMARILLO PVC "GUITARRITA" MILCAST (SEM3220)</t>
  </si>
  <si>
    <t>INS001119</t>
  </si>
  <si>
    <t>ORO STA JULIA " ORGANICA" (SEM 1116-1640)</t>
  </si>
  <si>
    <t>INS001118</t>
  </si>
  <si>
    <t>NARANJA BTE "TOSO ESTATE" (SEM 3054)</t>
  </si>
  <si>
    <t>INS001117</t>
  </si>
  <si>
    <t>VERDE BRILLANTE "R.P.B" (SEM 4121)</t>
  </si>
  <si>
    <t>INS001116</t>
  </si>
  <si>
    <t>AZUL P/BANDA "AFA" (SEM 3228)</t>
  </si>
  <si>
    <t>INS001115</t>
  </si>
  <si>
    <t>VIOLETA P-2405 "BASTIANA TRIVENTO" (SEM 2855)</t>
  </si>
  <si>
    <t>INS001114</t>
  </si>
  <si>
    <t>NARANJA BTE PVC "PUTRUELLE- TRIVENTO" (SEM 2033)</t>
  </si>
  <si>
    <t>INS001113</t>
  </si>
  <si>
    <t>VERDE MATE PVC "TRAPICHE OILCO" (SEM 1945)</t>
  </si>
  <si>
    <t>INS001112</t>
  </si>
  <si>
    <t>CELESTE "LOPEZ DULCE" (SEM 2871)</t>
  </si>
  <si>
    <t>INS001111</t>
  </si>
  <si>
    <t>MARRON COMPLEX  "SIN FIN" (SEM 2868)</t>
  </si>
  <si>
    <t>INS001110</t>
  </si>
  <si>
    <t>VIOLETA MATE PVC "CANCILLER" (SEM 905)</t>
  </si>
  <si>
    <t>INS001109</t>
  </si>
  <si>
    <t>ROSADO "MONCHENOT ROSE" (SEM2875)</t>
  </si>
  <si>
    <t>INS001108</t>
  </si>
  <si>
    <t>ADHESIVO HM 2900</t>
  </si>
  <si>
    <t>INS001107</t>
  </si>
  <si>
    <t>(BAJA) COBRE 6919 PVC VINILICO</t>
  </si>
  <si>
    <t>INS001106</t>
  </si>
  <si>
    <t>(BAJA) MATEANTE AS 2532</t>
  </si>
  <si>
    <t>INS001105</t>
  </si>
  <si>
    <t>MARRON PVC " LA AGRICOLA" ( SEM....)</t>
  </si>
  <si>
    <t>INS001104</t>
  </si>
  <si>
    <t>CELESTE "MERCIER DULCE" (SEM2828)</t>
  </si>
  <si>
    <t>INS001103</t>
  </si>
  <si>
    <t>AZUL "DU" RENASSENCE (SEM2859)</t>
  </si>
  <si>
    <t>INS001102</t>
  </si>
  <si>
    <t>NARANJA P/CINTA COLON (SEM1257)</t>
  </si>
  <si>
    <t>INS001101</t>
  </si>
  <si>
    <t>CELESTE METAL " AIME" (SEM-2826)</t>
  </si>
  <si>
    <t>INS001100</t>
  </si>
  <si>
    <t>VERDE METAL "RUCA MALEN" (SEM-2822)</t>
  </si>
  <si>
    <t>INS001099</t>
  </si>
  <si>
    <t>ROJO MATE P/CINTA CANCILLER 6002 (SEM-2051)</t>
  </si>
  <si>
    <t>INS001098</t>
  </si>
  <si>
    <t>LIMPIANILOX</t>
  </si>
  <si>
    <t>007</t>
  </si>
  <si>
    <t>INS001097</t>
  </si>
  <si>
    <t>MARRON SEPIA" UNO- ANTIGAL" (SEM-2853)</t>
  </si>
  <si>
    <t>INS001096</t>
  </si>
  <si>
    <t>BORDO MATE "GARZON" (SEM-2985)</t>
  </si>
  <si>
    <t>INS001095</t>
  </si>
  <si>
    <t>CREMA GARZON (SEM - 2989)</t>
  </si>
  <si>
    <t>INS001094</t>
  </si>
  <si>
    <t>VIOLETA MET TRIVENTO BRUT NATURE (SEM - 2814)</t>
  </si>
  <si>
    <t>INS001093</t>
  </si>
  <si>
    <t>ORO MET SALENTEIN - DON TOMAS- MERCIER (SEM - 998 - 2835)</t>
  </si>
  <si>
    <t>ins001092</t>
  </si>
  <si>
    <t>PELTRE PVC ESTANCIA MENDOZA BIVARIETAL (SEM-2812)</t>
  </si>
  <si>
    <t>PE</t>
  </si>
  <si>
    <t>INS001091</t>
  </si>
  <si>
    <t>(BAJA) ROJO 17408 / 6909 VINILPREX</t>
  </si>
  <si>
    <t>INS001090</t>
  </si>
  <si>
    <t>STAMPING ORO MATE LUXOR MTS 429 KURZ</t>
  </si>
  <si>
    <t>INS001089</t>
  </si>
  <si>
    <t>AZUL PVC MATE "JOMI" (SEM 2608
AZUL PVC MATE "JOMI" (SEM 2608)</t>
  </si>
  <si>
    <t>INS001088</t>
  </si>
  <si>
    <t>(BAJA) ROJO 6868 VINILPREX</t>
  </si>
  <si>
    <t>INS001087</t>
  </si>
  <si>
    <t>(BAJA) ROJO 17409 / 9753 VINILPREX</t>
  </si>
  <si>
    <t>INS001086</t>
  </si>
  <si>
    <t>ROJO 17410 / 9723  VINILPREX</t>
  </si>
  <si>
    <t>INS001085</t>
  </si>
  <si>
    <t>ADHESIVO SOLIDEX 003 NITARGEN</t>
  </si>
  <si>
    <t>INS001084</t>
  </si>
  <si>
    <t>TINTA P/IMP. CARTOPLAST NEGRO 66109</t>
  </si>
  <si>
    <t>ins001083</t>
  </si>
  <si>
    <t>PLATA MET. "LAS PERDICES" (SEM-</t>
  </si>
  <si>
    <t>INS001082</t>
  </si>
  <si>
    <t>BORDO SAT. P/CINTA ¨NORTON¨ (SEM- 2791)</t>
  </si>
  <si>
    <t>INS001081</t>
  </si>
  <si>
    <t>TINTA P/IMP. BLANCO OPACO W4580 IROCARTSUN CHEMICAL</t>
  </si>
  <si>
    <t>INS001080</t>
  </si>
  <si>
    <t>COBRE BTE FUEGO NEGRO C. MONTES ( SEM- 2797)</t>
  </si>
  <si>
    <t>INS001079</t>
  </si>
  <si>
    <t>ROJO  17465 / 6947 BRILLANTE QUIMPREX</t>
  </si>
  <si>
    <t>INS001078</t>
  </si>
  <si>
    <t>BORDO SAT PVC ¨NORTON¨ (SEM 2790)</t>
  </si>
  <si>
    <t>INS001077</t>
  </si>
  <si>
    <t>VERDE SAT ÄURORA¨ (SEM 2766)</t>
  </si>
  <si>
    <t>INS001076</t>
  </si>
  <si>
    <t>ROJO MET MAT ¨CALLIA¨ (SEM 2778)</t>
  </si>
  <si>
    <t>INS001075</t>
  </si>
  <si>
    <t>COBRE MET CHANDON GLOBAL BRUT ROSE (SEM 2611)</t>
  </si>
  <si>
    <t>INS001074</t>
  </si>
  <si>
    <t>TINTAS COLORES VARIOS (PREPARADOS P- MUESTRAS)</t>
  </si>
  <si>
    <t>INS001073</t>
  </si>
  <si>
    <t>ORO MET ÄURORA¨ (SEM - 2476)</t>
  </si>
  <si>
    <t>INS001072</t>
  </si>
  <si>
    <t>MARRON MATE MET ¨LA AGRICOLA¨ (SEM - 2749)</t>
  </si>
  <si>
    <t>INS001071</t>
  </si>
  <si>
    <t>COBRE MET MATE VIÑA COBOS ¨FELINO¨ (SEM - 2786)</t>
  </si>
  <si>
    <t>INS001070</t>
  </si>
  <si>
    <t>NARANJA MET ÄURORA¨ (SEM - 2764)</t>
  </si>
  <si>
    <t>INS001069</t>
  </si>
  <si>
    <t>(BAJA) ROJO 6947 SAT CALLIA</t>
  </si>
  <si>
    <t>INS001068</t>
  </si>
  <si>
    <t>AZUL SAT PVC ¨SUTER CHABLIS (SEM 2779)</t>
  </si>
  <si>
    <t>INS001067</t>
  </si>
  <si>
    <t>ORO MET MAT ¨GUASPARI¨ (SEM- 2757)</t>
  </si>
  <si>
    <t>INS001066</t>
  </si>
  <si>
    <t>PVC NEGRO BRILLANTE 95/2601 T146/19 ESPESOR 70mic,  SURFACE cod 282 MATTE, ANCHO 330</t>
  </si>
  <si>
    <t>INS001065</t>
  </si>
  <si>
    <t>STAMPING TRANSPARENTE 101</t>
  </si>
  <si>
    <t>INS001064</t>
  </si>
  <si>
    <t>AMARILLO SAT P- YELLOW C ¨LA GIOLINA¨ (SEM 2744)</t>
  </si>
  <si>
    <t>INS001063</t>
  </si>
  <si>
    <t>ORO P.V.C. PIGMENTADO SUCIO X COUSA URUGUAY (SEM 2746)</t>
  </si>
  <si>
    <t>INS001062</t>
  </si>
  <si>
    <t>VERDE BTE P.V.C. ¨AIMURI D´AGUIRRE¨ (SEM2742)</t>
  </si>
  <si>
    <t>INS001061</t>
  </si>
  <si>
    <t>ROSADO P.V.C. ¨STA JILIA ROSE¨ LA AGRICOLA (SEM2541)</t>
  </si>
  <si>
    <t>INS001060</t>
  </si>
  <si>
    <t>CREMA ¨ZUCARDI¨ (SEM 1568)</t>
  </si>
  <si>
    <t>INS001059</t>
  </si>
  <si>
    <t>COBRE BRILLANTE ¨ETCHART- CAFALLATE¨ (SEM 2644)</t>
  </si>
  <si>
    <t>INS001058</t>
  </si>
  <si>
    <t>CELESTE  ¨GO¨ MALBEC (SEM 2734)</t>
  </si>
  <si>
    <t>INS001057</t>
  </si>
  <si>
    <t>PELTRE ¨PERINI¨ (SEM 2630)</t>
  </si>
  <si>
    <t>INS001056</t>
  </si>
  <si>
    <t>ROSADO ¨MIOLO- ROSA DE LOS VIENTOS - VALDUGA¨ ( SEM 2007 - 2729- 2343)</t>
  </si>
  <si>
    <t>INS001055</t>
  </si>
  <si>
    <t>STAMPING U.V. 1454 TKC   R/D3399 MP ENOPLASTIC</t>
  </si>
  <si>
    <t>INS001054</t>
  </si>
  <si>
    <t>COBRE P- PVC IMPRESION ¨INTIS¨ (SEM 1912)</t>
  </si>
  <si>
    <t>INS001053</t>
  </si>
  <si>
    <t>VIOLETA MAT ¨SALENTEIN PINOT NOIR¨ (SEM2001)</t>
  </si>
  <si>
    <t>INS001052</t>
  </si>
  <si>
    <t>BORDO ¨SALENTEIN MERLOT¨ (SEM 1992)</t>
  </si>
  <si>
    <t>INS001051</t>
  </si>
  <si>
    <t>(BAJA) STAMPING PLATA MATE (DISTR. ARGENTINA )</t>
  </si>
  <si>
    <t>INS001050</t>
  </si>
  <si>
    <t>ORO ¨FEDERICO DE ALVEAR¨ (SEM 1321)</t>
  </si>
  <si>
    <t>INS001049</t>
  </si>
  <si>
    <t>ORO SAT ¨STD¨ PVC (SEM 1131)</t>
  </si>
  <si>
    <t>INS001048</t>
  </si>
  <si>
    <t>(BAJA) STAMPING NEGRO  BRILLANTE (DISTR. ARGENTINA)</t>
  </si>
  <si>
    <t>INS001047</t>
  </si>
  <si>
    <t>COBRE ¨CASA PERINI¨ (SEM 2632)</t>
  </si>
  <si>
    <t>INS001046</t>
  </si>
  <si>
    <t>ROJO MATE ¨KADABRA FECOVITA¨ (SEM 2721)</t>
  </si>
  <si>
    <t>INS001045</t>
  </si>
  <si>
    <t>CELESTE MATE ¨KADABRA FECOVITA¨ (SEM 2719)</t>
  </si>
  <si>
    <t>INS001044</t>
  </si>
  <si>
    <t>NARNJA MATE ¨KADABRA FECOVITA¨ (SEM 2717)</t>
  </si>
  <si>
    <t>INS001043</t>
  </si>
  <si>
    <t>ORO CHANDON ¨GLOBAL¨ (SEM 2544-2448)</t>
  </si>
  <si>
    <t>INS001042</t>
  </si>
  <si>
    <t>VERDE SAT ¨TRAPICHE BROQUEL¨ (SEM 1711)</t>
  </si>
  <si>
    <t>INS001041</t>
  </si>
  <si>
    <t>ORO STD COMPLEX (SEM 1442)</t>
  </si>
  <si>
    <t>INS001040</t>
  </si>
  <si>
    <t>NARANJA ¨NAVARRO CORREAS¨ (SEM 2697)</t>
  </si>
  <si>
    <t>ins001039</t>
  </si>
  <si>
    <t>COBRE ¨NOVECENTO¨ NORTON COSECHA ESPECIAL  (SEM 2280)</t>
  </si>
  <si>
    <t>INS001038</t>
  </si>
  <si>
    <t>GRIS " VELHO VARREIRO" (SEM 3248)</t>
  </si>
  <si>
    <t>ins001037</t>
  </si>
  <si>
    <t>MAGENTA PVC¨MOLINO R.D.L.P¨ ACEITE OLIVA (SEM 4105)</t>
  </si>
  <si>
    <t>INS001036</t>
  </si>
  <si>
    <t>VIOLETA MAT ¨RPB BODEGA PRIVADA¨ (SEM 2661)</t>
  </si>
  <si>
    <t>INS001035</t>
  </si>
  <si>
    <t>AZUL ALUMINIO SIDRA " RAMA CAIDA"  (SEM 3000)</t>
  </si>
  <si>
    <t>INS001034</t>
  </si>
  <si>
    <t>VIOLETA MATE PVC ¨STA JULIA¨ (SEM 1808)</t>
  </si>
  <si>
    <t>INS001033</t>
  </si>
  <si>
    <t>VIOLETA PVC ¨TORO VIEJO FECOVITA¨ EST MENDOZA (SEM 2708)</t>
  </si>
  <si>
    <t>INS001032</t>
  </si>
  <si>
    <t>ROJO BTE ¨R.P.B¨ (SEM 1542)</t>
  </si>
  <si>
    <t>INS001031</t>
  </si>
  <si>
    <t>PELTRE BDA NEGRA¨DON GUERINO¨ (SEM 3098)</t>
  </si>
  <si>
    <t>INS001030</t>
  </si>
  <si>
    <t>COBRE MET TRAPICHE (SEM 1894)</t>
  </si>
  <si>
    <t>ins001029</t>
  </si>
  <si>
    <t>VERDE PVC MET MAT ¨SAYANCA¨  (SEM 2700 )</t>
  </si>
  <si>
    <t>INS001028</t>
  </si>
  <si>
    <t>ROJO PVC "SUTER PRIVADO BORGOÑA" (SEM 2479)</t>
  </si>
  <si>
    <t>INS001027</t>
  </si>
  <si>
    <t>ORO PALIDO "SAENZ BRIONE" (SEM 2225)</t>
  </si>
  <si>
    <t>INS001026</t>
  </si>
  <si>
    <t>ORO P/CINTA "HEREFORD" (SEM 893)</t>
  </si>
  <si>
    <t>INS001025</t>
  </si>
  <si>
    <t>COBRE "SAN FELIPE" (SEM 1961)</t>
  </si>
  <si>
    <t>INS001024</t>
  </si>
  <si>
    <t>COBRE FONDO "TERRUÑO-ARANJUEZ" (SEM 2546)</t>
  </si>
  <si>
    <t>INS001023</t>
  </si>
  <si>
    <t>(BAJA) 
(BAJA) BARNIZ 601109 GRAF OESTE</t>
  </si>
  <si>
    <t>INS001022</t>
  </si>
  <si>
    <t>GRIS P/FONDO "CABALLERO DE LA CEPA" FLICHMAN (SEM 2689)</t>
  </si>
  <si>
    <t>INS001021</t>
  </si>
  <si>
    <t>TINTA P/IMP. PROCESS BLACK FOP 46 SUN CHEMICAL</t>
  </si>
  <si>
    <t>INS001020</t>
  </si>
  <si>
    <t>AZUL MATE P/CINTA "TRAFUL" (SEM1841)</t>
  </si>
  <si>
    <t>INS001019</t>
  </si>
  <si>
    <t>PLATA "CHANDON MUNDIAL" (SEM 3185)</t>
  </si>
  <si>
    <t>INS001018</t>
  </si>
  <si>
    <t>ROJO SAT PVC "TORO CLASSICO" (SEM 3062)</t>
  </si>
  <si>
    <t>INS001017</t>
  </si>
  <si>
    <t>COBRE "TRIVENTO RESERVA" (SEM 1902)</t>
  </si>
  <si>
    <t>INS001016</t>
  </si>
  <si>
    <t>ORO "CHANDON EX. BRUT" (SEM 1206)</t>
  </si>
  <si>
    <t>INS001015</t>
  </si>
  <si>
    <t>ROJO P/ GUARDA "EST MENDOZA" ROJAS (SEM 2918)</t>
  </si>
  <si>
    <t>INS001014</t>
  </si>
  <si>
    <t>VERDE SAT P/CINTA "SUTER PRIVADO TORRONTES" (SEM 2500)</t>
  </si>
  <si>
    <t>INS001013</t>
  </si>
  <si>
    <t>VERDE SAT PVC "SUTER PRIVADO TORRONTES" (SEM 2501)</t>
  </si>
  <si>
    <t>INS001012</t>
  </si>
  <si>
    <t>NARANJA MATE PVC "ORFILA" (SEM 2434)</t>
  </si>
  <si>
    <t>INS001011</t>
  </si>
  <si>
    <t>NARANJA MATE P/CINTA "ORFILA"</t>
  </si>
  <si>
    <t>INS001010</t>
  </si>
  <si>
    <t>NARANJA BTE P/CINTA "UMA" (SEM 1163)</t>
  </si>
  <si>
    <t>INS001009</t>
  </si>
  <si>
    <t>AZUL MAT BIANCHI "PIEDRAS" (SEM 2940)</t>
  </si>
  <si>
    <t>INS001008</t>
  </si>
  <si>
    <t>GRIS P/ IMP "EST MENDOZA" NARANJAS (SEM 2932)</t>
  </si>
  <si>
    <t>INS001007</t>
  </si>
  <si>
    <t>ORO PALIDO "GARZON" (SEM 2937)</t>
  </si>
  <si>
    <t>INS001006</t>
  </si>
  <si>
    <t>CREMA MATE "MARFIL" NyS (SEM4210)</t>
  </si>
  <si>
    <t>INS001005</t>
  </si>
  <si>
    <t>GRIS SAT OSCURO "MIOLO" (SEM 2945)</t>
  </si>
  <si>
    <t>INS001004</t>
  </si>
  <si>
    <t>ROJO MAT PVC "EST MENDOZA" (SEM 2918)</t>
  </si>
  <si>
    <t>INS001003</t>
  </si>
  <si>
    <t>ROJO MATE "AMADO SUR 2017" (SEM-1058)</t>
  </si>
  <si>
    <t>INS001002</t>
  </si>
  <si>
    <t>VIOLETA / LILA METAL "FCA LA LINDA" (SEM 3240)</t>
  </si>
  <si>
    <t>INS001001</t>
  </si>
  <si>
    <t>NARANJA SAT PVC "FRONTERA" (SEM 1455)</t>
  </si>
  <si>
    <t>INS001000</t>
  </si>
  <si>
    <t>NARANJA SAT PVC "SUTER DULCE" (SEM 2481)</t>
  </si>
  <si>
    <t>INS000999</t>
  </si>
  <si>
    <t>GRIS P/ CINTA VALDUGA "TERROIR" (SEM 2967)</t>
  </si>
  <si>
    <t>INS000998</t>
  </si>
  <si>
    <t>NARANJA SAT PVC EST. MZA. "TORO VIEJO" (SEM 2638)</t>
  </si>
  <si>
    <t>INS000997</t>
  </si>
  <si>
    <t>NARANJA SEMIMATE ACETO REDUCCION MOLINOS R.D.L.P(SEM 4232)</t>
  </si>
  <si>
    <t>INS000996</t>
  </si>
  <si>
    <t>NARANJA PVC "SANTA SILVIA" (SEM1837)</t>
  </si>
  <si>
    <t>INS000995</t>
  </si>
  <si>
    <t>VERDE SAT "EST. MZA. TORO VIEJO VIVARIETALES" (SEM 1434)</t>
  </si>
  <si>
    <t>INS000994</t>
  </si>
  <si>
    <t>COBRE P/CINTA "TERRANOSTRA" (SEM 1577)</t>
  </si>
  <si>
    <t>INS000993</t>
  </si>
  <si>
    <t>ROJO MAT P/CINTA "VIÑA MAYOR ROSADO"</t>
  </si>
  <si>
    <t>INS000992</t>
  </si>
  <si>
    <t>MARRON PVC "COLON TORRONTES" (SEM 1264)</t>
  </si>
  <si>
    <t>INS000991</t>
  </si>
  <si>
    <t>ROJO SAT PVC "TRIVENTO" (SEM 1470)</t>
  </si>
  <si>
    <t>INS000990</t>
  </si>
  <si>
    <t>ORO MET MUMM "IMP BDA ROJA" (SEM 2969)</t>
  </si>
  <si>
    <t>INS000989</t>
  </si>
  <si>
    <t>PELTRE MET MAT PVC "LA AGRICOLA" (SEM 2390)</t>
  </si>
  <si>
    <t>INS000988</t>
  </si>
  <si>
    <t>VERDE BTE PVC "COLON BONARDA" (SEM 2282)</t>
  </si>
  <si>
    <t>INS000987</t>
  </si>
  <si>
    <t>VERDE MAT PVC "TORO VIEJO" (SEM 1810)</t>
  </si>
  <si>
    <t>INS000986</t>
  </si>
  <si>
    <t>VIOLETA MATE " GASCON" (SEM 4213)</t>
  </si>
  <si>
    <t>INS000985</t>
  </si>
  <si>
    <t>VERDE SEM  MAT PVC "PATERO" (SEM 2987)</t>
  </si>
  <si>
    <t>INS000984</t>
  </si>
  <si>
    <t>VERDE MAT PVC "SANTA JULIA" PANT-8700 (SEM 1108)</t>
  </si>
  <si>
    <t>INS000983</t>
  </si>
  <si>
    <t>AZUL MATE PVC "TRAFUL - PEÑAFLOR" (SEM- 1842)</t>
  </si>
  <si>
    <t>INS000982</t>
  </si>
  <si>
    <t>VERDE "GO MALBEC" (SEM 2734)</t>
  </si>
  <si>
    <t>INS000981</t>
  </si>
  <si>
    <t>GRIS SAT PVC "SUTER PRIVADO BRUT" (SEM 2501)</t>
  </si>
  <si>
    <t>INS000980</t>
  </si>
  <si>
    <t>CELESTE SAT PVC "SUTER PRIVADO" (SEM 2497)</t>
  </si>
  <si>
    <t>INS000979</t>
  </si>
  <si>
    <t>VERDE MATE "GORDO MOTONETA" (SEM 3263)</t>
  </si>
  <si>
    <t>INS000978</t>
  </si>
  <si>
    <t>VERDE MATE P/ CINTA "PUTRUELLE" (SEM 1456)</t>
  </si>
  <si>
    <t>INS000976</t>
  </si>
  <si>
    <t>VERDE SAT PVC "N Y S CHABLIS" )SEM 1327)</t>
  </si>
  <si>
    <t>INS000975</t>
  </si>
  <si>
    <t>VIOLETA SAT BTE NORTON "ASDA" (SEM 4194)</t>
  </si>
  <si>
    <t>INS000974</t>
  </si>
  <si>
    <t>VERDE BTE PVC "COLON CHARDONAY" (SEM 1816)</t>
  </si>
  <si>
    <t>INS000973</t>
  </si>
  <si>
    <t>COBRE SAT PVC "TERRANOSTRA" (SEM 1605)</t>
  </si>
  <si>
    <t>INS000972</t>
  </si>
  <si>
    <t>VERDE MAT MET P/ CINTA "KOHLBERG" (SEM 1383)</t>
  </si>
  <si>
    <t>INS000971</t>
  </si>
  <si>
    <t>VERDE MAT. MET. PVC "KOHLBERG" (SEM 1955)</t>
  </si>
  <si>
    <t>INS000970</t>
  </si>
  <si>
    <t>AZUL MATE "SANTA JULIA MAGNA" (SEM 2685)</t>
  </si>
  <si>
    <t>INS000969</t>
  </si>
  <si>
    <t>NARANJA MATE "TOSO" (SEM)</t>
  </si>
  <si>
    <t>INS000968</t>
  </si>
  <si>
    <t>CELESTE SAT " NORTON" (SEM 2568)</t>
  </si>
  <si>
    <t>INS000967</t>
  </si>
  <si>
    <t>NARANJA BTE PVC " COLON-BIANCHI" (SEM 1949)</t>
  </si>
  <si>
    <t>INS000966</t>
  </si>
  <si>
    <t>CELESTE MATE  "LA TINFINA" (SEM 2955)</t>
  </si>
  <si>
    <t>INS000965</t>
  </si>
  <si>
    <t>GRIS P/ CINTA "CONDOR PEAK" (SEM 1852)</t>
  </si>
  <si>
    <t>INS000964</t>
  </si>
  <si>
    <t>AZUL BTE (BDA NEGRA) "ROBINO" (SEM 3256)</t>
  </si>
  <si>
    <t>INS000963</t>
  </si>
  <si>
    <t>MARRON PVC "SUTER ETIQUETA MARRON" (SEM 1153)</t>
  </si>
  <si>
    <t>INS000962</t>
  </si>
  <si>
    <t>ORO P/ IMP. "SAYANCA" (SEM 2615)</t>
  </si>
  <si>
    <t>INS000961</t>
  </si>
  <si>
    <t>ORO PVC P/ IMP. BANDA "N Y S" (SEM 1330)</t>
  </si>
  <si>
    <t>INS000960</t>
  </si>
  <si>
    <t>ORO OSCURO "N Y S " (SEM 2639)</t>
  </si>
  <si>
    <t>INS000959</t>
  </si>
  <si>
    <t>ORO FINO COMPLEX "GARIBALDI" (SEM 2456)</t>
  </si>
  <si>
    <t>INS000958</t>
  </si>
  <si>
    <t>VIOLETA BTE P.V.C. "BROQUEL" (SEM 1893)</t>
  </si>
  <si>
    <t>INS000957</t>
  </si>
  <si>
    <t>VIOLETA SAT. P.V.C. "OLIVI HNOS" (SEM 2141)</t>
  </si>
  <si>
    <t>INS000956</t>
  </si>
  <si>
    <t>VIOLETA SAT  "MORADOR" (SEM 3231)</t>
  </si>
  <si>
    <t>INS000955</t>
  </si>
  <si>
    <t>VIOLETA BTE P/ CINTA "COLON MERLOT" (SEM 1630)</t>
  </si>
  <si>
    <t>INS000954</t>
  </si>
  <si>
    <t>VIOLETA BTE P.V.C. "KOHLBERG" (SEM 2513)</t>
  </si>
  <si>
    <t>INS000953</t>
  </si>
  <si>
    <t>VIOLETA BTE P.V.C. "COLON MERLOT" (SEM 1629)</t>
  </si>
  <si>
    <t>INS000952</t>
  </si>
  <si>
    <t>COBRE SAT. P.V.C. TRIVENTO "COLON VARIETALES" (SEM 1623)</t>
  </si>
  <si>
    <t>INS000951</t>
  </si>
  <si>
    <t>COBRE BTE P.V.C."TRAPICHE-COLON VARIETALES" (SEM 2329)</t>
  </si>
  <si>
    <t>INS000950</t>
  </si>
  <si>
    <t>AZUL MATE P/ CINTA "KOHLBERG- IDEM SAN TELMO" (SEM 1089)</t>
  </si>
  <si>
    <t>INS000949</t>
  </si>
  <si>
    <t>AZUL MATE P.V.C. "KOHLBERG- IDEM SAN TELMO" (SEM 2451-1076)</t>
  </si>
  <si>
    <t>INS000948</t>
  </si>
  <si>
    <t>AZUL BTE MET "TOSO EX BRUT" (SEM 2971)</t>
  </si>
  <si>
    <t>INS000947</t>
  </si>
  <si>
    <t>AZUL BTE P/ CINTA "COLON SYRAH" (SEM 2071)</t>
  </si>
  <si>
    <t>INS000946</t>
  </si>
  <si>
    <t>AZUL BTE P.V.C. "COLON SYRAH" (SEM 1408)</t>
  </si>
  <si>
    <t>INS000945</t>
  </si>
  <si>
    <t>COBRE PVC "LOS GIGANTES" (SEM 3057)</t>
  </si>
  <si>
    <t>INS000944</t>
  </si>
  <si>
    <t>ROJO MATE P/ CINTA "LA AGRICOLA" (SEM 1259)</t>
  </si>
  <si>
    <t>INS000943</t>
  </si>
  <si>
    <t>ROJO P/ CINTA SAT. "TRIVENTO PANT 193C" (SEM 1026)</t>
  </si>
  <si>
    <t>INS000942</t>
  </si>
  <si>
    <t>ROJO P/ BANDA "MUMM" (SEM-2965)</t>
  </si>
  <si>
    <t>INS000941</t>
  </si>
  <si>
    <t>ROJO P/ CINTA "SUTER BORGOÑA" (SEM 2480)</t>
  </si>
  <si>
    <t>INS000940</t>
  </si>
  <si>
    <t>ROSADO P/ FONDO P.V.C.</t>
  </si>
  <si>
    <t>INS000939</t>
  </si>
  <si>
    <t>ROJO BTE P.V.C. " STA ANA" (IDEM AMT) (SEM 987)</t>
  </si>
  <si>
    <t>INS000938</t>
  </si>
  <si>
    <t>COBRE FONDO P.V.C. "ESTANCIA MENDOZA" (SEM 1792)</t>
  </si>
  <si>
    <t>INS000937</t>
  </si>
  <si>
    <t>BORDO P.V.C. "ESTANCIA MENDOZA" (SEM 1792)</t>
  </si>
  <si>
    <t>INS000936</t>
  </si>
  <si>
    <t>BORDO P/ CINTA "ESTANCIA MENDOZA" (SEM 2060)</t>
  </si>
  <si>
    <t>INS000935</t>
  </si>
  <si>
    <t>ROJO SAT P.V.C. "PATERO"  (SEM 2564)</t>
  </si>
  <si>
    <t>INS000934</t>
  </si>
  <si>
    <t>FUXIA  BTE. P.V.C " COLON TEMPRANILLO" (SEM 1627)</t>
  </si>
  <si>
    <t>INS000933</t>
  </si>
  <si>
    <t>ROJO BTE TRIVENTO "PRIVATE RVA" (SEM 2966)</t>
  </si>
  <si>
    <t>INS000932</t>
  </si>
  <si>
    <t>BORDO MAT. MET. P/ CINTA "N Y S" (SEM 1010)</t>
  </si>
  <si>
    <t>INS000931</t>
  </si>
  <si>
    <t>BORDO TAT. MET. P.V.C. "NIETO Y SENETINER" (SEM1009
BORDO MAT. MET. P.V.C. "N Y S" (SEM 1009)</t>
  </si>
  <si>
    <t>INS000930</t>
  </si>
  <si>
    <t>ROJO SAT P.V.C. "CALLIA" (SEM 2509)</t>
  </si>
  <si>
    <t>INS000929</t>
  </si>
  <si>
    <t>BORDO BTE P/ CINTA "COLON BORGOÑA" (SEM 2480)</t>
  </si>
  <si>
    <t>INS000928</t>
  </si>
  <si>
    <t>BORDO BTE P.V.C. "COLON BORGOÑA" (SEM 1306)</t>
  </si>
  <si>
    <t>INS000927</t>
  </si>
  <si>
    <t>ROJO BTE P.V.C. "COLON" (SEM 897)</t>
  </si>
  <si>
    <t>INS000926</t>
  </si>
  <si>
    <t>ROJO MATE P.V.C. "LA AGRICOLA" (SEM 1602)</t>
  </si>
  <si>
    <t>INS000925</t>
  </si>
  <si>
    <t>AMARILLO MATE "AMPAKAMA - TORO CENTENERIO" (SEM 2223)</t>
  </si>
  <si>
    <t>INS000924</t>
  </si>
  <si>
    <t>COBRE MET "NORTON RESERVA" (SEN 2436)</t>
  </si>
  <si>
    <t>INS000923</t>
  </si>
  <si>
    <t>COBRE VIÑA COBOS (SEM 1930) - SALENTEIN (SEM 2284)</t>
  </si>
  <si>
    <t>INS000922</t>
  </si>
  <si>
    <t>ROSADO BTE "NORTON" (SEM 2022)</t>
  </si>
  <si>
    <t>INS000921</t>
  </si>
  <si>
    <t>PLATA "NOVECENTO- SAINT REMY- ROBINO¨ (SEM 2020)</t>
  </si>
  <si>
    <t>INS000920</t>
  </si>
  <si>
    <t>MARRON MET P.V.C "MARTIN FIERRO"(SEM )</t>
  </si>
  <si>
    <t>INS000919</t>
  </si>
  <si>
    <t>CREMA "GO" MALBEC (SEM 2736)</t>
  </si>
  <si>
    <t>INS000918</t>
  </si>
  <si>
    <t>GRIS " P/IMP GUARDA FCA LA LINDA " (SEM 3240)</t>
  </si>
  <si>
    <t>INS000917</t>
  </si>
  <si>
    <t>ROSADO P/ FONDOS (COMPLEX)</t>
  </si>
  <si>
    <t>INS000916</t>
  </si>
  <si>
    <t>ORO MET ¨CASA VALDUGA¨ (SEM 2343)</t>
  </si>
  <si>
    <t>INS000915</t>
  </si>
  <si>
    <t>MARRON P/ IMPRESIÓN "FINCA FLICHMAN"</t>
  </si>
  <si>
    <t>INS000914</t>
  </si>
  <si>
    <t>MARRON "SUTER"</t>
  </si>
  <si>
    <t>INS000913</t>
  </si>
  <si>
    <t>CELESTE P/ IMPRESIÓN BANDA "VIÑA CASAL DE GORCH"</t>
  </si>
  <si>
    <t>INS000912</t>
  </si>
  <si>
    <t>COBRE MET ¨AURORA¨ (SEM2768)</t>
  </si>
  <si>
    <t>INS000911</t>
  </si>
  <si>
    <t>CELESTE MET "SAENS BRIONES ANANA" (SEM 2679)</t>
  </si>
  <si>
    <t>INS000910</t>
  </si>
  <si>
    <t>AZUL MATE "CANSILLER"</t>
  </si>
  <si>
    <t>INS000909</t>
  </si>
  <si>
    <t>BORDO "TRAPICHE ORIGEN" (SEM 1351)</t>
  </si>
  <si>
    <t>INS000908</t>
  </si>
  <si>
    <t>PLATA METAL "CASA VALDUGA PREMIUM BRUT" (SEM 2341)</t>
  </si>
  <si>
    <t>INS000907</t>
  </si>
  <si>
    <t>PLATA "CASA VALDUGA NATURELLE" VALDIVIESO (SEM2383-1572)</t>
  </si>
  <si>
    <t>INS000906</t>
  </si>
  <si>
    <t>PLATA "SANTA JULIA BRUT NATURE" (SEM 1573)</t>
  </si>
  <si>
    <t>INS000905</t>
  </si>
  <si>
    <t>PELTRE "LEOPOLDINA P 8002" (SEM 952)</t>
  </si>
  <si>
    <t>INS000904</t>
  </si>
  <si>
    <t>ROJO  "ALAMOS 100 AÑOS" (SEM 2975)</t>
  </si>
  <si>
    <t>INS000903</t>
  </si>
  <si>
    <t>ORO MET ¨SAN FELIPE¨ (SEM 1544)</t>
  </si>
  <si>
    <t>INS000902</t>
  </si>
  <si>
    <t>ORO IMITACION PVC LOPEZ "VASCO VIEJO" (SEM 2676-1593)</t>
  </si>
  <si>
    <t>INS000901</t>
  </si>
  <si>
    <t>GRIS OSCURO P/ IMPRESIÓN BANDA "TERRANOVA" (SEM 2510)</t>
  </si>
  <si>
    <t>INS000900</t>
  </si>
  <si>
    <t>GRIS PLOMO "TONEL 22" (SEM 2959)</t>
  </si>
  <si>
    <t>INS000899</t>
  </si>
  <si>
    <t>PLATA "ZUCCARDI" (SEM 2530)</t>
  </si>
  <si>
    <t>INS000898</t>
  </si>
  <si>
    <t>PLATA METAL "ESTIBA 1" (SEM 2024
PLATA METAL "ESTIBA 1" (SEM 2024)</t>
  </si>
  <si>
    <t>INS000897</t>
  </si>
  <si>
    <t>PLATA "TOSO" (SEM 1644)</t>
  </si>
  <si>
    <t>INS000896</t>
  </si>
  <si>
    <t>PLATA METAL MATE "DESERO" (SEM 942)</t>
  </si>
  <si>
    <t>INS000895</t>
  </si>
  <si>
    <t>PELTRE "LA AGRICOLA" STA JULIA BRUT ROSE (SEM 1573)</t>
  </si>
  <si>
    <t>INS000894</t>
  </si>
  <si>
    <t>PLATA P/ IMPRESIÓN "BANDA NORTON EX BRUT" (SEM 1879)</t>
  </si>
  <si>
    <t>INS000893</t>
  </si>
  <si>
    <t>PLATA "PIGMENTADO CINTA" (SEM 1443)</t>
  </si>
  <si>
    <t>INS000892</t>
  </si>
  <si>
    <t>CREMA "FAMILIA  GASCON" (SEM 1896)</t>
  </si>
  <si>
    <t>INS000891</t>
  </si>
  <si>
    <t>CREMA MATE "FCA AGOSTINO" (SEM 3260)</t>
  </si>
  <si>
    <t>INS000890</t>
  </si>
  <si>
    <t>BORDO BTE "BIANCHI LACRADO" (SEM 2562)</t>
  </si>
  <si>
    <t>INS000889</t>
  </si>
  <si>
    <t>ORO "CASA PERINI" (SEM 2621)</t>
  </si>
  <si>
    <t>INS000888</t>
  </si>
  <si>
    <t>ORO BTE "GARIBALDI" (SEM 2456)</t>
  </si>
  <si>
    <t>INS000887</t>
  </si>
  <si>
    <t>ORO "UXMAL" (SEM 2143) - P/CINTA PVC ORO PIGMENTADO (SEM 1987)</t>
  </si>
  <si>
    <t>INS000886</t>
  </si>
  <si>
    <t>ORO "NORTON BARON B" (SEM 1207)</t>
  </si>
  <si>
    <t>INS000885</t>
  </si>
  <si>
    <t>ORO "ETCHART" (SEM 992)</t>
  </si>
  <si>
    <t>INS000884</t>
  </si>
  <si>
    <t>ORO BTE "PRODUMEN" (SEM 2518)</t>
  </si>
  <si>
    <t>INS000883</t>
  </si>
  <si>
    <t>ORO "FRESITAS" (SEM 1933)</t>
  </si>
  <si>
    <t>INS000882</t>
  </si>
  <si>
    <t>ORO "SANTA JULIA EX. BRUT" (SEM 1061)</t>
  </si>
  <si>
    <t>INS000881</t>
  </si>
  <si>
    <t>COBRE BTE "CLOS DE LOS SIETE" (SEM 1565)</t>
  </si>
  <si>
    <t>INS000880</t>
  </si>
  <si>
    <t>COBRE TRAPICHE "BROQUEL" (SEM 950)</t>
  </si>
  <si>
    <t>INS000879</t>
  </si>
  <si>
    <t>ROSADO "CHANDON BRUT ROSE" (SEM 2248) NORTON ROSE (SEM 2022)</t>
  </si>
  <si>
    <t>INS000878</t>
  </si>
  <si>
    <t>ROSADO METALIZADO "NAVARRO CORREAS ROSE" (SEM 2032)</t>
  </si>
  <si>
    <t>INS000877</t>
  </si>
  <si>
    <t>ROSADO VIEJO METALIZADO "FUZION ALTA ROSADO" (SEM 2309)</t>
  </si>
  <si>
    <t>INS000876</t>
  </si>
  <si>
    <t>VERDE P/ IMPRESIÓN "CASTEL" (SEM 1182)</t>
  </si>
  <si>
    <t>INS000875</t>
  </si>
  <si>
    <t>VERDE MATE "PETERLONGO" (SEM 2421)</t>
  </si>
  <si>
    <t>INS000874</t>
  </si>
  <si>
    <t>VERDE METAL MATE COMPLEX "SANTA JULIA" (SEM 1117)</t>
  </si>
  <si>
    <t>INS000873</t>
  </si>
  <si>
    <t>VERDE METAL MATE "BENJAMIN " N Y S (SEM 2206)</t>
  </si>
  <si>
    <t>INS000872</t>
  </si>
  <si>
    <t>VERDE METAL SIDRA "SAENS BRIONE" (SEM 2664)</t>
  </si>
  <si>
    <t>INS000871</t>
  </si>
  <si>
    <t>VERDE "TOSO DULCE" (SEM 2486)</t>
  </si>
  <si>
    <t>INS000870</t>
  </si>
  <si>
    <t>VERDE BTE "RINCON FAMOSO" (SEM 1452)</t>
  </si>
  <si>
    <t>INS000869</t>
  </si>
  <si>
    <t>VERDE METAL MATE "FUZION ALTA" (SEM 1803)</t>
  </si>
  <si>
    <t>INS000868</t>
  </si>
  <si>
    <t>VERDE MATE "CARCASSONNE" (SEM 2096)</t>
  </si>
  <si>
    <t>INS000867</t>
  </si>
  <si>
    <t>VERDE MATE "AMPAKAMA" CASA MONTES (SEM 2249)</t>
  </si>
  <si>
    <t>INS000866</t>
  </si>
  <si>
    <t>VERDE METAL "SALENTEIN SAUVIGNON BLANC" (SEM 1999)</t>
  </si>
  <si>
    <t>INS000865</t>
  </si>
  <si>
    <t>VERDE MATE "VISTA FLORES" (SEM 1065)</t>
  </si>
  <si>
    <t>INS000864</t>
  </si>
  <si>
    <t>MARRON P/ IMPRESIÓN "CASA VALDUGA 130 AÑOS" (SEM 965)</t>
  </si>
  <si>
    <t>INS000863</t>
  </si>
  <si>
    <t>MARRON ACRILICO P/ IMPRESIÓN "FUZION ALTA" (SEM 1803)</t>
  </si>
  <si>
    <t>INS000862</t>
  </si>
  <si>
    <t>MARRON CAFAYATE "ELEGANT"  (SEM 2961)</t>
  </si>
  <si>
    <t>INS000861</t>
  </si>
  <si>
    <t>MARRON MATE "SOL AMANTE" (SEM 2081)</t>
  </si>
  <si>
    <t>INS000860</t>
  </si>
  <si>
    <t>MARRON SAT "MARIA CODORNIU" (SEM 1343)</t>
  </si>
  <si>
    <t>INS000859</t>
  </si>
  <si>
    <t>MARRON MATE "LA CHAMIZA" (SEM 1060
MARRON MATE "LA CHAMIZA" (SEM 1060)</t>
  </si>
  <si>
    <t>INS000858</t>
  </si>
  <si>
    <t>VERDE MET BTE "TOSO BRUT NATURE" (SEM 2978)</t>
  </si>
  <si>
    <t>INS000857</t>
  </si>
  <si>
    <t>MARRON "CUMA" (SEM 1616
MARRON "CUMA" (SEM 1616)</t>
  </si>
  <si>
    <t>INS000856</t>
  </si>
  <si>
    <t>MARRON METAL. "SANTA JULIA" (SEM 1110)</t>
  </si>
  <si>
    <t>INS000855</t>
  </si>
  <si>
    <t>CELESTE "LA MASCOTA" (SEM 2384)</t>
  </si>
  <si>
    <t>INS000854</t>
  </si>
  <si>
    <t>CELESTE "TRAPICHE VARIETALES" (SEM 1585)</t>
  </si>
  <si>
    <t>INS000853</t>
  </si>
  <si>
    <t>CELESTE "CHANDON DELICE" (SEM 1435)</t>
  </si>
  <si>
    <t>INS000852</t>
  </si>
  <si>
    <t>CELESTE METAL "MUMM SWEET" (SEM 2415
CELASTE METAL "MUMM SWEET" (SEM 2415)</t>
  </si>
  <si>
    <t>INS000851</t>
  </si>
  <si>
    <t>CELESTE P/ IMPRESIÓN "NAVARRO CORREA" (SEM 2406)</t>
  </si>
  <si>
    <t>INS000850</t>
  </si>
  <si>
    <t>CELESTE "KOHLBERG BLEND" (SEM 1247)</t>
  </si>
  <si>
    <t>INS000849</t>
  </si>
  <si>
    <t>ROSADO P/BANDA "GARBIN " (SEM 2924)</t>
  </si>
  <si>
    <t>INS000848</t>
  </si>
  <si>
    <t>AZUL SATINADO "DUC DE SAN REMY" (SEM 2212)</t>
  </si>
  <si>
    <t>INS000847</t>
  </si>
  <si>
    <t>AZUL SATIN. P/ 280C "CUPCAKE" (SEM2156)</t>
  </si>
  <si>
    <t>INS000846</t>
  </si>
  <si>
    <t>COBRE BTE ¨VALDUGA BLUSH- PRESECO¨ (SEM 2178)</t>
  </si>
  <si>
    <t>INS000845</t>
  </si>
  <si>
    <t>AZUL MATE "LAS MORAS" (SEM 958)</t>
  </si>
  <si>
    <t>INS000844</t>
  </si>
  <si>
    <t>AZUL "PETERLONGO" (SEM 2423)</t>
  </si>
  <si>
    <t>INS000843</t>
  </si>
  <si>
    <t>AZUL MATE "RODA - NINA - PHEBUS" (SEM 1796)</t>
  </si>
  <si>
    <t>INS000842</t>
  </si>
  <si>
    <t>AZUL BTE "HUMBERTO CANALE" (SEN 1338)</t>
  </si>
  <si>
    <t>INS000841</t>
  </si>
  <si>
    <t>MAGENTA P/ CINTA "MOLINO R.D.L.P" ACEITE OLIVA (SEM 4104)</t>
  </si>
  <si>
    <t>INS000840</t>
  </si>
  <si>
    <t>VIOLETA MATE "DOÑA PAULA" (SEM 2059)</t>
  </si>
  <si>
    <t>INS000839</t>
  </si>
  <si>
    <t>VIOLETA MATE "AMPAKAMA" (SEM 2373)</t>
  </si>
  <si>
    <t>INS000838</t>
  </si>
  <si>
    <t>VERDE PVC MAT MET"N Y S" (SEM 1067)</t>
  </si>
  <si>
    <t>INS000837</t>
  </si>
  <si>
    <t>COBRE MILLAN "TONEL" (SEM2957)</t>
  </si>
  <si>
    <t>INS000836</t>
  </si>
  <si>
    <t>VIOLETA BTE "SAN FELIPE" (SEM 2402)</t>
  </si>
  <si>
    <t>INS000835</t>
  </si>
  <si>
    <t>BORDO MATE "ARIZU" (SEM2050)</t>
  </si>
  <si>
    <t>INS000834</t>
  </si>
  <si>
    <t>BORDO "AMPAKAMA - CLOS DU MOLIN" (SEM1252)</t>
  </si>
  <si>
    <t>INS000833</t>
  </si>
  <si>
    <t>PLATA P/ CINTA "KOHLBERG" (SEM 2884)</t>
  </si>
  <si>
    <t>INS000832</t>
  </si>
  <si>
    <t>ROJO P/ GUARDA "ARGENTO" (SEM 2908)</t>
  </si>
  <si>
    <t>INS000831</t>
  </si>
  <si>
    <t>ROJO TRUMPETER  (SEM 4118)</t>
  </si>
  <si>
    <t>INS000830</t>
  </si>
  <si>
    <t>MARRON P/ IMPRESIÓN FRESITA "ORIGINAL" (SEM2949 )</t>
  </si>
  <si>
    <t>INS000829</t>
  </si>
  <si>
    <t>ROJO P/ IMPRESIÓN CABEZA "FRESITA 187" (SEM 1596)</t>
  </si>
  <si>
    <t>INS000828</t>
  </si>
  <si>
    <t>ROJO "CATENA ZAPATA ECO-CAP" (SEM4086)</t>
  </si>
  <si>
    <t>INS000827</t>
  </si>
  <si>
    <t>ROJO MET MATE SUTER- BELTOUR (SEM 1268)</t>
  </si>
  <si>
    <t>INS000826</t>
  </si>
  <si>
    <t>ROJO PECADO (SEM 1063)</t>
  </si>
  <si>
    <t>INS000825</t>
  </si>
  <si>
    <t>ROJO "CADUS" (SEM 2649)</t>
  </si>
  <si>
    <t>INS000824</t>
  </si>
  <si>
    <t>ROJO CARCASSONNE CLASICO (SEM 1355)</t>
  </si>
  <si>
    <t>INS000823</t>
  </si>
  <si>
    <t>ROJO LACRE "SAN FELIPE" (SEM 2507)</t>
  </si>
  <si>
    <t>INS000822</t>
  </si>
  <si>
    <t>MARRON BRILLANTE" GASCON" (SEM 2092)</t>
  </si>
  <si>
    <t>INS000821</t>
  </si>
  <si>
    <t>ROJO CARCASSONNE MERLOT (SEM 2098)</t>
  </si>
  <si>
    <t>INS000820</t>
  </si>
  <si>
    <t>GRIS PLATA "CASA PERINI"(SEM2630 )
ROJO MATE NERO (SEM 2351)</t>
  </si>
  <si>
    <t>INS000819</t>
  </si>
  <si>
    <t>ROJO LACRE EX ARGENTO ( SEM1167)</t>
  </si>
  <si>
    <t>INS000818</t>
  </si>
  <si>
    <t>ROJO BTE VALMONT (SEM 2367)</t>
  </si>
  <si>
    <t>INS000817</t>
  </si>
  <si>
    <t>ROJO BTE MALAMADO (SEM2046)</t>
  </si>
  <si>
    <t>INS000816</t>
  </si>
  <si>
    <t>ROJO BTE SANTA RITA (SEN2043)</t>
  </si>
  <si>
    <t>INS000815</t>
  </si>
  <si>
    <t>ROJO MET MAT BRANDSEN (SEM 1547)</t>
  </si>
  <si>
    <t>INS000814</t>
  </si>
  <si>
    <t>PVC CREMA LIVEO 2093 340/5030</t>
  </si>
  <si>
    <t>INS000813</t>
  </si>
  <si>
    <t>PVC ORO KLOCKNER LF-T146/19-15/6622-282_2-T05-75-340R</t>
  </si>
  <si>
    <t>INS000812</t>
  </si>
  <si>
    <t>PVC NEGRO 95/2601 T146/19 ESPESOR 70mic,  SURFACE cod 282 MATTE, ANCHO 330</t>
  </si>
  <si>
    <t>INS000811</t>
  </si>
  <si>
    <t>STAMPING COBRE BRILLANTE MTS 397 MAYERHOFER</t>
  </si>
  <si>
    <t>INS000810</t>
  </si>
  <si>
    <t>CATALIZADOR ADCOTE 775 C (AURIS QUIMICA)</t>
  </si>
  <si>
    <t>INS000809</t>
  </si>
  <si>
    <t>ADHESIVO ADCOTE 775 A (AURIS QUIMICA</t>
  </si>
  <si>
    <t>INS000808</t>
  </si>
  <si>
    <t>Rojo 6909 SAT. COMPLEX</t>
  </si>
  <si>
    <t>INS000807</t>
  </si>
  <si>
    <t>ADHESIVO SENSITIVO HM 4138 (FULLER)</t>
  </si>
  <si>
    <t>INS000806</t>
  </si>
  <si>
    <t>ROJO 17390 QUIMPREX REEMPLAZA 6868</t>
  </si>
  <si>
    <t>INS000805</t>
  </si>
  <si>
    <t>ROJO 17378 MATE VINILPREX</t>
  </si>
  <si>
    <t>INS000804</t>
  </si>
  <si>
    <t>(BAJA) ROJO 6897 HCO. PVC</t>
  </si>
  <si>
    <t>INS000803</t>
  </si>
  <si>
    <t>(BAJA) STAMPING AMARILLO MATE 620 U2</t>
  </si>
  <si>
    <t>INS000802</t>
  </si>
  <si>
    <t>STAMPING NEGRO MATE 791U ESP</t>
  </si>
  <si>
    <t>INS000801</t>
  </si>
  <si>
    <t>VASO 110 CC</t>
  </si>
  <si>
    <t>INS000800</t>
  </si>
  <si>
    <t>(BAJA) VERDE 6874 GREEN</t>
  </si>
  <si>
    <t>INS000799</t>
  </si>
  <si>
    <t>ROJO 12187 PVC HCO ACRIL (SED)</t>
  </si>
  <si>
    <t>INS000798</t>
  </si>
  <si>
    <t>POLIET. CRISTAL EN LAMINA DE 53 X 40 MIC TX2 CARAS DINPE</t>
  </si>
  <si>
    <t>INS000797</t>
  </si>
  <si>
    <t>ADHESIVO COMPLEX U-39</t>
  </si>
  <si>
    <t>INS000796</t>
  </si>
  <si>
    <t>POLIET. CRISTAL EN LAMINA DE 53 X 35 MIC TX2 CARAS POLIFILM</t>
  </si>
  <si>
    <t>INS000795</t>
  </si>
  <si>
    <t>POLIET. CRISTAL EN LAMINA DE 53 X 40 MIC TX2 CARAS POLIFILM</t>
  </si>
  <si>
    <t>INS000794</t>
  </si>
  <si>
    <t>ROJO E-632 SERVICOLORES COLON</t>
  </si>
  <si>
    <t>INS000793</t>
  </si>
  <si>
    <t>ROJO E-632 VINILICO MATE-ROJO BRANDSEN</t>
  </si>
  <si>
    <t>INS000792</t>
  </si>
  <si>
    <t>AZUL 6823 COMPLEX</t>
  </si>
  <si>
    <t>INS000791</t>
  </si>
  <si>
    <t>(BAJA) CYAN 6876 COMPLEX</t>
  </si>
  <si>
    <t>INS000790</t>
  </si>
  <si>
    <t>PVC BLANCO LF-T146/01-03/4080-120_1-T02 - 75- 340R KLOCKNER EEUU</t>
  </si>
  <si>
    <t>INS000789</t>
  </si>
  <si>
    <t>(BAJA) MAGENTA 6877</t>
  </si>
  <si>
    <t>INS000788</t>
  </si>
  <si>
    <t>(BAJA) ROJO 6909 (ANTES 6868)  LACRE VCO</t>
  </si>
  <si>
    <t>INS000787</t>
  </si>
  <si>
    <t>MATERIAL TERMOPLASTICO - SOFTER -  BRASIL</t>
  </si>
  <si>
    <t>INS000786</t>
  </si>
  <si>
    <t>MATERIAL P/ CORCHOS - COLOR BLANCO</t>
  </si>
  <si>
    <t>INS000785</t>
  </si>
  <si>
    <t>VASOS 70 cc</t>
  </si>
  <si>
    <t>INS000784</t>
  </si>
  <si>
    <t>BARNIZ  ARG11577/07  LACA SERVICOLORES</t>
  </si>
  <si>
    <t>INS000783</t>
  </si>
  <si>
    <t>BARNIZ 6871  MATE BRAN</t>
  </si>
  <si>
    <t>INS000782</t>
  </si>
  <si>
    <t>STAMPING ORO BRILLANTE G20 DIMAGRAF</t>
  </si>
  <si>
    <t>INS000781</t>
  </si>
  <si>
    <t>STAMPING ORO MATE MG22 DIMAGRAF</t>
  </si>
  <si>
    <t>INS000780</t>
  </si>
  <si>
    <t>STAMPING PLATA MATE  MS01 DIMAGRAF</t>
  </si>
  <si>
    <t>INS000779</t>
  </si>
  <si>
    <t>STAMPING ORO BRILLLANTE MTS 220</t>
  </si>
  <si>
    <t>INS000778</t>
  </si>
  <si>
    <t>(BAJA) STAMPING AZUL BRILLANTE BL 21</t>
  </si>
  <si>
    <t>INS000777</t>
  </si>
  <si>
    <t>BARNIZ ACUOSO 7836 BTE. C/CAT.</t>
  </si>
  <si>
    <t>INS000776</t>
  </si>
  <si>
    <t>TINTA P/IMP. NEGRO DIAMONT SUNCHEMICAL</t>
  </si>
  <si>
    <t>INS000775</t>
  </si>
  <si>
    <t>STAMPING ORO MATE 205 UV</t>
  </si>
  <si>
    <t>INS000774</t>
  </si>
  <si>
    <t>STAMPING ORO MATE PVC 428</t>
  </si>
  <si>
    <t>INS000773</t>
  </si>
  <si>
    <t>POLIETILENO 53 X 50 MATERIAL EXPORTACION</t>
  </si>
  <si>
    <t>INS000772</t>
  </si>
  <si>
    <t>BARNIZ 7836 ACUOSO 
BARNIZ 7836 ACUOSO</t>
  </si>
  <si>
    <t>INS000771</t>
  </si>
  <si>
    <t>VERDE 6866 MET. MATE K (2014) KOLBERJ</t>
  </si>
  <si>
    <t>INS000770</t>
  </si>
  <si>
    <t>NEGRO MATE 1830 SERVINILICO SERVICOLORES</t>
  </si>
  <si>
    <t>INS000769</t>
  </si>
  <si>
    <t>DILUYENTE ACETATO DE ETILO SERVICOLORES</t>
  </si>
  <si>
    <t>INS000767</t>
  </si>
  <si>
    <t>BARNIZ UV 13900 (2013) DILUYENTE</t>
  </si>
  <si>
    <t>INS000766</t>
  </si>
  <si>
    <t>BARNIZ UV 13899 (2013)</t>
  </si>
  <si>
    <t>INS000765</t>
  </si>
  <si>
    <t>(BAJA) NEGRO 6858 CONCENTRADO (9293)</t>
  </si>
  <si>
    <t>INS000764</t>
  </si>
  <si>
    <t>SEPARADOR TIRA PARA CAJA CHAMP. ( ANCLA ) L1050XH50 X E3 MM</t>
  </si>
  <si>
    <t>INS000763</t>
  </si>
  <si>
    <t>STAMPING PLATA MATE 105 U.V.</t>
  </si>
  <si>
    <t>INS000762</t>
  </si>
  <si>
    <t>CAJA BLANCA P/COMPLEX SANTA ANGELA L580xA400xH205 MM</t>
  </si>
  <si>
    <t>INS000761</t>
  </si>
  <si>
    <t>GUARNICIONES SARANTIN ALKOZELL 250 -  (  x 21,000 UNID ) 2,0 x 28,65 mm. - BLANCAS/ALUMINIO</t>
  </si>
  <si>
    <t>INS000760</t>
  </si>
  <si>
    <t>TINTA P/IMP. PANTONE RED 032 42 P 0032</t>
  </si>
  <si>
    <t>INS000759</t>
  </si>
  <si>
    <t>TINTA P/IMP. PANTONE RUBINE 42 P 0040</t>
  </si>
  <si>
    <t>INS000758</t>
  </si>
  <si>
    <t>TINTA P/IMP. NEGRO MAXXIMA 49 F 50 MX</t>
  </si>
  <si>
    <t>INS000757</t>
  </si>
  <si>
    <t>TINTA P/IMP. AMARILLO PANTONE 41 P 0012</t>
  </si>
  <si>
    <t>INS000756</t>
  </si>
  <si>
    <t>CAJA  P/CAPS. CHAMPAGNE  L518 X A448 X  H362 MM (SANTA ANGELA)</t>
  </si>
  <si>
    <t>INS000755</t>
  </si>
  <si>
    <t>ADHESIVO SINTÉTICO  SOLIDEX  U21 L</t>
  </si>
  <si>
    <t>INS000754</t>
  </si>
  <si>
    <t>TINTA P/IMP. FOP46:FOILS PROCESS BLACK:BF01 90230508</t>
  </si>
  <si>
    <t>INS000753</t>
  </si>
  <si>
    <t>(BAJA) STAMPING NEGRO  BRILLANTE 362-9 API FOIL</t>
  </si>
  <si>
    <t>INS000752</t>
  </si>
  <si>
    <t>TINTA P/IMP. AMARILLO 418012</t>
  </si>
  <si>
    <t>INS000751</t>
  </si>
  <si>
    <t>TINTA P/IMP. ORO 46/2100</t>
  </si>
  <si>
    <t>INS000750</t>
  </si>
  <si>
    <t>BARNIZ 6856 CON. U.V</t>
  </si>
  <si>
    <t>INS000749</t>
  </si>
  <si>
    <t>(BAJA) ROJO 6853 MET MATE</t>
  </si>
  <si>
    <t>INS000748</t>
  </si>
  <si>
    <t>(BAJA) VIOLETA 6851 MET  L.RURAL</t>
  </si>
  <si>
    <t>INS000747</t>
  </si>
  <si>
    <t>STAMPING ORO BRILLANTE 397 ( JENICEK )</t>
  </si>
  <si>
    <t>INS000746</t>
  </si>
  <si>
    <t>STAMPING BLANCO 611 U</t>
  </si>
  <si>
    <t>INS000745</t>
  </si>
  <si>
    <t>PVC PLATA CLARO LIVEO 70/5030/9926/340MM</t>
  </si>
  <si>
    <t>INS000744</t>
  </si>
  <si>
    <t>LAMINA DE ALUMINIO COLOR DORADO MEDIDAS 1X1X3</t>
  </si>
  <si>
    <t>DO</t>
  </si>
  <si>
    <t>INS000743</t>
  </si>
  <si>
    <t>ROJO 6849 LA R</t>
  </si>
  <si>
    <t>INS000742</t>
  </si>
  <si>
    <t>TINTA P/IMP. NEGRO RESISTA 49 N 9001</t>
  </si>
  <si>
    <t>INS000741</t>
  </si>
  <si>
    <t>BARNIZ 6845</t>
  </si>
  <si>
    <t>INS000740</t>
  </si>
  <si>
    <t>(BAJA) PRIMER 6845 VCO. INT COMP, (SED)</t>
  </si>
  <si>
    <t>INS000739</t>
  </si>
  <si>
    <t>STAMPING ORO BRILLANTE HAGRAF ( 120 MTS.)</t>
  </si>
  <si>
    <t>INS000738</t>
  </si>
  <si>
    <t>STAMPING ORO MATE HAGRAF ( 120 MTS.)</t>
  </si>
  <si>
    <t>INS000737</t>
  </si>
  <si>
    <t>(BAJA) BARNIZ  6838  (81 NUEVO VCO</t>
  </si>
  <si>
    <t>INS000736</t>
  </si>
  <si>
    <t>AZUL 6841 MET.MATE</t>
  </si>
  <si>
    <t>INS000735</t>
  </si>
  <si>
    <t>HOJAS DE ALUMINIO 0,23 X 694 X 800,7 MM PINTADAS (TAPAS A ROSCA)</t>
  </si>
  <si>
    <t>INS000734</t>
  </si>
  <si>
    <t>TINTA P/IMP. ORO PANTONE METALSTAR 873 / 109473 SUPER ECO</t>
  </si>
  <si>
    <t>INS000733</t>
  </si>
  <si>
    <t>TINTA P/IMP. ORO  PALIDO 070004</t>
  </si>
  <si>
    <t>INS000732</t>
  </si>
  <si>
    <t>TINTA P/IMP. BOIL GLOSS 8396 (S/USO)</t>
  </si>
  <si>
    <t>INS000731</t>
  </si>
  <si>
    <t>TINTA P/IMP. ROJO CALIENTE PANTONE 23782</t>
  </si>
  <si>
    <t>INS000730</t>
  </si>
  <si>
    <t>FOIL DE ALUMINIO 25 X 340 ALCOA</t>
  </si>
  <si>
    <t>INS000729</t>
  </si>
  <si>
    <t>DILUYENTE ACETATO DE ETILO (SERVICOLORES)</t>
  </si>
  <si>
    <t>INS000728</t>
  </si>
  <si>
    <t>DILUYENTE C/2604</t>
  </si>
  <si>
    <t>INS000727</t>
  </si>
  <si>
    <t>BARNIZ 6833 UV</t>
  </si>
  <si>
    <t>INS000726</t>
  </si>
  <si>
    <t>STAMPING PLATA SATINADO API</t>
  </si>
  <si>
    <t>INS000725</t>
  </si>
  <si>
    <t>STAMPING BLANCO CN 511</t>
  </si>
  <si>
    <t>INS000724</t>
  </si>
  <si>
    <t>BARNIZ DE SEGURIDAD SUN CHEMICAL</t>
  </si>
  <si>
    <t>INS000723</t>
  </si>
  <si>
    <t>TINTA P/IMP. ORO RICO PALIDO 90062 (9833) (S/USO)</t>
  </si>
  <si>
    <t>INS000722</t>
  </si>
  <si>
    <t>TINTA P/IMP. ROJO AMARILLENTO 33981</t>
  </si>
  <si>
    <t>INS000721</t>
  </si>
  <si>
    <t>(BAJA) STAMPING COBRE 377 UV</t>
  </si>
  <si>
    <t>INS000720</t>
  </si>
  <si>
    <t>(BAJA) STAMPING ORO 224 UV</t>
  </si>
  <si>
    <t>INS000719</t>
  </si>
  <si>
    <t>FILM STRETCH</t>
  </si>
  <si>
    <t>INS000718</t>
  </si>
  <si>
    <t>CINTA AUTOADHESIVA IMPRESA ALTIERI 48 MM X 100 M</t>
  </si>
  <si>
    <t>INS000717</t>
  </si>
  <si>
    <t>CINTA AUTOADHESIVA TRANSPARENTE 48 MM X 100 MTS.</t>
  </si>
  <si>
    <t>INS000716</t>
  </si>
  <si>
    <t>CINTA AUTOADHESIVA DE PAPEL 24 mm x 50 m</t>
  </si>
  <si>
    <t>INS000715</t>
  </si>
  <si>
    <t>PRIMER 6827 VCO</t>
  </si>
  <si>
    <t>INS000714</t>
  </si>
  <si>
    <t>STAMPING ROJO BRILLANTE RE80/ADF</t>
  </si>
  <si>
    <t>INS000713</t>
  </si>
  <si>
    <t>ADHESIVO SOLIDEX U23 NITARGEN</t>
  </si>
  <si>
    <t>INS000712</t>
  </si>
  <si>
    <t>PVC ORO 70/5030/2935 X 340MM INEOS</t>
  </si>
  <si>
    <t>INS000711</t>
  </si>
  <si>
    <t>NEGRO 6825 (SED.)</t>
  </si>
  <si>
    <t>INS000710</t>
  </si>
  <si>
    <t>STAMPING ORO BRILLANTE G20 IMPRESS</t>
  </si>
  <si>
    <t>INS000709</t>
  </si>
  <si>
    <t>TINTA P/IMP. ORO 90063 UINPACK</t>
  </si>
  <si>
    <t>INS000708</t>
  </si>
  <si>
    <t>PVC Termocontraible Cristal liso 70 Micrones 1000 mts</t>
  </si>
  <si>
    <t>INS000707</t>
  </si>
  <si>
    <t>AZUL 6823 COMPLEX ENTONADOR (SED)</t>
  </si>
  <si>
    <t>INS000706</t>
  </si>
  <si>
    <t>TINTA P/IMP. ORO RICO PALIDO 90065 UINPACK (S/USO)</t>
  </si>
  <si>
    <t>INS000705</t>
  </si>
  <si>
    <t>STAMPING NEGRO 691 K</t>
  </si>
  <si>
    <t>INS000704</t>
  </si>
  <si>
    <t>TINTA P/IMP. NEGRO FOTOCROMO 17801 (S/USO)</t>
  </si>
  <si>
    <t>INS000703</t>
  </si>
  <si>
    <t>TINTA P/IMP. SUNLIT INTENSE INT24 PROCESS BLACK SUNCHEMICAL</t>
  </si>
  <si>
    <t>INS000702</t>
  </si>
  <si>
    <t>MATERIAL DE NOVACAP PARA CORCHOS</t>
  </si>
  <si>
    <t>023</t>
  </si>
  <si>
    <t>INS000701</t>
  </si>
  <si>
    <t>FOIL DE ALUMINIO 0,23 MM  X 340 MM</t>
  </si>
  <si>
    <t>INS000700</t>
  </si>
  <si>
    <t>ACEITE DASCOBLANK 60</t>
  </si>
  <si>
    <t>INS000699</t>
  </si>
  <si>
    <t>PVC M146/19 - 75 - 15/6720 - 450 MM COLOR ORO</t>
  </si>
  <si>
    <t>INS000698</t>
  </si>
  <si>
    <t>(BAJA) PRIMER 60158 ALUMIINO SUN CHEMICAL</t>
  </si>
  <si>
    <t>INS000697</t>
  </si>
  <si>
    <t>LACA VINILICA TERMOSELLADORA SUN CHEMICAL</t>
  </si>
  <si>
    <t>INS000696</t>
  </si>
  <si>
    <t>TINTA P/IMP. PLATA ALCHEMY  46 A 3000 HOSTMANN-STEINBERG</t>
  </si>
  <si>
    <t>INS000695</t>
  </si>
  <si>
    <t>STAMPING PELTRE BRILLANTE 394 U.V</t>
  </si>
  <si>
    <t>INS000694</t>
  </si>
  <si>
    <t>Dascoblank 60</t>
  </si>
  <si>
    <t>INS000693</t>
  </si>
  <si>
    <t>ADHESIVO FLEXA L-20 (MUESTRA)</t>
  </si>
  <si>
    <t>INS000692</t>
  </si>
  <si>
    <t>LIQUIDO SECANTE COBALTO 8117 WEINSTOCK</t>
  </si>
  <si>
    <t>INS000691</t>
  </si>
  <si>
    <t>TINTA P/IMP. BLANCO OPACO MIXTURA BF01 COD 551122 SUN CHEMICAL</t>
  </si>
  <si>
    <t>INS000690</t>
  </si>
  <si>
    <t>TINTA P/IMP. ROJO WARM RED 26306 ( GUZZO )</t>
  </si>
  <si>
    <t>INS000689</t>
  </si>
  <si>
    <t>TINTA P/IMP. RED RUBINE P26700 NPS42 SUN CHEMICAL</t>
  </si>
  <si>
    <t>INS000688</t>
  </si>
  <si>
    <t>TINTA P/IMP. PLATA 877  07 0006 METALSTAR</t>
  </si>
  <si>
    <t>INS000687</t>
  </si>
  <si>
    <t>TINTA P/IMP. ORO RICO PALIDO 070002 METALSTAR</t>
  </si>
  <si>
    <t>INS000686</t>
  </si>
  <si>
    <t>TINTA P/IMP. ORO RICO PALIDO 9573 UINPACK SUPERLITHO 873 INK</t>
  </si>
  <si>
    <t>INS000685</t>
  </si>
  <si>
    <t>TINTA P/IMP. NEGRO INTENSE 59800 INT24</t>
  </si>
  <si>
    <t>INS000684</t>
  </si>
  <si>
    <t>TINTA P/IMP. YELLOW PROCESS INT09 SUN CHEMICAL</t>
  </si>
  <si>
    <t>INS000683</t>
  </si>
  <si>
    <t>GUARNICIONES SARANEX ALKOZELL 300 - ( x 18.500 UNID ) - 2,0 x 28,65 mm. - BLANCAS-SARANEX</t>
  </si>
  <si>
    <t>INS000682</t>
  </si>
  <si>
    <t>ADHESIVO HOT MELT HS 5750</t>
  </si>
  <si>
    <t>INS000681</t>
  </si>
  <si>
    <t>ADHESIVO LUNAMELT PS 3406 C</t>
  </si>
  <si>
    <t>INS000680</t>
  </si>
  <si>
    <t>STAMPING ORO MATE MG22</t>
  </si>
  <si>
    <t>INS000679</t>
  </si>
  <si>
    <t>COMPLEX 20-70 20X540 BRILLANTE</t>
  </si>
  <si>
    <t>INS000678</t>
  </si>
  <si>
    <t>COMPLEX 10-45 10X510 BRILLANTE</t>
  </si>
  <si>
    <t>INS000677</t>
  </si>
  <si>
    <t>STAMPING BLANCO 711 K4</t>
  </si>
  <si>
    <t>INS000676</t>
  </si>
  <si>
    <t>STAMPING COBRE BRILLANTE CG50</t>
  </si>
  <si>
    <t>ins000675</t>
  </si>
  <si>
    <t>BLANCO CONC. 2855 BC</t>
  </si>
  <si>
    <t>INS000674</t>
  </si>
  <si>
    <t>ADHESIVO HOTMELT 740</t>
  </si>
  <si>
    <t>INS000673</t>
  </si>
  <si>
    <t>STAMPING COBRE MATE MG21</t>
  </si>
  <si>
    <t>INS000672</t>
  </si>
  <si>
    <t>ADHESIVO HO-9</t>
  </si>
  <si>
    <t>INS000671</t>
  </si>
  <si>
    <t>ADHESIVO HOT-MELT SENSITIVO 483</t>
  </si>
  <si>
    <t>INS000670</t>
  </si>
  <si>
    <t>NEGRO RE</t>
  </si>
  <si>
    <t>INS000669</t>
  </si>
  <si>
    <t>(BAJA) ROJO 6807 MET. BTE. COMPLEX</t>
  </si>
  <si>
    <t>INS000668</t>
  </si>
  <si>
    <t>BARNIZ 45REC</t>
  </si>
  <si>
    <t>INS000667</t>
  </si>
  <si>
    <t>DILUYENTE 6812</t>
  </si>
  <si>
    <t>INS000666</t>
  </si>
  <si>
    <t>BARNIZ 6811 U.V</t>
  </si>
  <si>
    <t>INS000665</t>
  </si>
  <si>
    <t>ADHESIVO HOT MELT 4995</t>
  </si>
  <si>
    <t>INS000664</t>
  </si>
  <si>
    <t>(BAJA) STAMPING COBRE BRILLANTE CG45 IMPRESS</t>
  </si>
  <si>
    <t>INS000663</t>
  </si>
  <si>
    <t>STAMPING NEGRO  BRILLANTE CK 11 IMPRESS</t>
  </si>
  <si>
    <t>INS000662</t>
  </si>
  <si>
    <t>STAMPING ORO BRILLANTE P112</t>
  </si>
  <si>
    <t>INS000661</t>
  </si>
  <si>
    <t>ADHESIVO HOT-MELT 387</t>
  </si>
  <si>
    <t>INS000660</t>
  </si>
  <si>
    <t>STAMPING PLATA MATE IMPRESS MS01</t>
  </si>
  <si>
    <t>INS000659</t>
  </si>
  <si>
    <t>STAMPING ORO MATE MG 22  IMPRESS</t>
  </si>
  <si>
    <t>INS000658</t>
  </si>
  <si>
    <t>CAJAS VINORUM MALBEC 6 X 750 ml</t>
  </si>
  <si>
    <t>INS000657</t>
  </si>
  <si>
    <t>STAMPING ROSADO 331 U.V.</t>
  </si>
  <si>
    <t>INS000656</t>
  </si>
  <si>
    <t>ADHESIVO HOT-MELT 752</t>
  </si>
  <si>
    <t>INS000655</t>
  </si>
  <si>
    <t>(BAJA) STAMPING ORO 226 HS</t>
  </si>
  <si>
    <t>INS000653</t>
  </si>
  <si>
    <t>STAMPING ORO MATE 225 HS</t>
  </si>
  <si>
    <t>INS000652</t>
  </si>
  <si>
    <t>ROJO 6807  BTE. COMPLEX</t>
  </si>
  <si>
    <t>INS000651</t>
  </si>
  <si>
    <t>PVC DORADO 448</t>
  </si>
  <si>
    <t>INS000650</t>
  </si>
  <si>
    <t>ADHESIVO PVC 140
ADHESIVO PVC 140 ( EUROMEL)</t>
  </si>
  <si>
    <t>INS000649</t>
  </si>
  <si>
    <t>FOIL DE ALUMINIO 10 X 320 - ALCOA</t>
  </si>
  <si>
    <t>INS000648</t>
  </si>
  <si>
    <t>VERDE 6806 MET.MATE COMPLEX "PRATO"</t>
  </si>
  <si>
    <t>INS000647</t>
  </si>
  <si>
    <t>ADHESIVO 3345 EUROMEL</t>
  </si>
  <si>
    <t>INS000646</t>
  </si>
  <si>
    <t>STAMPING BLANCO 611 K4 0,61 X 244</t>
  </si>
  <si>
    <t>ins000645</t>
  </si>
  <si>
    <t>STAMPING CROMO 0,61 X 122</t>
  </si>
  <si>
    <t>INS000644</t>
  </si>
  <si>
    <t>ADHESIVO HOT-MELT 377</t>
  </si>
  <si>
    <t>INS000643</t>
  </si>
  <si>
    <t>BARNIZ 6804 U.V CONC.</t>
  </si>
  <si>
    <t>INS000642</t>
  </si>
  <si>
    <t>CAJAS BRANSEN MALBEC 6X750</t>
  </si>
  <si>
    <t>INS000641</t>
  </si>
  <si>
    <t>CAJAS VINURUM GENERICA 12X750</t>
  </si>
  <si>
    <t>INS000640</t>
  </si>
  <si>
    <t>STAMPING PLATA BRILLANTE S01</t>
  </si>
  <si>
    <t>INS000639</t>
  </si>
  <si>
    <t>PVC MATE 75 x 340  (MAGNO)
PVC MATE 75 x 340 (MAGNO)</t>
  </si>
  <si>
    <t>INS000638</t>
  </si>
  <si>
    <t>ROJO VCO. MATE 6798/ R20 (PRUEBA)</t>
  </si>
  <si>
    <t>INS000637</t>
  </si>
  <si>
    <t>BORDO VCO  MATE 6802 (PRUEBA)</t>
  </si>
  <si>
    <t>INS000636</t>
  </si>
  <si>
    <t>ROJO VCO. MATE 6801 PURPURA (PRUEBA)</t>
  </si>
  <si>
    <t>INS000635</t>
  </si>
  <si>
    <t>CYAN VCO. MATE 6799 (PRUEBA)</t>
  </si>
  <si>
    <t>INS000634</t>
  </si>
  <si>
    <t>(BAJA) VIOLETA MET. MATE 6803 (PRUEBA)</t>
  </si>
  <si>
    <t>INS000633</t>
  </si>
  <si>
    <t>AZUL VCO. 6800 COBALTO (PRUEBA)</t>
  </si>
  <si>
    <t>INS000632</t>
  </si>
  <si>
    <t>POLIETILENO CRISTAL 80 mic X 550 mm</t>
  </si>
  <si>
    <t>INS000631</t>
  </si>
  <si>
    <t>POLIETILENO 520 X 45 POLIFILM</t>
  </si>
  <si>
    <t>INS000630</t>
  </si>
  <si>
    <t>POLIETILENO CRISTAL 70MIC 550 MM</t>
  </si>
  <si>
    <t>INS000629</t>
  </si>
  <si>
    <t>BARNIZ 98904 SO/IMP. QUIMPREX</t>
  </si>
  <si>
    <t>INS000628</t>
  </si>
  <si>
    <t>BLANCO 12651/1 (PRUEBA)</t>
  </si>
  <si>
    <t>INS000627</t>
  </si>
  <si>
    <t>CAJA KRAFT CHAMPAGNE CARTBOX</t>
  </si>
  <si>
    <t>INS000626</t>
  </si>
  <si>
    <t>CAJA BLANCA COMPLEX CARTBOX SA</t>
  </si>
  <si>
    <t>INS000625</t>
  </si>
  <si>
    <t>CAJA KRAFT PVC 10,000 CARTBOX SA</t>
  </si>
  <si>
    <t>INS000624</t>
  </si>
  <si>
    <t>BARNIZ 27931 TECNO B</t>
  </si>
  <si>
    <t>INS000623</t>
  </si>
  <si>
    <t>BARNIZ 27932 TECNO A</t>
  </si>
  <si>
    <t>INS000622</t>
  </si>
  <si>
    <t>AMARILLO BC2850 CONC. P/OCRENYS</t>
  </si>
  <si>
    <t>INS000621</t>
  </si>
  <si>
    <t>OCRE 13644 BANDA VCO. N.YS.</t>
  </si>
  <si>
    <t>INS000620</t>
  </si>
  <si>
    <t>NEGRO 1801 MATE SERVIN. SERVICOLOR</t>
  </si>
  <si>
    <t>INS000619</t>
  </si>
  <si>
    <t>(BAJA) ORO 12948  SIDRERO ECONOMICO (PRUEBA)</t>
  </si>
  <si>
    <t>INS000618</t>
  </si>
  <si>
    <t>(BAJA) BARNIZ 12430 TERMOSELLABLE P.V.C QUIMPREX</t>
  </si>
  <si>
    <t>INS000617</t>
  </si>
  <si>
    <t>ROJO 1733 FRESITAS VINILPREX</t>
  </si>
  <si>
    <t>INS000616</t>
  </si>
  <si>
    <t>BARNIZ 9420 SED. SUP. 6082</t>
  </si>
  <si>
    <t>INS000615</t>
  </si>
  <si>
    <t>ROJO 6793 FRESITAS VCO</t>
  </si>
  <si>
    <t>INS000614</t>
  </si>
  <si>
    <t>ADHESIVO HOT-MELT NW 1043 ZP FULLER</t>
  </si>
  <si>
    <t>INS000613</t>
  </si>
  <si>
    <t>ADHESIVO HOT-MELT 7438  (CAPSULONES)</t>
  </si>
  <si>
    <t>INS000612</t>
  </si>
  <si>
    <t>STAMPING ORO MATE 428 MAYERHOFER</t>
  </si>
  <si>
    <t>INS000611</t>
  </si>
  <si>
    <t>BARNIZ 6791 (SED)</t>
  </si>
  <si>
    <t>INS000610</t>
  </si>
  <si>
    <t>PVC MATE 5030-0015-1020-70 MIC INEOS</t>
  </si>
  <si>
    <t>INS000609</t>
  </si>
  <si>
    <t>EXTENDER 2837 WB95-E001-01JX IMPORTADO ITALIA</t>
  </si>
  <si>
    <t>INS000608</t>
  </si>
  <si>
    <t>BARNIZ UV 288 WR51-0281-01FJ IMPORTADO ITALIA</t>
  </si>
  <si>
    <t>INS000607</t>
  </si>
  <si>
    <t>ADHESIVO PARA FALDA PVC 130-EUROMEL</t>
  </si>
  <si>
    <t>INS000605</t>
  </si>
  <si>
    <t>STAMPING NEGRO 791 H 1</t>
  </si>
  <si>
    <t>INS000604</t>
  </si>
  <si>
    <t>STAMPING NEGRO 791 H (BAJA)</t>
  </si>
  <si>
    <t>INS000603</t>
  </si>
  <si>
    <t>FOIL DE ALUMINIO 21 x 540 ALCOA</t>
  </si>
  <si>
    <t>INS000602</t>
  </si>
  <si>
    <t>FOIL DE ALUMINIO 10 x 510 ALCOA</t>
  </si>
  <si>
    <t>INS000601</t>
  </si>
  <si>
    <t>(BAJA) AMARILLO 6790/9725 VCO (SIN M.I.B.K) PRUEBA</t>
  </si>
  <si>
    <t>INS000600</t>
  </si>
  <si>
    <t>BARNIZ 27909 REDUC.T.TINTA P/COB.EST.MZA.</t>
  </si>
  <si>
    <t>INS000599</t>
  </si>
  <si>
    <t>BARNIZ 20100 POLIAM. BTE. FLEXO</t>
  </si>
  <si>
    <t>INS000598</t>
  </si>
  <si>
    <t>OCRE  STA ANA PRUEBA QUIM 17327</t>
  </si>
  <si>
    <t>INS000597</t>
  </si>
  <si>
    <t>STAMPING NEGRO  BRILLANTE API FOIL</t>
  </si>
  <si>
    <t>INS000596</t>
  </si>
  <si>
    <t>STAMPING NEGRO MATE API FOIL (IMPORTADO)</t>
  </si>
  <si>
    <t>INS000595</t>
  </si>
  <si>
    <t>ADHESIVO PVC 130 PARA FALDA
ADHESIVO PVC 130 PARA FALDA</t>
  </si>
  <si>
    <t>INS000594</t>
  </si>
  <si>
    <t>CAJAS BRANDSEN MALBEC 12X750</t>
  </si>
  <si>
    <t>INS000593</t>
  </si>
  <si>
    <t>ORO 12163 CONC. P/ ORO 9963</t>
  </si>
  <si>
    <t>INS000592</t>
  </si>
  <si>
    <t>ORO SANTA ANA 17317  QUIMPREX</t>
  </si>
  <si>
    <t>INS000591</t>
  </si>
  <si>
    <t>(BAJA) BLANCO 17325 VINILPREX</t>
  </si>
  <si>
    <t>INS000590</t>
  </si>
  <si>
    <t>BARNIZ TERMOSELLABLE PVC 94886</t>
  </si>
  <si>
    <t>INS000589</t>
  </si>
  <si>
    <t>BARNIZ VINILPREX 93307</t>
  </si>
  <si>
    <t>INS000588</t>
  </si>
  <si>
    <t>BARNIZ 13003  SEGURIDAD</t>
  </si>
  <si>
    <t>INS000587</t>
  </si>
  <si>
    <t>STAMPING CAXTON NEGRO MATE BRP1 120 X 0,64</t>
  </si>
  <si>
    <t>INS000586</t>
  </si>
  <si>
    <t>NEGRO 6701/1 MATE(6741)</t>
  </si>
  <si>
    <t>INS000585</t>
  </si>
  <si>
    <t>BARNIZ U.V B-101 SPECIAL AQUALINA</t>
  </si>
  <si>
    <t>INS000584</t>
  </si>
  <si>
    <t>BARNIZ 80052 ACU. SOB.IMP. BTE.AQUALINA</t>
  </si>
  <si>
    <t>INS000583</t>
  </si>
  <si>
    <t>ROJO 13653 FRESITAS</t>
  </si>
  <si>
    <t>INS000582</t>
  </si>
  <si>
    <t>BARNIZ 6759 TER.</t>
  </si>
  <si>
    <t>INS000581</t>
  </si>
  <si>
    <t>(BAJA) BLANCO 6704 VCO.  (SAT.)</t>
  </si>
  <si>
    <t>INS000580</t>
  </si>
  <si>
    <t>STAMPING ORO BRILLANTE CK 220 MP</t>
  </si>
  <si>
    <t>INS000579</t>
  </si>
  <si>
    <t>ADHESIVO PVC 100 PARA FALDA
ADHESIVO PVC 100 PARA FALDA</t>
  </si>
  <si>
    <t>INS000578</t>
  </si>
  <si>
    <t>NEGRO 6042/6067 VCO PRUEBA</t>
  </si>
  <si>
    <t>INS000577</t>
  </si>
  <si>
    <t>NEGRO 6028/9486 VCO PRUEBA</t>
  </si>
  <si>
    <t>INS000576</t>
  </si>
  <si>
    <t>(BAJA) BARNIZ 6785/9724 VCO SOBREIMPRSION</t>
  </si>
  <si>
    <t>INS000575</t>
  </si>
  <si>
    <t>ORO 6724/6708 VCO PRUEBA</t>
  </si>
  <si>
    <t>INS000574</t>
  </si>
  <si>
    <t>(BAJA) ROJO 6784/6095 SED VCO.PRUEBA</t>
  </si>
  <si>
    <t>INS000573</t>
  </si>
  <si>
    <t>BARNIZ 6771 VCO.  U.V</t>
  </si>
  <si>
    <t>INS000572</t>
  </si>
  <si>
    <t>FOIL DE ALUMINIO 80MC X 340 MM
FOIL DE ALUMINIO 80 MC X 340 MM</t>
  </si>
  <si>
    <t>INS000570</t>
  </si>
  <si>
    <t>ORO 6782  FONDO VCO.</t>
  </si>
  <si>
    <t>INS000569</t>
  </si>
  <si>
    <t>STAMPING ORO BRILLANTE CK 41 610X122
STAMPING ORO BRILLANTE CK 41 610X122</t>
  </si>
  <si>
    <t>INS000567</t>
  </si>
  <si>
    <t>STAMPING NEGRO MATE BRP 64 X 120 (RJ)</t>
  </si>
  <si>
    <t>INS000566</t>
  </si>
  <si>
    <t>ROJO 13642 P/ IMP. S. DEL PLATA</t>
  </si>
  <si>
    <t>INS000565</t>
  </si>
  <si>
    <t>ADHESIVO HOT MELT 996/25 P/PEGADO PVC</t>
  </si>
  <si>
    <t>INS000564</t>
  </si>
  <si>
    <t>ADHESIVO HOT MELT 996/25
ADHESIVO HOT MELT 996/25</t>
  </si>
  <si>
    <t>INS000562</t>
  </si>
  <si>
    <t>STAMPING NEGRO BRILLANTE GR.8694 (R.J.)</t>
  </si>
  <si>
    <t>INS000561</t>
  </si>
  <si>
    <t>COBRE 6777 NORTON</t>
  </si>
  <si>
    <t>INS000560</t>
  </si>
  <si>
    <t>ROSA 6778 LATITUD 33º</t>
  </si>
  <si>
    <t>INS000559</t>
  </si>
  <si>
    <t>STAMPING ORO MATE G-68 IMPORTADO</t>
  </si>
  <si>
    <t>INS000558</t>
  </si>
  <si>
    <t>AZUL 6776 CHANDON</t>
  </si>
  <si>
    <t>INS000557</t>
  </si>
  <si>
    <t>STAMPING NEGRO BRILLANTE GL 6694 RJ</t>
  </si>
  <si>
    <t>INS000556</t>
  </si>
  <si>
    <t>MAGENTA 9532  NORTON</t>
  </si>
  <si>
    <t>INS000555</t>
  </si>
  <si>
    <t>CERA 2520</t>
  </si>
  <si>
    <t>INS000554</t>
  </si>
  <si>
    <t>CAJAS TAPONES SINTETICOS ALTICORK</t>
  </si>
  <si>
    <t>INS000553</t>
  </si>
  <si>
    <t>CERA 2520
CERA 2520</t>
  </si>
  <si>
    <t>INS000552</t>
  </si>
  <si>
    <t>BARNIZ  6771 ( SEGURIDAD ) 21/07/2008</t>
  </si>
  <si>
    <t>INS000551</t>
  </si>
  <si>
    <t>PVC NEGRO 70/5030/9720 X 330MM INEOS</t>
  </si>
  <si>
    <t>INS000550</t>
  </si>
  <si>
    <t>PVC PLATA LIVEO 70/5030/9932 X 340 MM</t>
  </si>
  <si>
    <t>INS000549</t>
  </si>
  <si>
    <t>PVC M146/19 - 03/4080 - 828K - 70 - 340 BLANCO</t>
  </si>
  <si>
    <t>INS000548</t>
  </si>
  <si>
    <t>PVC M146/19 - 95/2601 - 828K - 70 - 340 NEGRO MATE</t>
  </si>
  <si>
    <t>INS000547</t>
  </si>
  <si>
    <t>STAMPING GRIS PETROLEO 687 K</t>
  </si>
  <si>
    <t>INS000546</t>
  </si>
  <si>
    <t>ROJO 6765 CHANDON</t>
  </si>
  <si>
    <t>INS000545</t>
  </si>
  <si>
    <t>STAMPING ORO BRILLANTE FOND DE CAVE 225</t>
  </si>
  <si>
    <t>INS000544</t>
  </si>
  <si>
    <t>CINTA DE APERTURA ALUMINIO 40 MIC  X 10 MM ORO</t>
  </si>
  <si>
    <t>INS000543</t>
  </si>
  <si>
    <t>COMPLEX   10 X 510 MATE (SEMIELABORADO)</t>
  </si>
  <si>
    <t>INS000542</t>
  </si>
  <si>
    <t>COMPLEX 20 X 540 MATE (SEMIELABORADO)</t>
  </si>
  <si>
    <t>INS000541</t>
  </si>
  <si>
    <t>COMPLEX 10 X 510 MATE (SEMIELABORADO)</t>
  </si>
  <si>
    <t>INS000540</t>
  </si>
  <si>
    <t>PVC BLANCO LF-T146/19-03/1370-282_2-T05 – 75 – 340R KPA ALEMANIA</t>
  </si>
  <si>
    <t>INS000539</t>
  </si>
  <si>
    <t>PVC ORO 2935 X 340  INEOS</t>
  </si>
  <si>
    <t>INS000537</t>
  </si>
  <si>
    <t>ROJO 6760 SANTA RITA</t>
  </si>
  <si>
    <t>INS000536</t>
  </si>
  <si>
    <t>POLIPROPILENO CRISTAL EN FILM 50  mic x 560 mm DIAM. INTERNO 75 MM EXT 95 MM</t>
  </si>
  <si>
    <t>INS000535</t>
  </si>
  <si>
    <t>POLIETILENO CRISTAL EN FILM MCX41 56 X 75 MIC TX2 CARAS</t>
  </si>
  <si>
    <t>INS000534</t>
  </si>
  <si>
    <t>POLIETILENO CRISTAL EN FILM MCX41 53 X 45 MIC TX2 CARAS</t>
  </si>
  <si>
    <t>INS000533</t>
  </si>
  <si>
    <t>STAMPING ORO BRILLANTE 397  ECO RJ</t>
  </si>
  <si>
    <t>INS000532</t>
  </si>
  <si>
    <t>AZUL 9886 CHANDON CONCENTRADO</t>
  </si>
  <si>
    <t>INS000531</t>
  </si>
  <si>
    <t>POLIET. CRISTAL EN LAMINA DE 56X70 MIC TX2 CARAS POLIFILM</t>
  </si>
  <si>
    <t>INS000530</t>
  </si>
  <si>
    <t>POLIET. CRISTAL EN LAMINA DE 53X45 MIC TX2 CARAS POLIFILM</t>
  </si>
  <si>
    <t>INS000529</t>
  </si>
  <si>
    <t>VIOLETA 6758 CONC. DOÑO PAULA</t>
  </si>
  <si>
    <t>INS000528</t>
  </si>
  <si>
    <t>PVC TRANSPARENTE KLOCKNER  M146/19 - 51/9000 - 282-2-T02-70 - 340 AZUL DIAFANO</t>
  </si>
  <si>
    <t>INS000527</t>
  </si>
  <si>
    <t>PVC PLATA 75/5030/9932 X 340 MM INEOS</t>
  </si>
  <si>
    <t>INS000526</t>
  </si>
  <si>
    <t>STAMPING BLANCO 711 U</t>
  </si>
  <si>
    <t>INS000525</t>
  </si>
  <si>
    <t>PP (POLIPROPILENO) P/C/APERTURA CE50L 180MM CTD</t>
  </si>
  <si>
    <t>INS000524</t>
  </si>
  <si>
    <t>ADHESIVO HOT MELT Cod. 210/40</t>
  </si>
  <si>
    <t>INS000523</t>
  </si>
  <si>
    <t>STAMPING ROJO 331 HE</t>
  </si>
  <si>
    <t>INS000522</t>
  </si>
  <si>
    <t>NEGRO 9932</t>
  </si>
  <si>
    <t>INS000521</t>
  </si>
  <si>
    <t>(BAJA) BARNIZ 7291 ACUOSO  MATE</t>
  </si>
  <si>
    <t>INS000520</t>
  </si>
  <si>
    <t>(BAJA) BARNIZ 7290 ACUOSO  BRILLANTE</t>
  </si>
  <si>
    <t>INS000519</t>
  </si>
  <si>
    <t>SEPARADOR PLANCHA DE POLIESTIRENO 8 X330X200 MM</t>
  </si>
  <si>
    <t>INS000518</t>
  </si>
  <si>
    <t>SEPARADOR PLANCHA POLIESTIRENO 8X190X200 MM</t>
  </si>
  <si>
    <t>INS000517</t>
  </si>
  <si>
    <t>FOIL DE ALUMINIO 10 MC X 375 MM</t>
  </si>
  <si>
    <t>INS000516</t>
  </si>
  <si>
    <t>CAJA CAPSULA SIDRA SIN IMPRESIÓN</t>
  </si>
  <si>
    <t>INS000515</t>
  </si>
  <si>
    <t>ORO 12948/1 SIDRERO</t>
  </si>
  <si>
    <t>INS000514</t>
  </si>
  <si>
    <t>NEGRO 27120 MATE A.I. PVC</t>
  </si>
  <si>
    <t>INS000513</t>
  </si>
  <si>
    <t>NEGRO 27119  A.I. PVC</t>
  </si>
  <si>
    <t>INS000512</t>
  </si>
  <si>
    <t>AZUL 6751</t>
  </si>
  <si>
    <t>INS000511</t>
  </si>
  <si>
    <t>ROJO 6756</t>
  </si>
  <si>
    <t>ins000510</t>
  </si>
  <si>
    <t>BARNIZ PRIMER 6827</t>
  </si>
  <si>
    <t>INS000509</t>
  </si>
  <si>
    <t>CINTA DE APERTURA TRANSPARENTE 100X70 ENOPLASTIC</t>
  </si>
  <si>
    <t>INS000508</t>
  </si>
  <si>
    <t>STAMPING ORO MATE CK-64 (para Fond de Cave)</t>
  </si>
  <si>
    <t>INS000507</t>
  </si>
  <si>
    <t>(BAJA) PLATA 6885 ( ANTES 6752 ) COMPLEX (NO CONTAMINA)</t>
  </si>
  <si>
    <t>INS000506</t>
  </si>
  <si>
    <t>NEGRO MATE VCO ECONÓMICO 17309</t>
  </si>
  <si>
    <t>INS000505</t>
  </si>
  <si>
    <t>ORO 12863/2 SANTA ANA</t>
  </si>
  <si>
    <t>INS000504</t>
  </si>
  <si>
    <t>ORO 6744/9721 VCO. HCO. (SED)</t>
  </si>
  <si>
    <t>INS000503</t>
  </si>
  <si>
    <t>(BAJA) NEGRO BC 3217 CONCENTRADO</t>
  </si>
  <si>
    <t>INS000502</t>
  </si>
  <si>
    <t>NARANJA 12922 P/ENTONAR ORO SIDRERO</t>
  </si>
  <si>
    <t>INS000501</t>
  </si>
  <si>
    <t>ROJO 6740/3 BRILLANTE (SED)</t>
  </si>
  <si>
    <t>INS000500</t>
  </si>
  <si>
    <t>NEGRO 6741 VINILICO PVC MATE</t>
  </si>
  <si>
    <t>INS000499</t>
  </si>
  <si>
    <t>PVC TRANSPARENTE MATE 75/5030/0015 X 340MM INEOS</t>
  </si>
  <si>
    <t>INS000498</t>
  </si>
  <si>
    <t>PVC TRANSPARENTE LIVEO MATE 70/5030/0015 X 340MM</t>
  </si>
  <si>
    <t>INS000497</t>
  </si>
  <si>
    <t>PVC NEGRO 70/5030/9720 X 340MM INEOS</t>
  </si>
  <si>
    <t>INS000496</t>
  </si>
  <si>
    <t>CINTA DE CABEZA AZUL METALIZADO (ENVAFLEX) 60 MIC</t>
  </si>
  <si>
    <t>INS000495</t>
  </si>
  <si>
    <t>CODIGO P REUTILIZAR</t>
  </si>
  <si>
    <t>INS000494</t>
  </si>
  <si>
    <t>CINTA DE CABEZA VERDE ETCHARD (ENVAFLEX) 60 MIC</t>
  </si>
  <si>
    <t>INS000493</t>
  </si>
  <si>
    <t>CODIGO P/REUTILIZAR</t>
  </si>
  <si>
    <t>INS000492</t>
  </si>
  <si>
    <t>CINTA DE CABEZA AZUL Pant. 280 (ENVAFLEX) 60 MIC</t>
  </si>
  <si>
    <t>INS000491</t>
  </si>
  <si>
    <t>COMPLEX 20 X 540 BRILLANTE (SEMIELABORADO)</t>
  </si>
  <si>
    <t>INS000490</t>
  </si>
  <si>
    <t>CINTA DE CABEZA CREMA VALMONT (ENVAFLEX) 60 MIC</t>
  </si>
  <si>
    <t>INS000489</t>
  </si>
  <si>
    <t>COMPLEX 10 X 540 BRILLANTE  (SEMIELABORADO)</t>
  </si>
  <si>
    <t>INS000488</t>
  </si>
  <si>
    <t>CINTA DE CABEZA VIOLETA LAVAQUE (ENVAFLEX)  60 MIC</t>
  </si>
  <si>
    <t>INS000487</t>
  </si>
  <si>
    <t>COMPLEX  10 X 510 BRILLANTE (SEMIELABORADO)</t>
  </si>
  <si>
    <t>INS000486</t>
  </si>
  <si>
    <t>CINTA DE CABEZA BORDÓ C. DU MOULIN (ENVAFLEX) 60 MIC</t>
  </si>
  <si>
    <t>INS000485</t>
  </si>
  <si>
    <t>COMPLEX 10 X 540 MATE (SEMIELABORADO)</t>
  </si>
  <si>
    <t>INS000484</t>
  </si>
  <si>
    <t>MARRON 6739 COMPLEX ZUCCARDI</t>
  </si>
  <si>
    <t>INS000483</t>
  </si>
  <si>
    <t>STAMPING G 42  ORO BRILLANTE</t>
  </si>
  <si>
    <t>INS000482</t>
  </si>
  <si>
    <t>STAMPING G 66 ORO MATE</t>
  </si>
  <si>
    <t>INS000481</t>
  </si>
  <si>
    <t>BARNIZ PRIMER 6736 (dar de baja)</t>
  </si>
  <si>
    <t>INS000480</t>
  </si>
  <si>
    <t>STAMPING GRIS HS 686 K</t>
  </si>
  <si>
    <t>INS000479</t>
  </si>
  <si>
    <t>STAMPING GRIS HS 687K</t>
  </si>
  <si>
    <t>INS000478</t>
  </si>
  <si>
    <t>SEPARADOR BANDEJA PARA VINORUM</t>
  </si>
  <si>
    <t>INS000477</t>
  </si>
  <si>
    <t>FOIL DE ALUMINIO 40 MC X 600 MM</t>
  </si>
  <si>
    <t>INS000476</t>
  </si>
  <si>
    <t>COBRE 12978 BANDERA PVC</t>
  </si>
  <si>
    <t>INS000475</t>
  </si>
  <si>
    <t>COBRE 6732 PVC EST. MZA.</t>
  </si>
  <si>
    <t>INS000474</t>
  </si>
  <si>
    <t>BORDO 6094 METALIZADO MATE K</t>
  </si>
  <si>
    <t>INS000473</t>
  </si>
  <si>
    <t>BORDÓ 6670 METALIZADO/2</t>
  </si>
  <si>
    <t>INS000472</t>
  </si>
  <si>
    <t>ADHESIVO SINTÉTICO  SOLIDEX  U21 P-1451</t>
  </si>
  <si>
    <t>INS000471</t>
  </si>
  <si>
    <t>PVC M146/19 - 74/5900 - 828K - 75 - 340 GRIS</t>
  </si>
  <si>
    <t>INS000470</t>
  </si>
  <si>
    <t>PVC M146/01 - 51/9000 - 100K - 75 - 340 TRANSPARENTE</t>
  </si>
  <si>
    <t>INS000469</t>
  </si>
  <si>
    <t>PVC M146/19 - 95/2601 - 828K - 75 - 340 NEGRO</t>
  </si>
  <si>
    <t>ins000468</t>
  </si>
  <si>
    <t>PVC M146/19 - 03/4080 - 828K - 75 - 340 BLANCO</t>
  </si>
  <si>
    <t>INS000467</t>
  </si>
  <si>
    <t>(BAJA) BORDÓ 6037  COMPLEX BRILL VCO.</t>
  </si>
  <si>
    <t>INS000466</t>
  </si>
  <si>
    <t>VERDE 6038  COMPLEX BRILL VCO.</t>
  </si>
  <si>
    <t>INS000465</t>
  </si>
  <si>
    <t>STAMPING ORO BRILL. M/F 220  (Cortado)</t>
  </si>
  <si>
    <t>INS000464</t>
  </si>
  <si>
    <t>PVC M146/19 - 51/9000 - 828K - 75 - 340 AZUL DIAFANO</t>
  </si>
  <si>
    <t>INS000463</t>
  </si>
  <si>
    <t>(BAJA) NEGRO 20801 POLIAMIDA P/IMP (MEZCLA PLATA 20899)</t>
  </si>
  <si>
    <t>INS000462</t>
  </si>
  <si>
    <t>PLATA 20899 POLIAMIDA P/IMP LATITUD 33</t>
  </si>
  <si>
    <t>INS000461</t>
  </si>
  <si>
    <t>VIOLETA 6727/8800 MATE MET.BAJA</t>
  </si>
  <si>
    <t>INS000460</t>
  </si>
  <si>
    <t>VERDE 6728/8362 MATE MET.</t>
  </si>
  <si>
    <t>INS000459</t>
  </si>
  <si>
    <t>ORO FALSO 6720 PVC HCO (IMITACIÓN PURPURINA) (DAR DE BAJAR )</t>
  </si>
  <si>
    <t>INS000457</t>
  </si>
  <si>
    <t>VERDE 6087 METALIZADO MATE K. BAJA</t>
  </si>
  <si>
    <t>INS000456</t>
  </si>
  <si>
    <t>STAMPING NEGRO  BRILLANTE BRP CAXTON</t>
  </si>
  <si>
    <t>INS000455</t>
  </si>
  <si>
    <t>ORO 6726 CONCENTRADO C/ANILINA PVC (DAR DE BAJA)</t>
  </si>
  <si>
    <t>INS000454</t>
  </si>
  <si>
    <t>(BAJA) NEGRO MATE VINILPREX 27104 PVC</t>
  </si>
  <si>
    <t>INS000453</t>
  </si>
  <si>
    <t>BLANCO 6721 VINILICO HCO ECON</t>
  </si>
  <si>
    <t>INS000452</t>
  </si>
  <si>
    <t>ORO 12956 IMPRESIÓN FLEXO (DAR DE BAJA)</t>
  </si>
  <si>
    <t>INS000451</t>
  </si>
  <si>
    <t>NEGRO 7522 ACUOSO MONEDA BRILLANTE</t>
  </si>
  <si>
    <t>INS000450</t>
  </si>
  <si>
    <t>MARRON 12915 P/IMPRESIÓN POLIAMIDA</t>
  </si>
  <si>
    <t>INS000449</t>
  </si>
  <si>
    <t>VERDE 6107 (EX RF) COMPLEX BRILLANTE (DAR DE BAJA)</t>
  </si>
  <si>
    <t>INS000448</t>
  </si>
  <si>
    <t>BORDO 6103  (EX R.F.) COMPLEX BRILLANTE (DAR DE BAJA)</t>
  </si>
  <si>
    <t>INS000447</t>
  </si>
  <si>
    <t>AZUL 6101 CHANDON</t>
  </si>
  <si>
    <t>INS000446</t>
  </si>
  <si>
    <t>ROSADO 6102 CHANDON</t>
  </si>
  <si>
    <t>INS000445</t>
  </si>
  <si>
    <t>(BAJA) PLATA 6100 PVC FALSO CONC</t>
  </si>
  <si>
    <t>INS000444</t>
  </si>
  <si>
    <t>BARNIZ REDUCTOR VT/CAPS 27909</t>
  </si>
  <si>
    <t>INS000443</t>
  </si>
  <si>
    <t>VERDE 12248</t>
  </si>
  <si>
    <t>INS000442</t>
  </si>
  <si>
    <t>AMARILLO. 17223 (YELLOW)</t>
  </si>
  <si>
    <t>INS000441</t>
  </si>
  <si>
    <t>CELESTE 6106 LATITUD</t>
  </si>
  <si>
    <t>INS000440</t>
  </si>
  <si>
    <t>VERDE 6105 LATITUD (((BAJA)))</t>
  </si>
  <si>
    <t>INS000439</t>
  </si>
  <si>
    <t>PVC M146/19 - 15/6720 - 828K -BG 1020 MM COLOR ORO</t>
  </si>
  <si>
    <t>INS000438</t>
  </si>
  <si>
    <t>STAMPING CELESTE MATE 641 K (BAJA)</t>
  </si>
  <si>
    <t>INS000437</t>
  </si>
  <si>
    <t>STAMPING ORO BRILLANTE 226 HH</t>
  </si>
  <si>
    <t>INS000436</t>
  </si>
  <si>
    <t>STAMPING NEGRO MATE 791 KE</t>
  </si>
  <si>
    <t>INS000435</t>
  </si>
  <si>
    <t>STAMPING ORO MATE X-0027</t>
  </si>
  <si>
    <t>INS000434</t>
  </si>
  <si>
    <t>STAMPING FUXIA 333 HE</t>
  </si>
  <si>
    <t>INS000433</t>
  </si>
  <si>
    <t>STAMPING BORDO P 1934</t>
  </si>
  <si>
    <t>INS000432</t>
  </si>
  <si>
    <t>(BAJA) STAMPING FUXIA 333 UV</t>
  </si>
  <si>
    <t>INS000431</t>
  </si>
  <si>
    <t>STAMPING MARRON 668 K</t>
  </si>
  <si>
    <t>INS000430</t>
  </si>
  <si>
    <t>(BAJA) STAMPING OCRE 132 K</t>
  </si>
  <si>
    <t>INS000429</t>
  </si>
  <si>
    <t>STAMPING AZUL 642 K1 (BAJA)</t>
  </si>
  <si>
    <t>INS000428</t>
  </si>
  <si>
    <t>(BAJA) STAMPING VIOLETA 343 UV</t>
  </si>
  <si>
    <t>INS000427</t>
  </si>
  <si>
    <t>STAMPING BLANCO API DC8303U (IMPORTADO)</t>
  </si>
  <si>
    <t>INS000426</t>
  </si>
  <si>
    <t>(BAJA) STAMPING AMARILLO MATE 620 K ESPECIAL</t>
  </si>
  <si>
    <t>INS000425</t>
  </si>
  <si>
    <t>(BAJA) STAMPING VERDE BRILLANTE 354 UV</t>
  </si>
  <si>
    <t>INS000424</t>
  </si>
  <si>
    <t>STAMPING BLANCO 611 UV</t>
  </si>
  <si>
    <t>INS000423</t>
  </si>
  <si>
    <t>STAMPING BLANCO 611 K2</t>
  </si>
  <si>
    <t>INS000422</t>
  </si>
  <si>
    <t>NEGRO 12395 STA ANA ECO</t>
  </si>
  <si>
    <t>INS000421</t>
  </si>
  <si>
    <t>PVC M146/19 - 95/2601 - 828K - 75 - 330 MM NEGRO</t>
  </si>
  <si>
    <t>INS000420</t>
  </si>
  <si>
    <t>BLANCO 27002 AC</t>
  </si>
  <si>
    <t>INS000419</t>
  </si>
  <si>
    <t>LACA 17907 TERMOSELLABLE (dar de baja)</t>
  </si>
  <si>
    <t>INS000418</t>
  </si>
  <si>
    <t>ROJO 27307 AMT</t>
  </si>
  <si>
    <t>INS000417</t>
  </si>
  <si>
    <t>PLATA 6099 PVC ALTERNATIVA 6070</t>
  </si>
  <si>
    <t>ins000416</t>
  </si>
  <si>
    <t>ORO 12934 STA ANA S/COLOREAR</t>
  </si>
  <si>
    <t>INS000415</t>
  </si>
  <si>
    <t>NEGRO 6097 MATE HCO COMPLEX (ALTERNATIVO 6067)</t>
  </si>
  <si>
    <t>INS000414</t>
  </si>
  <si>
    <t>BARNIZ 6713 ALTERNATIVO 6081</t>
  </si>
  <si>
    <t>INS000413</t>
  </si>
  <si>
    <t>NEGRO 6707 VCO MATE HCO PVC ECO (NO)</t>
  </si>
  <si>
    <t>INS000412</t>
  </si>
  <si>
    <t>PVC - M146/19 - 74/5900 - 828K - 75 - 328 MM GRIS</t>
  </si>
  <si>
    <t>INS000411</t>
  </si>
  <si>
    <t>FOIL DE ALUMINIO 10 MC X 540 MM</t>
  </si>
  <si>
    <t>INS000410</t>
  </si>
  <si>
    <t>ORO 12863/1 SANTA ANA</t>
  </si>
  <si>
    <t>INS000409</t>
  </si>
  <si>
    <t>BORDO  6094 MET. MATE K.</t>
  </si>
  <si>
    <t>INS000408</t>
  </si>
  <si>
    <t>POLIETILENO CRISTAL EN LAMINA DE 56 X 40 MIC TX2 CARAS</t>
  </si>
  <si>
    <t>INS000407</t>
  </si>
  <si>
    <t>DILUYENTE BUTANOL</t>
  </si>
  <si>
    <t>INS000406</t>
  </si>
  <si>
    <t>ADHESIVO HOTMELT PARA CINTA DE DESGARRO</t>
  </si>
  <si>
    <t>INS000405</t>
  </si>
  <si>
    <t>ADHESIVO PARA CAPSULON SIDRERO</t>
  </si>
  <si>
    <t>INS000404</t>
  </si>
  <si>
    <t>ADHESIVO 1210 PARA CAPSULONES COMPLEX</t>
  </si>
  <si>
    <t>INS000403</t>
  </si>
  <si>
    <t>ADHESIVO 1513/4 PARA COMPLEX Y PVC DEKALIN</t>
  </si>
  <si>
    <t>INS000402</t>
  </si>
  <si>
    <t>NEGRO 17250 ANTIESTATICO</t>
  </si>
  <si>
    <t>INS000401</t>
  </si>
  <si>
    <t>NEGRO 99333 (DAR DE BAJA)</t>
  </si>
  <si>
    <t>INS000400</t>
  </si>
  <si>
    <t>NEGRO 27110 MATE</t>
  </si>
  <si>
    <t>INS000399</t>
  </si>
  <si>
    <t>NEGRO 16143 NITRO COMPLEX (DAR DE BAJA)</t>
  </si>
  <si>
    <t>INS000398</t>
  </si>
  <si>
    <t>NEGRO 17232 FLEXO PVC</t>
  </si>
  <si>
    <t>INS000397</t>
  </si>
  <si>
    <t>NEGRO 6075 MATE P/MEZCLA CON BORDO 9868  AL 15%  FLEXO</t>
  </si>
  <si>
    <t>INS000396</t>
  </si>
  <si>
    <t>NEGRO 9903 BRILLANTE P/BANDA OFF TRADE BAJA</t>
  </si>
  <si>
    <t>INS000395</t>
  </si>
  <si>
    <t>NEGRO 45803 BRILLANTE MONEDA NITRO HCO (DAR DE BAJA)</t>
  </si>
  <si>
    <t>INS000394</t>
  </si>
  <si>
    <t>NEGRO 6073 ANTIESTATICO MATE HCO VCO (DAR DE BAJA)</t>
  </si>
  <si>
    <t>INS000393</t>
  </si>
  <si>
    <t>VERDE 17160 FLEXO PRES</t>
  </si>
  <si>
    <t>INS000392</t>
  </si>
  <si>
    <t>VERDE 11906 QUALITAS (DAR DE BAJA)</t>
  </si>
  <si>
    <t>INS000391</t>
  </si>
  <si>
    <t>(BAJA) VERDE SAENZ ACRILICO 12188</t>
  </si>
  <si>
    <t>INS000390</t>
  </si>
  <si>
    <t>VERDE 9770 HCO PANT 3292 (DAR DE BAJA)</t>
  </si>
  <si>
    <t>INS000389</t>
  </si>
  <si>
    <t>BARNIZ 20004 ANTIFRICCION</t>
  </si>
  <si>
    <t>INS000388</t>
  </si>
  <si>
    <t>BARNIZ 27909 VT/CAPS ALARGUE</t>
  </si>
  <si>
    <t>INS000387</t>
  </si>
  <si>
    <t>BARNIZ 12272 BAV VINILICO</t>
  </si>
  <si>
    <t>INS000386</t>
  </si>
  <si>
    <t>BARNIZ 12171 VCO PVC</t>
  </si>
  <si>
    <t>INS000385</t>
  </si>
  <si>
    <t>VERDE 9767 MATE VCO PANT 375 (DAR DE BAJA)</t>
  </si>
  <si>
    <t>INS000384</t>
  </si>
  <si>
    <t>BARNIZ 6688 REDUCTOR (dar de baja)</t>
  </si>
  <si>
    <t>INS000383</t>
  </si>
  <si>
    <t>BARNIZ 12922 (dar de baja)</t>
  </si>
  <si>
    <t>INS000382</t>
  </si>
  <si>
    <t>BARNIZ 6076 (dar de baja)</t>
  </si>
  <si>
    <t>INS000381</t>
  </si>
  <si>
    <t>BARNIZ 621</t>
  </si>
  <si>
    <t>INS000380</t>
  </si>
  <si>
    <t>BLANCO 17011 VINILPREX</t>
  </si>
  <si>
    <t>INS000379</t>
  </si>
  <si>
    <t>ROJO 99504 WARM RED VCO (DAR DE BAJA)</t>
  </si>
  <si>
    <t>INS000378</t>
  </si>
  <si>
    <t>ROJO 9642 VCO BANDA HCO</t>
  </si>
  <si>
    <t>INS000377</t>
  </si>
  <si>
    <t>ROJO 12247</t>
  </si>
  <si>
    <t>INS000376</t>
  </si>
  <si>
    <t>MARRON 17260 FLEXO P/PVC</t>
  </si>
  <si>
    <t>INS000375</t>
  </si>
  <si>
    <t>BORDO 17234</t>
  </si>
  <si>
    <t>INS000374</t>
  </si>
  <si>
    <t>COBRE 27512 EST. MZA.</t>
  </si>
  <si>
    <t>INS000373</t>
  </si>
  <si>
    <t>PLATA FALSO 17216</t>
  </si>
  <si>
    <t>INS000372</t>
  </si>
  <si>
    <t>PLATA 12438 IMPRESIÓN MONEDA</t>
  </si>
  <si>
    <t>INS000371</t>
  </si>
  <si>
    <t>ORO Nº 53 12215</t>
  </si>
  <si>
    <t>INS000370</t>
  </si>
  <si>
    <t>ORO MEDIANO VT 27220 (DAR DE BAJA)</t>
  </si>
  <si>
    <t>INS000369</t>
  </si>
  <si>
    <t>ORO STA ANA 17048</t>
  </si>
  <si>
    <t>INS000368</t>
  </si>
  <si>
    <t>ORO 17114 LA ARGENTINA</t>
  </si>
  <si>
    <t>INS000367</t>
  </si>
  <si>
    <t>ORO STA ANA 17266 (DAR DE BAJA)</t>
  </si>
  <si>
    <t>INS000366</t>
  </si>
  <si>
    <t>ORO 11919</t>
  </si>
  <si>
    <t>INS000365</t>
  </si>
  <si>
    <t>ORO VCO 6092</t>
  </si>
  <si>
    <t>INS000364</t>
  </si>
  <si>
    <t>AZUL 17227</t>
  </si>
  <si>
    <t>INS000363</t>
  </si>
  <si>
    <t>ORO 12935 STA ANA NUEVO ECO</t>
  </si>
  <si>
    <t>INS000362</t>
  </si>
  <si>
    <t>ROJO 6095 BRILLANTE METALIZADO SUTER</t>
  </si>
  <si>
    <t>INS000361</t>
  </si>
  <si>
    <t>(BAJA) NEGRO 6707 PVC HCO MATE ECO</t>
  </si>
  <si>
    <t>INS000360</t>
  </si>
  <si>
    <t>NEGRO 6011/1 FLEXO</t>
  </si>
  <si>
    <t>INS000359</t>
  </si>
  <si>
    <t>BLANCO 6091 P/IMPRESIÓN HCO</t>
  </si>
  <si>
    <t>INS000358</t>
  </si>
  <si>
    <t>(BAJA) COBRE 12907  POLIAMIDA IMP</t>
  </si>
  <si>
    <t>INS000357</t>
  </si>
  <si>
    <t>STAMPING ORO BRILLANTE PM 220</t>
  </si>
  <si>
    <t>INS000356</t>
  </si>
  <si>
    <t>(BAJA) BLANCO 20101 POLIAMIDA IMP</t>
  </si>
  <si>
    <t>INS000355</t>
  </si>
  <si>
    <t>STAMPING COBRE 374 UV D3</t>
  </si>
  <si>
    <t>INS000354</t>
  </si>
  <si>
    <t>MARRON 12915 P/IMPRESIÓN</t>
  </si>
  <si>
    <t>INS000353</t>
  </si>
  <si>
    <t>ORO 6090 PVC</t>
  </si>
  <si>
    <t>INS000352</t>
  </si>
  <si>
    <t>NARANJA 6089</t>
  </si>
  <si>
    <t>INS000351</t>
  </si>
  <si>
    <t>(BAJA) COBRE 9572/8582</t>
  </si>
  <si>
    <t>INS000350</t>
  </si>
  <si>
    <t>ORO 6084 VINILICO</t>
  </si>
  <si>
    <t>INS000349</t>
  </si>
  <si>
    <t>(BAJA) BARNIZ OCRE 12885 TRANSPARENTE P/DORADOS</t>
  </si>
  <si>
    <t>INS000348</t>
  </si>
  <si>
    <t>(BAJA) STAMPING ROJO BRILLANTE 330 UV</t>
  </si>
  <si>
    <t>INS000347</t>
  </si>
  <si>
    <t>(BAJA) BARNIZ 6689 STA ANA ALARGUE VCO</t>
  </si>
  <si>
    <t>INS000346</t>
  </si>
  <si>
    <t>BARNIZ 6081 TP</t>
  </si>
  <si>
    <t>INS000345</t>
  </si>
  <si>
    <t>(BAJA) BARNIZ 6082 VCO. S/IMP</t>
  </si>
  <si>
    <t>INS000344</t>
  </si>
  <si>
    <t>ORO 6071 STA ANA</t>
  </si>
  <si>
    <t>INS000343</t>
  </si>
  <si>
    <t>NEGRO 6077 MONEDA BRILLANTE</t>
  </si>
  <si>
    <t>INS000342</t>
  </si>
  <si>
    <t>VIOLETA 6078 PAULA</t>
  </si>
  <si>
    <t>INS000341</t>
  </si>
  <si>
    <t>ADHESIVO HOT MELT COD 210/40</t>
  </si>
  <si>
    <t>INS000340</t>
  </si>
  <si>
    <t>(BAJA) AZUL 6693 HUECO</t>
  </si>
  <si>
    <t>INS000339</t>
  </si>
  <si>
    <t>COBRE 6081/1655</t>
  </si>
  <si>
    <t>INS000338</t>
  </si>
  <si>
    <t>AMARILLO 6080 PANT 124 TRIVENTO</t>
  </si>
  <si>
    <t>INS000337</t>
  </si>
  <si>
    <t>VERDE 6074 HCO TRAPICHE BAJA</t>
  </si>
  <si>
    <t>INS000336</t>
  </si>
  <si>
    <t>BARNIZ 701 C/CATALIZADOR</t>
  </si>
  <si>
    <t>INS000335</t>
  </si>
  <si>
    <t>(BAJA) NEGRO 6067 MATE HCO COMPLEX</t>
  </si>
  <si>
    <t>INS000334</t>
  </si>
  <si>
    <t>(BAJA) PLATA 6070 VCO.</t>
  </si>
  <si>
    <t>INS000333</t>
  </si>
  <si>
    <t>BORDO 6066 BIANCHI COMPLEX BRILLANTE</t>
  </si>
  <si>
    <t>INS000332</t>
  </si>
  <si>
    <t>ORO 9444 ANTICO</t>
  </si>
  <si>
    <t>INS000331</t>
  </si>
  <si>
    <t>STAMPING NEGRO MATE PMF 5000</t>
  </si>
  <si>
    <t>INS000330</t>
  </si>
  <si>
    <t>(BAJA) AZUL 6065 VINILICO HUECO REFLEX</t>
  </si>
  <si>
    <t>INS000329</t>
  </si>
  <si>
    <t>(BAJA) BARNIZ VINILICO 2815</t>
  </si>
  <si>
    <t>INS000328</t>
  </si>
  <si>
    <t>(BAJA) AZUL 6064 VINILICO HUECO  CONC.</t>
  </si>
  <si>
    <t>INS000327</t>
  </si>
  <si>
    <t>ORO 12863 SANTA ANA</t>
  </si>
  <si>
    <t>INS000326</t>
  </si>
  <si>
    <t>STAMPING VERDE BRILLANTE 354 HE</t>
  </si>
  <si>
    <t>INS000325</t>
  </si>
  <si>
    <t>STAMPING NARANJA 625 K (BAJA)</t>
  </si>
  <si>
    <t>INS000324</t>
  </si>
  <si>
    <t>CINTA 60 MICRONES X 35MM CREMA VALMONT</t>
  </si>
  <si>
    <t>INS000323</t>
  </si>
  <si>
    <t>COMPLEX 20-60-20 X 106MM CREMA VALMONT BLANCO</t>
  </si>
  <si>
    <t>INS000320</t>
  </si>
  <si>
    <t>PVC - M146/19 - 51/9000 - 828K - 75 - 1020 MM AZUL DIAFANO</t>
  </si>
  <si>
    <t>INS000319</t>
  </si>
  <si>
    <t>PET OT-E746/91 1A/0000 -1001K - Tratamiento AS7 - 75 - 340 MM TRANSPARENTE</t>
  </si>
  <si>
    <t>020</t>
  </si>
  <si>
    <t>INS000318</t>
  </si>
  <si>
    <t>PVC  OT- M146/01 - 51/9000 - 100K - 75 - 1020 MM TRANSPARENTE</t>
  </si>
  <si>
    <t>INS000317</t>
  </si>
  <si>
    <t>PVC OT- M146/19 03/4080 - 828K - 75 - 1020 MM BLANCO IDEM INS000117</t>
  </si>
  <si>
    <t>INS000316</t>
  </si>
  <si>
    <t>PVC  OT-M146/19 - 51/9000 - 828K - 75 -  340 MM TRANSPARENTE</t>
  </si>
  <si>
    <t>INS000315</t>
  </si>
  <si>
    <t>STAMPING ORO MATE 205 H</t>
  </si>
  <si>
    <t>INS000314</t>
  </si>
  <si>
    <t>STAMPING PLATA MATE 105 HH</t>
  </si>
  <si>
    <t>INS000312</t>
  </si>
  <si>
    <t>STAMPING VERDE 754K</t>
  </si>
  <si>
    <t>INS000311</t>
  </si>
  <si>
    <t>(BAJA) STAMPING MARRON 689 KE</t>
  </si>
  <si>
    <t>INS000310</t>
  </si>
  <si>
    <t>(BAJA) STAMPING MARRON 669K</t>
  </si>
  <si>
    <t>INS000309</t>
  </si>
  <si>
    <t>STAMPING ORO BRILLANTE PVC 220</t>
  </si>
  <si>
    <t>INS000308</t>
  </si>
  <si>
    <t>(BAJA) STAMPING NEGRO  BRILLANTE 392 UV</t>
  </si>
  <si>
    <t>INS000307</t>
  </si>
  <si>
    <t>ALUMINIO 10 X 500</t>
  </si>
  <si>
    <t>INS000306</t>
  </si>
  <si>
    <t>BARNIZ 12808 BRILLANTE MONEDA</t>
  </si>
  <si>
    <t>INS000305</t>
  </si>
  <si>
    <t>AZUL 9877 METALIZADO R</t>
  </si>
  <si>
    <t>INS000304</t>
  </si>
  <si>
    <t>AZUL 9865 COMPLEX MORAS</t>
  </si>
  <si>
    <t>INS000303</t>
  </si>
  <si>
    <t>(BAJA) AZUL 9822 COMPLEX REFLEJO</t>
  </si>
  <si>
    <t>INS000302</t>
  </si>
  <si>
    <t>CYAN 9821 COMPLEX  VCO</t>
  </si>
  <si>
    <t>INS000301</t>
  </si>
  <si>
    <t>AZUL 9669 VCO/HCO/LAVAQUE</t>
  </si>
  <si>
    <t>INS000300</t>
  </si>
  <si>
    <t>AZUL 9470 VCO. HCO.</t>
  </si>
  <si>
    <t>INS000299</t>
  </si>
  <si>
    <t>CYAN 9543 COMPLEX C</t>
  </si>
  <si>
    <t>INS000298</t>
  </si>
  <si>
    <t>AZUL 9424 MET.</t>
  </si>
  <si>
    <t>INS000297</t>
  </si>
  <si>
    <t>AZUL 9199 REFLEX PVC</t>
  </si>
  <si>
    <t>INS000296</t>
  </si>
  <si>
    <t>AZUL 2758 PARA IMPRESIÓN</t>
  </si>
  <si>
    <t>INS000295</t>
  </si>
  <si>
    <t>AZUL 12792 MONEDA REFLEX (DAR DE BAJA)</t>
  </si>
  <si>
    <t>INS000294</t>
  </si>
  <si>
    <t>AZUL 12788 MONEDA PROCCESS (DAR DE BAJA)</t>
  </si>
  <si>
    <t>INS000293</t>
  </si>
  <si>
    <t>ORO 9941 IMPRESION HCO.</t>
  </si>
  <si>
    <t>INS000292</t>
  </si>
  <si>
    <t>ORO 9935 NORTON HCO (DAR DE BAJA)</t>
  </si>
  <si>
    <t>INS000291</t>
  </si>
  <si>
    <t>(BAJA) ORO 6886 ( ANTES 9895 ) CHANDON COMPLEX DEMI SEC</t>
  </si>
  <si>
    <t>INS000290</t>
  </si>
  <si>
    <t>ORO 9877 FF HCO (DAR DE BAJA)</t>
  </si>
  <si>
    <t>INS000289</t>
  </si>
  <si>
    <t>ORO 9862/872 COMPLEX</t>
  </si>
  <si>
    <t>INS000288</t>
  </si>
  <si>
    <t>ORO 9825/8660 VCO</t>
  </si>
  <si>
    <t>INS000287</t>
  </si>
  <si>
    <t>ORO 6047 STA. ANA</t>
  </si>
  <si>
    <t>INS000286</t>
  </si>
  <si>
    <t>ORO 12601 HCO. SIDRERO</t>
  </si>
  <si>
    <t>INS000285</t>
  </si>
  <si>
    <t>ORO 12502 SANTA ANA HCO. E.</t>
  </si>
  <si>
    <t>INS000284</t>
  </si>
  <si>
    <t>ORO 12342 MONEDA SANTA ANA</t>
  </si>
  <si>
    <t>INS000283</t>
  </si>
  <si>
    <t>ORO 12131 DUCALE</t>
  </si>
  <si>
    <t>INS000282</t>
  </si>
  <si>
    <t>DORADO 11868 HEREFORD</t>
  </si>
  <si>
    <t>INS000281</t>
  </si>
  <si>
    <t>ORO 11519 P/CAPS. MOD. CAPS AL</t>
  </si>
  <si>
    <t>INS000280</t>
  </si>
  <si>
    <t>MARRON 9771 VCO</t>
  </si>
  <si>
    <t>INS000279</t>
  </si>
  <si>
    <t>MARRON 9578</t>
  </si>
  <si>
    <t>INS000278</t>
  </si>
  <si>
    <t>MARRON 9330</t>
  </si>
  <si>
    <t>INS000277</t>
  </si>
  <si>
    <t>MARRON 9000 VCO RF</t>
  </si>
  <si>
    <t>INS000276</t>
  </si>
  <si>
    <t>MARRON 469 / 12748 IMPRESIÓN AL</t>
  </si>
  <si>
    <t>INS000275</t>
  </si>
  <si>
    <t>VERDE 9989 COMPLEX BL</t>
  </si>
  <si>
    <t>INS000274</t>
  </si>
  <si>
    <t>VERDE 9952 COLIBRI</t>
  </si>
  <si>
    <t>INS000273</t>
  </si>
  <si>
    <t>VERDE 9945 HCO. NORTON BAJA</t>
  </si>
  <si>
    <t>INS000272</t>
  </si>
  <si>
    <t>VERDE 9942/8340 METALIZADO HCO</t>
  </si>
  <si>
    <t>INS000271</t>
  </si>
  <si>
    <t>VERDE 9911 BANDA HCO. ESCALONADO (DAR DE BAJA)</t>
  </si>
  <si>
    <t>INS000270</t>
  </si>
  <si>
    <t>VERDE 9872 NIETO METALIZADO</t>
  </si>
  <si>
    <t>INS000269</t>
  </si>
  <si>
    <t>VERDE 9764 VCO. PINAR DEL RIO BAJA</t>
  </si>
  <si>
    <t>INS000268</t>
  </si>
  <si>
    <t>VERDE 9757 HCO. METALIZADO CONC.</t>
  </si>
  <si>
    <t>INS000267</t>
  </si>
  <si>
    <t>VERDE 9728 METALIZADO PVC BAJA</t>
  </si>
  <si>
    <t>INS000266</t>
  </si>
  <si>
    <t>VERDE 9708 CUVEE HCO. (DAR DE BAJA)</t>
  </si>
  <si>
    <t>INS000265</t>
  </si>
  <si>
    <t>VERDE 6061 BANDA (DAR DE BAJA)</t>
  </si>
  <si>
    <t>INS000264</t>
  </si>
  <si>
    <t>(BAJA) VERDE 6038 RINCON FAMOSO COMPLEX BRILLANTE</t>
  </si>
  <si>
    <t>INS000263</t>
  </si>
  <si>
    <t>VERDE 6004 FLEXO BANDA TULLUM (DAR DE BAJA)</t>
  </si>
  <si>
    <t>INS000262</t>
  </si>
  <si>
    <t>VERDE 12791 MONEDA (DAR DE BAJA)</t>
  </si>
  <si>
    <t>INS000261</t>
  </si>
  <si>
    <t>ROJO 9957 / 193 COLIBRI</t>
  </si>
  <si>
    <t>INS000260</t>
  </si>
  <si>
    <t>ROJO 9899  MET.MATE</t>
  </si>
  <si>
    <t>INS000259</t>
  </si>
  <si>
    <t>ROJO 9866 COLON MET.</t>
  </si>
  <si>
    <t>INS000258</t>
  </si>
  <si>
    <t>ROJO 9772</t>
  </si>
  <si>
    <t>INS000257</t>
  </si>
  <si>
    <t>ROJO 9769</t>
  </si>
  <si>
    <t>INS000256</t>
  </si>
  <si>
    <t>(BAJA) ROJO 9753 COMPLEX RUBINE</t>
  </si>
  <si>
    <t>INS000255</t>
  </si>
  <si>
    <t>ROJO 9710</t>
  </si>
  <si>
    <t>INS000254</t>
  </si>
  <si>
    <t>ROJO 9705</t>
  </si>
  <si>
    <t>INS000253</t>
  </si>
  <si>
    <t>ROJO VCO. HCO. SOLAR 9676</t>
  </si>
  <si>
    <t>INS000252</t>
  </si>
  <si>
    <t>ROJO RUBINE H 9555</t>
  </si>
  <si>
    <t>INS000251</t>
  </si>
  <si>
    <t>(BAJA) ROJO 9436 VCO. HCO. MET. MATE</t>
  </si>
  <si>
    <t>INS000250</t>
  </si>
  <si>
    <t>(BAJA) ROJO 9224 WARM RED PVC</t>
  </si>
  <si>
    <t>INS000249</t>
  </si>
  <si>
    <t>ROJO 6671 COLON AMARILLENTO</t>
  </si>
  <si>
    <t>INS000248</t>
  </si>
  <si>
    <t>ROJO 6667 METALIZADO OFF TRADE</t>
  </si>
  <si>
    <t>INS000247</t>
  </si>
  <si>
    <t>ROJO 6059 HAROLDOS</t>
  </si>
  <si>
    <t>INS000246</t>
  </si>
  <si>
    <t>ROJO 6010 HCO. MATE</t>
  </si>
  <si>
    <t>INS000245</t>
  </si>
  <si>
    <t>ROJO 12453 ACR. VALDERROBLE</t>
  </si>
  <si>
    <t>INS000244</t>
  </si>
  <si>
    <t>ROJO NA 12410 MONEDA FLEXO</t>
  </si>
  <si>
    <t>INS000243</t>
  </si>
  <si>
    <t>ROJO 12353 P/MONEDA NP</t>
  </si>
  <si>
    <t>INS000242</t>
  </si>
  <si>
    <t>ROJO 12187 HCO. ACRIL. BANDA</t>
  </si>
  <si>
    <t>INS000241</t>
  </si>
  <si>
    <t>MARRON 9995 VCO. RF COMPLEX</t>
  </si>
  <si>
    <t>INS000240</t>
  </si>
  <si>
    <t>BORDO 9907  COMPLEX BANDA</t>
  </si>
  <si>
    <t>INS000239</t>
  </si>
  <si>
    <t>BORDO 9904 / 188 FLEXO BANDA (LENTO) (DAR DE BAJA)</t>
  </si>
  <si>
    <t>INS000238</t>
  </si>
  <si>
    <t>BORDO 9894  COMPLEX CAUTIVO SATINADO (DAR DE BAJA)</t>
  </si>
  <si>
    <t>INS000237</t>
  </si>
  <si>
    <t>BORDO 9890 ARIZU</t>
  </si>
  <si>
    <t>INS000236</t>
  </si>
  <si>
    <t>BORDO 9869 GB COLEC. PRIV</t>
  </si>
  <si>
    <t>INS000235</t>
  </si>
  <si>
    <t>BORDO 9868 STA. ISABEL COMPLEX</t>
  </si>
  <si>
    <t>INS000234</t>
  </si>
  <si>
    <t>BORDO 9859 BANDA COMPLEX</t>
  </si>
  <si>
    <t>INS000233</t>
  </si>
  <si>
    <t>BORDO 9858 COMPLEX VCO</t>
  </si>
  <si>
    <t>INS000232</t>
  </si>
  <si>
    <t>BORDO 9849 FONDO COMPLEX COLEC. PRIV</t>
  </si>
  <si>
    <t>INS000231</t>
  </si>
  <si>
    <t>BORDO 9763 VCO. HCO. METALIZADO PVC</t>
  </si>
  <si>
    <t>INS000230</t>
  </si>
  <si>
    <t>BORDO 9733 SERIES DE VINA</t>
  </si>
  <si>
    <t>INS000229</t>
  </si>
  <si>
    <t>BORDO 9362 S.VIÑAS V.PVC</t>
  </si>
  <si>
    <t>INS000228</t>
  </si>
  <si>
    <t>BORDO 6058 MATE LOS HAROLDOS (DAR DE BAJA)</t>
  </si>
  <si>
    <t>INS000227</t>
  </si>
  <si>
    <t>BORDO 6037 RF</t>
  </si>
  <si>
    <t>INS000226</t>
  </si>
  <si>
    <t>BORDO 6001 VCO. FLEXO BANDA (LENTO) (DAR DE BAJA)</t>
  </si>
  <si>
    <t>INS000225</t>
  </si>
  <si>
    <t>BORDO 1815 PARA IMPRESIÓN (DAR DE BAJA)</t>
  </si>
  <si>
    <t>INS000224</t>
  </si>
  <si>
    <t>COBRE (POLVO)</t>
  </si>
  <si>
    <t>INS000223</t>
  </si>
  <si>
    <t>PLATA 9861( COMPLEX (DAR DE BAJA )</t>
  </si>
  <si>
    <t>INS000222</t>
  </si>
  <si>
    <t>PURPURINA 253 (POLVO)</t>
  </si>
  <si>
    <t>INS000221</t>
  </si>
  <si>
    <t>OCRE 9955/1525 COLIBRI</t>
  </si>
  <si>
    <t>INS000220</t>
  </si>
  <si>
    <t>NEGRO 9966 MATE COMPLEX</t>
  </si>
  <si>
    <t>INS000219</t>
  </si>
  <si>
    <t>NEGRO 9965 NORTON</t>
  </si>
  <si>
    <t>INS000218</t>
  </si>
  <si>
    <t>NEGRO 9961 TERMO HCO. MONEDA (DAR DE BAJA)</t>
  </si>
  <si>
    <t>INS000217</t>
  </si>
  <si>
    <t>NEGRO 9927 BANDA</t>
  </si>
  <si>
    <t>INS000216</t>
  </si>
  <si>
    <t>(BAJA) NEGRO 9915 LATITUD</t>
  </si>
  <si>
    <t>INS000215</t>
  </si>
  <si>
    <t>NEGRO 9857 COMPLEX MATE</t>
  </si>
  <si>
    <t>INS000214</t>
  </si>
  <si>
    <t>NEGRO 9852 VCO. MATE COMPLEX</t>
  </si>
  <si>
    <t>INS000213</t>
  </si>
  <si>
    <t>NEGRO 9844 MATE HCO. VCO.</t>
  </si>
  <si>
    <t>INS000212</t>
  </si>
  <si>
    <t>CONCENTRADO 9839 VCO. COMPLEX</t>
  </si>
  <si>
    <t>INS000211</t>
  </si>
  <si>
    <t>NEGRO 9756 COMPLEX MATE</t>
  </si>
  <si>
    <t>INS000210</t>
  </si>
  <si>
    <t>NEGRO 9751 COMPLEX HCO. VCO.</t>
  </si>
  <si>
    <t>INS000209</t>
  </si>
  <si>
    <t>NEGRO 9740 VCO. HCO. CHANDON</t>
  </si>
  <si>
    <t>INS000208</t>
  </si>
  <si>
    <t>NEGRO 9596 VCO. MATE HCO. Remmplazarlo por 6707</t>
  </si>
  <si>
    <t>INS000207</t>
  </si>
  <si>
    <t>NEGRO 9578 VCO. MATE AGRIC.</t>
  </si>
  <si>
    <t>INS000206</t>
  </si>
  <si>
    <t>NEGRO 9508 VCO. (DAR DE BAJA)</t>
  </si>
  <si>
    <t>INS000205</t>
  </si>
  <si>
    <t>NEGRO 6062 BANDA (DAR DE BAJA)</t>
  </si>
  <si>
    <t>INS000204</t>
  </si>
  <si>
    <t>NEGRO 6042 MATE</t>
  </si>
  <si>
    <t>INS000203</t>
  </si>
  <si>
    <t>NEGRO 6009 FECOVITA PVC</t>
  </si>
  <si>
    <t>INS000202</t>
  </si>
  <si>
    <t>NEGRO 6000 VCO. MATE FLEXO</t>
  </si>
  <si>
    <t>INS000201</t>
  </si>
  <si>
    <t>NEGRO 12803 MATE (DAR DE BAJA)</t>
  </si>
  <si>
    <t>INS000200</t>
  </si>
  <si>
    <t>NEGRO 12800 PVC IMPRESIÓN</t>
  </si>
  <si>
    <t>INS000199</t>
  </si>
  <si>
    <t>NEGRO 12743 RACLA FLEXO</t>
  </si>
  <si>
    <t>INS000198</t>
  </si>
  <si>
    <t>NEGRO 12693 IMP/MONEDA HCO.</t>
  </si>
  <si>
    <t>INS000197</t>
  </si>
  <si>
    <t>NEGRO 12135 IMP.</t>
  </si>
  <si>
    <t>INS000196</t>
  </si>
  <si>
    <t>NEGRO 12044 PARA IMPRESIÓN</t>
  </si>
  <si>
    <t>INS000195</t>
  </si>
  <si>
    <t>NEGRO 1421</t>
  </si>
  <si>
    <t>INS000194</t>
  </si>
  <si>
    <t>MAGENTA 9956/242 COLIBRI</t>
  </si>
  <si>
    <t>INS000193</t>
  </si>
  <si>
    <t>COBRE 6661/876 VCO</t>
  </si>
  <si>
    <t>INS000192</t>
  </si>
  <si>
    <t>NARANJA 9752 PVC CUB HCO</t>
  </si>
  <si>
    <t>INS000191</t>
  </si>
  <si>
    <t>(BAJA) NARANJA 6015 METALIZADO HCO. VCO CONC.</t>
  </si>
  <si>
    <t>INS000190</t>
  </si>
  <si>
    <t>NARANJA 12789/021 MONEDA CINTA (DAR DE BAJA)</t>
  </si>
  <si>
    <t>INS000189</t>
  </si>
  <si>
    <t>VIOLETA 9953/520</t>
  </si>
  <si>
    <t>INS000188</t>
  </si>
  <si>
    <t>(BAJA) VIOLETA 9920 LATITUD</t>
  </si>
  <si>
    <t>INS000187</t>
  </si>
  <si>
    <t>VIOLETA 9898 HCO.</t>
  </si>
  <si>
    <t>INS000186</t>
  </si>
  <si>
    <t>VIOLETA 9873 LAS MORAS</t>
  </si>
  <si>
    <t>INS000185</t>
  </si>
  <si>
    <t>VIOLETA 9755 HCO. PVC</t>
  </si>
  <si>
    <t>INS000184</t>
  </si>
  <si>
    <t>VIOLETA 9678</t>
  </si>
  <si>
    <t>INS000183</t>
  </si>
  <si>
    <t>VIOLETA 9502 VCO.</t>
  </si>
  <si>
    <t>INS000182</t>
  </si>
  <si>
    <t>VIOLETA 6662 SEPTIMA HCO.</t>
  </si>
  <si>
    <t>INS000181</t>
  </si>
  <si>
    <t>GRIS 9951 COLIBRI</t>
  </si>
  <si>
    <t>INS000180</t>
  </si>
  <si>
    <t>COBRE 9925 PARA IMPRESIÓN</t>
  </si>
  <si>
    <t>INS000179</t>
  </si>
  <si>
    <t>BLANCO VCO. 9681</t>
  </si>
  <si>
    <t>INS000178</t>
  </si>
  <si>
    <t>BLANCO 6012 VINILICO MATE</t>
  </si>
  <si>
    <t>INS000177</t>
  </si>
  <si>
    <t>BLANCO 12390 MONEDA</t>
  </si>
  <si>
    <t>INS000176</t>
  </si>
  <si>
    <t>AMARILLO 9954 COLIBRI</t>
  </si>
  <si>
    <t>INS000175</t>
  </si>
  <si>
    <t>AMARILLO 9897</t>
  </si>
  <si>
    <t>INS000174</t>
  </si>
  <si>
    <t>AMARILLO 9876 LAS MORAS</t>
  </si>
  <si>
    <t>INS000173</t>
  </si>
  <si>
    <t>AMARILLO 9773 VCO. HCO.</t>
  </si>
  <si>
    <t>INS000172</t>
  </si>
  <si>
    <t>AMARILLO 9765 VCO. HCO.</t>
  </si>
  <si>
    <t>INS000171</t>
  </si>
  <si>
    <t>AMARILLO 9488 VCO. BANDA</t>
  </si>
  <si>
    <t>INS000170</t>
  </si>
  <si>
    <t>AMARILLO 9369 P/CAP.</t>
  </si>
  <si>
    <t>INS000169</t>
  </si>
  <si>
    <t>AMARILLO 6060 LOS HAROLDOS (DAR DE BAJA)</t>
  </si>
  <si>
    <t>INS000168</t>
  </si>
  <si>
    <t>AMARILLO 12790 MONEDA (DAR DE BAJA)</t>
  </si>
  <si>
    <t>INS000167</t>
  </si>
  <si>
    <t>BARNIZ 9990 VCO</t>
  </si>
  <si>
    <t>INS000166</t>
  </si>
  <si>
    <t>BARNIZ 9918 PARA ORO (Dar de baja)</t>
  </si>
  <si>
    <t>INS000165</t>
  </si>
  <si>
    <t>BARNIZ 9901 INTERIOR COMPLEX</t>
  </si>
  <si>
    <t>INS000164</t>
  </si>
  <si>
    <t>BARNIZ 9425 VCO.</t>
  </si>
  <si>
    <t>INS000163</t>
  </si>
  <si>
    <t>SOBREIMPRESION 9001 COMPLEX</t>
  </si>
  <si>
    <t>INS000162</t>
  </si>
  <si>
    <t>BARNIZ 826 N</t>
  </si>
  <si>
    <t>INS000161</t>
  </si>
  <si>
    <t>BARNIZ 812 REDUCTOR NITRO</t>
  </si>
  <si>
    <t>INS000160</t>
  </si>
  <si>
    <t>BARNIZ BAV 801</t>
  </si>
  <si>
    <t>INS000159</t>
  </si>
  <si>
    <t>BARNIZ 6007 PARA ORO PVC VCO</t>
  </si>
  <si>
    <t>INS000158</t>
  </si>
  <si>
    <t>BARNIZ 600 ACUOSO</t>
  </si>
  <si>
    <t>INS000157</t>
  </si>
  <si>
    <t>TP 300 COMPLEX</t>
  </si>
  <si>
    <t>INS000156</t>
  </si>
  <si>
    <t>BARNIZ 280 COMPLEX TP (Dar de baja)</t>
  </si>
  <si>
    <t>INS000155</t>
  </si>
  <si>
    <t>BARNIZ PARA 12044</t>
  </si>
  <si>
    <t>INS000154</t>
  </si>
  <si>
    <t>BARNIZ 269 COMPLEX</t>
  </si>
  <si>
    <t>INS000153</t>
  </si>
  <si>
    <t>DILUYENTE C/AC. DE ISOPROPILO</t>
  </si>
  <si>
    <t>INS000152</t>
  </si>
  <si>
    <t>DILUYENTE CON ACETATO DE ETILO</t>
  </si>
  <si>
    <t>INS000151</t>
  </si>
  <si>
    <t>(BAJA) MATEANTE AS 2504</t>
  </si>
  <si>
    <t>INS000150</t>
  </si>
  <si>
    <t>AGENTE 2438 LIMPIANTE</t>
  </si>
  <si>
    <t>INS000149</t>
  </si>
  <si>
    <t>BARNIZ 12839 MONEDA BRILLANTE</t>
  </si>
  <si>
    <t>INS000147</t>
  </si>
  <si>
    <t>BARNIZ 12799 MONEDA MATE</t>
  </si>
  <si>
    <t>INS000146</t>
  </si>
  <si>
    <t>BARNIZ 12796 PARA ORO (Dar de baja)</t>
  </si>
  <si>
    <t>INS000145</t>
  </si>
  <si>
    <t>BARNIZ 12766 IMPRESIÓN</t>
  </si>
  <si>
    <t>INS000144</t>
  </si>
  <si>
    <t>BARNIZ 12751 MATE COMPLEX</t>
  </si>
  <si>
    <t>INS000143</t>
  </si>
  <si>
    <t>BARNIZ 12750 COLOREADO</t>
  </si>
  <si>
    <t>INS000142</t>
  </si>
  <si>
    <t>BARNIZ 12382 MONEDA BRILLANTE</t>
  </si>
  <si>
    <t>INS000141</t>
  </si>
  <si>
    <t>BARNIZ 11943</t>
  </si>
  <si>
    <t>INS000140</t>
  </si>
  <si>
    <t>ORO 12948 SIDRERO</t>
  </si>
  <si>
    <t>INS000139</t>
  </si>
  <si>
    <t>(BAJA) AMARILLO 9836 VCO. COMPLEX YELLOW</t>
  </si>
  <si>
    <t>INS000138</t>
  </si>
  <si>
    <t>VERDE GARGANTINI BOU 9870 COMPLEX</t>
  </si>
  <si>
    <t>INS000136</t>
  </si>
  <si>
    <t>VERDE VINILCO 9699 GARBIN (DAR DE BAJA)</t>
  </si>
  <si>
    <t>INS000135</t>
  </si>
  <si>
    <t>(BAJA) STAMPING ROJO MATE 636K</t>
  </si>
  <si>
    <t>INS000134</t>
  </si>
  <si>
    <t>(BAJA) STAMPING AZUL MATE  642 K</t>
  </si>
  <si>
    <t>INS000133</t>
  </si>
  <si>
    <t>BLANCO VINILICO HUECO 6045 PVC</t>
  </si>
  <si>
    <t>INS000132</t>
  </si>
  <si>
    <t>(BAJA) ROJO 9893 COLON METALIZADO</t>
  </si>
  <si>
    <t>INS000131</t>
  </si>
  <si>
    <t>FOIL DE ALUMINIO 60 MC X 340 MM</t>
  </si>
  <si>
    <t>INS000130</t>
  </si>
  <si>
    <t>FOIL DE ALUMINIO 40 MC X 340 MM</t>
  </si>
  <si>
    <t>INS000129</t>
  </si>
  <si>
    <t>FOIL DE ALUMINIO 25 MC X 340 MM ALCOA (RECHAZADO)</t>
  </si>
  <si>
    <t>INS000128</t>
  </si>
  <si>
    <t>FOIL DE ALUMINIO 20 MC X 540 MM</t>
  </si>
  <si>
    <t>INS000127</t>
  </si>
  <si>
    <t>FOIL DE ALUMINIO 10 MC X 510 MM</t>
  </si>
  <si>
    <t>INS000126</t>
  </si>
  <si>
    <t>FOIL DE ALUMINIO 10 MC X 320 MM</t>
  </si>
  <si>
    <t>INS000125</t>
  </si>
  <si>
    <t>ADHESIVO FLEXA FL-75</t>
  </si>
  <si>
    <t>INS000124</t>
  </si>
  <si>
    <t>ADHESIVO FLEXA L-181</t>
  </si>
  <si>
    <t>INS000123</t>
  </si>
  <si>
    <t>POLIET. CRISTAL EN LAMINA DE 56 X 70 MIC TX2 CARAS</t>
  </si>
  <si>
    <t>INS000122</t>
  </si>
  <si>
    <t>POLIET. CRISTAL EN LAMINA DE 53X45 MIC TX2 CARAS</t>
  </si>
  <si>
    <t>INS000121</t>
  </si>
  <si>
    <t>PET E746/91 - 75 MIC - COLOR 1A/0000 TRANSP.BRILLANTE</t>
  </si>
  <si>
    <t>INS000120</t>
  </si>
  <si>
    <t>PVC M146/01- 75/5900 - 100K - 75 - 1020 MM GRIS</t>
  </si>
  <si>
    <t>INS000119</t>
  </si>
  <si>
    <t>PVC M146/19 - 74/5900 - 828K - 75 - 1020 MM GRIS</t>
  </si>
  <si>
    <t>INS000118</t>
  </si>
  <si>
    <t>PVC M146/19 - 95/2601 - 828K - 75 - 1020 MM NEGRO</t>
  </si>
  <si>
    <t>INS000117</t>
  </si>
  <si>
    <t>PVC M146/19 - 03/4080 - 828K - 75 - 1020 MM BLANCO</t>
  </si>
  <si>
    <t>INS000116</t>
  </si>
  <si>
    <t>PVC M146/01 -  51/9000 - 100K - 75 -  340 MM TRANSPARENTE</t>
  </si>
  <si>
    <t>INS000115</t>
  </si>
  <si>
    <t>PVC M146/19 -  51/9000 - 828K - 75 - 330 MM  TRANSPARENTE</t>
  </si>
  <si>
    <t>INS000114</t>
  </si>
  <si>
    <t>DILUYENTE TOLUENO A-011</t>
  </si>
  <si>
    <t>INS000113</t>
  </si>
  <si>
    <t>DILUYENTE ALCOHOL ETILICO 2042</t>
  </si>
  <si>
    <t>INS000112</t>
  </si>
  <si>
    <t>DILUYENTE  I.P.A 2007</t>
  </si>
  <si>
    <t>INS000111</t>
  </si>
  <si>
    <t>DILUYENTE  INDUSTRIAL A018</t>
  </si>
  <si>
    <t>INS000110</t>
  </si>
  <si>
    <t>DILUYENTE ACETONA A-004</t>
  </si>
  <si>
    <t>INS000109</t>
  </si>
  <si>
    <t>DILUYENTE M.I.B.K 2005</t>
  </si>
  <si>
    <t>INS000108</t>
  </si>
  <si>
    <t>DILUYENTE MEK 2006</t>
  </si>
  <si>
    <t>INS000107</t>
  </si>
  <si>
    <t>DILUYENTE ACETATO DE BUTILO</t>
  </si>
  <si>
    <t>INS000106</t>
  </si>
  <si>
    <t>DILUYENTE ACETATO DE ETILO 2002</t>
  </si>
  <si>
    <t>INS000105</t>
  </si>
  <si>
    <t>DILUYENTE ETIL GLICOL 2043</t>
  </si>
  <si>
    <t>INS000104</t>
  </si>
  <si>
    <t>(BAJA) BORDO 9871 STA. ANA HCO PVC</t>
  </si>
  <si>
    <t>INS000103</t>
  </si>
  <si>
    <t>(BAJA) MAGENTA 9823 LATITUD 33</t>
  </si>
  <si>
    <t>INS000102</t>
  </si>
  <si>
    <t>(BAJA) ROJO 12375 MONEDA FLEXO A (DAR DE BAJA)</t>
  </si>
  <si>
    <t>INS000101</t>
  </si>
  <si>
    <t>(BAJA) VIOLETA 9519 HCO.</t>
  </si>
  <si>
    <t>INS000100</t>
  </si>
  <si>
    <t>BARNIZ TP261</t>
  </si>
  <si>
    <t>INS000099</t>
  </si>
  <si>
    <t>(BAJA) ROJO 9758 VCO. HCO. MATE</t>
  </si>
  <si>
    <t>INS000098</t>
  </si>
  <si>
    <t>NARANJA 9774 VCO. HCO.</t>
  </si>
  <si>
    <t>INS000097</t>
  </si>
  <si>
    <t>(BAJA) AMARILLO 9682 VCO. YELL.</t>
  </si>
  <si>
    <t>INS000096</t>
  </si>
  <si>
    <t>(BAJA) BARNIZ 12360 COLOREADO P/IMP/PVC BAJA</t>
  </si>
  <si>
    <t>INS000095</t>
  </si>
  <si>
    <t>(BAJA) AMARILLO 9725 VCO. 9725 HCO. PVC</t>
  </si>
  <si>
    <t>INS000093</t>
  </si>
  <si>
    <t>(BAJA) BORDO 11908 QUALITAS STA ANA ACRILICO</t>
  </si>
  <si>
    <t>INS000092</t>
  </si>
  <si>
    <t>(BAJA) BARNIZ 12672 HCO. MATE</t>
  </si>
  <si>
    <t>INS000089</t>
  </si>
  <si>
    <t>(BAJA) NEGRO 12374 MONEDA  FLEXO (DAR DE BAJA)</t>
  </si>
  <si>
    <t>INS000088</t>
  </si>
  <si>
    <t>(BAJA) VERDE 9154 PVC MATE (440) P/AL</t>
  </si>
  <si>
    <t>INS000087</t>
  </si>
  <si>
    <t>(BAJA) COBRE 13941 INTERNO</t>
  </si>
  <si>
    <t>INS000086</t>
  </si>
  <si>
    <t>(BAJA) OCRE 11985 SANTA ANA</t>
  </si>
  <si>
    <t>INS000085</t>
  </si>
  <si>
    <t>(BAJA) MATEANTE  AS 2514 (POLVO)</t>
  </si>
  <si>
    <t>INS000082</t>
  </si>
  <si>
    <t>(BAJA) VERDE 6005 (336)  VINILICO PARA PVC MATE</t>
  </si>
  <si>
    <t>INS000081</t>
  </si>
  <si>
    <t>(BAJA) ROJO 9556 WARM RED INV H</t>
  </si>
  <si>
    <t>INS000079</t>
  </si>
  <si>
    <t>ORO 9928 DUCALE</t>
  </si>
  <si>
    <t>INS000078</t>
  </si>
  <si>
    <t>(BAJA) NEGRO 9835 VINILICO COMPLEX</t>
  </si>
  <si>
    <t>INS000076</t>
  </si>
  <si>
    <t>(BAJA) ROJO 9723 CONC. VCO. HCO. COMPLEX</t>
  </si>
  <si>
    <t>INS000074</t>
  </si>
  <si>
    <t>(BAJA) BORDO VCO HCO CUVEE 9716 TRAPICHE</t>
  </si>
  <si>
    <t>INS000073</t>
  </si>
  <si>
    <t>(BAJA) VIOLETA 9696 VCO. HCO. TRAPICHE</t>
  </si>
  <si>
    <t>INS000072</t>
  </si>
  <si>
    <t>(BAJA) ROJO 9166 VCO. RUBINE PVC</t>
  </si>
  <si>
    <t>INS000070</t>
  </si>
  <si>
    <t>NEGRO 9002 VCO. NORTON CINTA</t>
  </si>
  <si>
    <t>INS000069</t>
  </si>
  <si>
    <t>(BAJA) NEGRO 9843 BRILLANTE HCO. COMPLEX</t>
  </si>
  <si>
    <t>INS000068</t>
  </si>
  <si>
    <t>VERDE 9292 VCO</t>
  </si>
  <si>
    <t>INS000066</t>
  </si>
  <si>
    <t>(BAJA) BARNIZ 12136 ALARGUE SANTA ANA</t>
  </si>
  <si>
    <t>INS000065</t>
  </si>
  <si>
    <t>BARNIZ ORO PARA ALUMINIO 11379</t>
  </si>
  <si>
    <t>INS000064</t>
  </si>
  <si>
    <t>(BAJA) NARANJA 9722 CONC. VCO. HCO. COMPLEX</t>
  </si>
  <si>
    <t>INS000062</t>
  </si>
  <si>
    <t>(BAJA) ROJO 6002/9511 HCO.</t>
  </si>
  <si>
    <t>INS000061</t>
  </si>
  <si>
    <t>BARNIZ TP 260</t>
  </si>
  <si>
    <t>INS000060</t>
  </si>
  <si>
    <t>NEGRO 9348 VCO. MATE PVC</t>
  </si>
  <si>
    <t>INS000059</t>
  </si>
  <si>
    <t>(BAJA) NEGRO 9486 VCO. COMPLEX</t>
  </si>
  <si>
    <t>INS000058</t>
  </si>
  <si>
    <t>BARNIZ 9724 ALAR. VCO. HCO.</t>
  </si>
  <si>
    <t>INS000057</t>
  </si>
  <si>
    <t>(BAJA) ORO 6708/9721 VCO. HCO</t>
  </si>
  <si>
    <t>INS000055</t>
  </si>
  <si>
    <t>(BAJA) BARNIZ 12673 HCO. NITRO S/IMP MONEDA BRILL</t>
  </si>
  <si>
    <t>INS000054</t>
  </si>
  <si>
    <t>NEGRO 12413 SANTA ANA HCO.</t>
  </si>
  <si>
    <t>INS000052</t>
  </si>
  <si>
    <t>(BAJA) BARNIZ 12756 S/IMP MONEDA BRILL FLEXO</t>
  </si>
  <si>
    <t>INS000051</t>
  </si>
  <si>
    <t>(BAJA) BARNIZ 12369 S/IMP MONEDA MATE FLEXO</t>
  </si>
  <si>
    <t>INS000050</t>
  </si>
  <si>
    <t>BARNIZ 9967 COLOREADO COMPLEX</t>
  </si>
  <si>
    <t>INS000049</t>
  </si>
  <si>
    <t>(BAJA) AZUL VINILICO MATE 9470</t>
  </si>
  <si>
    <t>INS000048</t>
  </si>
  <si>
    <t>(BAJA) ROJO 9754 HUECO WARM RED COMPLEX</t>
  </si>
  <si>
    <t>INS000047</t>
  </si>
  <si>
    <t>(BAJA) ROJO HUECO VALMONT 9720</t>
  </si>
  <si>
    <t>INS000046</t>
  </si>
  <si>
    <t>(BAJA) BLANCO  9750 VCO. HCO. COMPLEX</t>
  </si>
  <si>
    <t>INS000044</t>
  </si>
  <si>
    <t>(BAJA) BLANCO 11763 PARA IMPRESIÓN FLEXO</t>
  </si>
  <si>
    <t>INS000043</t>
  </si>
  <si>
    <t>(BAJA) BORDO (NORTON COMPLEX) 9938</t>
  </si>
  <si>
    <t>INS000042</t>
  </si>
  <si>
    <t>(BAJA) NEGRO 12801MONEDA HCO.</t>
  </si>
  <si>
    <t>INS000041</t>
  </si>
  <si>
    <t>(BAJA) ROJO 6003 VINILICO HCO /9541 LAVAQUE CLÁSICO</t>
  </si>
  <si>
    <t>INS000040</t>
  </si>
  <si>
    <t>(BAJA) AZUL METALIZADO 9478 VCO. BCO</t>
  </si>
  <si>
    <t>INS000039</t>
  </si>
  <si>
    <t>COBRE (LOS ARBOLES) 12795 HCO.</t>
  </si>
  <si>
    <t>INS000038</t>
  </si>
  <si>
    <t>(BAJA) NEGRO BANDA 9293  BANDA VCO</t>
  </si>
  <si>
    <t>INS000037</t>
  </si>
  <si>
    <t>STAMPING ORO BRILLANTE 226 HH (CODIGO REPETIDO)</t>
  </si>
  <si>
    <t>INS000036</t>
  </si>
  <si>
    <t>STAMPING ORO BRILLANTE 226H</t>
  </si>
  <si>
    <t>INS000035</t>
  </si>
  <si>
    <t>STAMPING COBRE MATE 372 UB</t>
  </si>
  <si>
    <t>INS000034</t>
  </si>
  <si>
    <t>STAMPING BLANCO BRILLANTE 3UV</t>
  </si>
  <si>
    <t>INS000033</t>
  </si>
  <si>
    <t>(BAJA) STAMPING PLATA BRILLANTE  104 HH</t>
  </si>
  <si>
    <t>INS000032</t>
  </si>
  <si>
    <t>(BAJA) STAMPING NEGRO  BRILLANTE 382 H</t>
  </si>
  <si>
    <t>INS000031</t>
  </si>
  <si>
    <t>STAMPING BLANCO 611K</t>
  </si>
  <si>
    <t>INS000030</t>
  </si>
  <si>
    <t>STAMPING NEGRO MATE 791 K2</t>
  </si>
  <si>
    <t>INS000029</t>
  </si>
  <si>
    <t>STAMPING NEGRO MATE 791KE</t>
  </si>
  <si>
    <t>INS000028</t>
  </si>
  <si>
    <t>STAMPING ROJO BRILLANTE 330HE</t>
  </si>
  <si>
    <t>INS000027</t>
  </si>
  <si>
    <t>(BAJA) STAMPING AZUL BRILLANTE 342 UV</t>
  </si>
  <si>
    <t>INS000026</t>
  </si>
  <si>
    <t>STAMPING NEGRO  BRILLANTE 392K</t>
  </si>
  <si>
    <t>INS000025</t>
  </si>
  <si>
    <t>STAMPING ORO METALITE 428 PREMIUM</t>
  </si>
  <si>
    <t>INS000024</t>
  </si>
  <si>
    <t>STAMPING NEGRO P 912</t>
  </si>
  <si>
    <t>INS000023</t>
  </si>
  <si>
    <t>STAMPING BLANCO P 911</t>
  </si>
  <si>
    <t>INS000022</t>
  </si>
  <si>
    <t>(BAJA) STAMPING ORO MATE 205 HH</t>
  </si>
  <si>
    <t>INS000021</t>
  </si>
  <si>
    <t>STAMPING PLATA MATE 105H</t>
  </si>
  <si>
    <t>INS000020</t>
  </si>
  <si>
    <t>(BAJA) STAMPING PLATA BRILLANTE 104H</t>
  </si>
  <si>
    <t>INS000019</t>
  </si>
  <si>
    <t>(BAJA) STAMPING COBRE BRILLANTE 371H</t>
  </si>
  <si>
    <t>INS000018</t>
  </si>
  <si>
    <t>CAJA KRAFT PARA 5,000 CAPS. DE PVC L480 X A460 XH235 MM</t>
  </si>
  <si>
    <t>INS000017</t>
  </si>
  <si>
    <t>SEPARADOR TIRA PARA CAJA CHAMP. L1050XH50 X E3 MM</t>
  </si>
  <si>
    <t>INS000016</t>
  </si>
  <si>
    <t>SEPARADOR PLANCHA P/CAJA CHAM. L510xA433xE3 MM</t>
  </si>
  <si>
    <t>INS000015</t>
  </si>
  <si>
    <t>CAJA  P/CAPS. CHAMPAGNE  L510 X A440 X  H359 MM</t>
  </si>
  <si>
    <t>INS000014</t>
  </si>
  <si>
    <t>SEPARADOR PLANCHA P/CAJA BCA. L570xA390xE3MM</t>
  </si>
  <si>
    <t>INS000013</t>
  </si>
  <si>
    <t>CAJA BLANCA P/COMPLEX L580xA400xH205 MM</t>
  </si>
  <si>
    <t>INS000012</t>
  </si>
  <si>
    <t>CAJA KRAFT P/PAPEL SIDRA - IMPRESA L340 X A215 X H220 MM</t>
  </si>
  <si>
    <t>INS000011</t>
  </si>
  <si>
    <t>CAJA KRAFT P/CAP. PVC X 10,000 UN L770 X A388 X H199MM</t>
  </si>
  <si>
    <t>\\Server1\departamental\MANTENIMIENTO\ARTICULOS_ADJUNTOS\FT CC 79286 - 19010040094 BLANCA-ORO MUNDIAL SCORER Ø28,8 X 60 MM.pdf</t>
  </si>
  <si>
    <t>INS000010</t>
  </si>
  <si>
    <t>NEGRO 9913 MATE PVC BRASIL VCO</t>
  </si>
  <si>
    <t>INS000009</t>
  </si>
  <si>
    <t>NEGRO 9003 MATE COMPLEX</t>
  </si>
  <si>
    <t>INS000008</t>
  </si>
  <si>
    <t>CATALIZADOR</t>
  </si>
  <si>
    <t>010</t>
  </si>
  <si>
    <t>INS000007</t>
  </si>
  <si>
    <t>ORO PURPURINA POLVO</t>
  </si>
  <si>
    <t>INS000006</t>
  </si>
  <si>
    <t>(BAJA) ORO 9963 PURPURINA HCO P/IMP</t>
  </si>
  <si>
    <t>INS000004</t>
  </si>
  <si>
    <t>NEGRO 6011 FLEXO VCO.</t>
  </si>
  <si>
    <t>INS000003</t>
  </si>
  <si>
    <t>BLANCO 9465 MATE</t>
  </si>
  <si>
    <t>INS000002</t>
  </si>
  <si>
    <t>(BAJA) BORDO 9698 HCO VCO PVC (GARBIN)</t>
  </si>
  <si>
    <t>INS000001</t>
  </si>
  <si>
    <t>BARNIZ 700 ACUOSO MATE</t>
  </si>
  <si>
    <t>INS00</t>
  </si>
  <si>
    <t>BLANCO 6091 P/ IMPRESIÓN</t>
  </si>
  <si>
    <t>INS 00106</t>
  </si>
  <si>
    <t>ROJO SAT 6849 RPB</t>
  </si>
  <si>
    <t>INA003877</t>
  </si>
  <si>
    <t>Contacto auxiliar SB-BE 102 TBCIN</t>
  </si>
  <si>
    <t>IMS</t>
  </si>
  <si>
    <t>ROJO SAT 6948</t>
  </si>
  <si>
    <t>9894</t>
  </si>
  <si>
    <t>BORDO CAUTIVO
BORDO CAUTIVO</t>
  </si>
  <si>
    <t>006895</t>
  </si>
  <si>
    <t>Chapa de acero SAE 1095 de 1mm de espesor de 200 mm de ancho.</t>
  </si>
  <si>
    <t>006717</t>
  </si>
  <si>
    <t>Potenciómetro 5 Kohm lineal de precisión c/ perilla y escala numérica.</t>
  </si>
  <si>
    <t>006716</t>
  </si>
  <si>
    <t>Pare de emergencia tipo honguito c/ retención p/tablero Siemens con 2 zócalos NC.</t>
  </si>
  <si>
    <t>Concat</t>
  </si>
  <si>
    <t>Id_Tarea</t>
  </si>
  <si>
    <t>Descripción_tarea</t>
  </si>
  <si>
    <t>Id_ST</t>
  </si>
  <si>
    <t>Descripción_ST</t>
  </si>
  <si>
    <t>Id_frec</t>
  </si>
  <si>
    <t>Descrpción_frec</t>
  </si>
  <si>
    <t>Posición</t>
  </si>
  <si>
    <t>INS</t>
  </si>
  <si>
    <t>Descripción_INS</t>
  </si>
  <si>
    <t>Cantidad</t>
  </si>
  <si>
    <t>Semanal</t>
  </si>
  <si>
    <t>Quincenal</t>
  </si>
  <si>
    <t>Mensual</t>
  </si>
  <si>
    <t>Trimestral</t>
  </si>
  <si>
    <t>Est incisiones - Lubricar rotula y leva. Controlar resorte</t>
  </si>
  <si>
    <t>Todeschini capsulón - MENSUAL</t>
  </si>
  <si>
    <t xml:space="preserve">Lubricación de estación </t>
  </si>
  <si>
    <t>Control de estado de cadenas, coronas y piñones. Lubricación de cadenas</t>
  </si>
  <si>
    <t xml:space="preserve">Control de bomba de vacío </t>
  </si>
  <si>
    <t>Control de rótulas y bujes</t>
  </si>
  <si>
    <t>Control de cruzetas</t>
  </si>
  <si>
    <t>Control de mesas de goma siliconada</t>
  </si>
  <si>
    <t>Controlar estado de rodillos metálicos y de goma</t>
  </si>
  <si>
    <t>Control de mandos a engranajes abiertos</t>
  </si>
  <si>
    <t>Control de mandos a correas</t>
  </si>
  <si>
    <t>Control de temperatura de motores y reductores</t>
  </si>
  <si>
    <t>Verificar elementos de automatismos</t>
  </si>
  <si>
    <t>Control de instalación neumática</t>
  </si>
  <si>
    <t>Control de estado de cuchilla lateral y de cinta de apertura.</t>
  </si>
  <si>
    <t>Control de estado general</t>
  </si>
  <si>
    <t xml:space="preserve">Engrase en el sinfín </t>
  </si>
  <si>
    <t>Engrase en el eje principal y secundario</t>
  </si>
  <si>
    <t xml:space="preserve">Lubricación de vástagos de cuchilla </t>
  </si>
  <si>
    <t xml:space="preserve">Nivel y control de Bomba de vacío </t>
  </si>
  <si>
    <t xml:space="preserve">Estado de correas </t>
  </si>
  <si>
    <t xml:space="preserve">Control de nivel de aceite de caja </t>
  </si>
  <si>
    <t xml:space="preserve">Engrase de eje principal </t>
  </si>
  <si>
    <t>Control de bomba de vacío</t>
  </si>
  <si>
    <t xml:space="preserve">Lubricación de cadenas </t>
  </si>
  <si>
    <t>Control de estado de cadenas, coronas y piñones</t>
  </si>
  <si>
    <t>Control de cuchilla de corte transversal</t>
  </si>
  <si>
    <t>Verificar cortante disco tapa</t>
  </si>
  <si>
    <t>Verificar funcionamiento del colero</t>
  </si>
  <si>
    <t>Controlar el funcionamiento del conjunto refilador</t>
  </si>
  <si>
    <t>Control del estado de la estación debobinadora</t>
  </si>
  <si>
    <t>Control del magneto de arrastre</t>
  </si>
  <si>
    <t>Control del centrífugo del horno</t>
  </si>
  <si>
    <t xml:space="preserve">Lubricación y control de Rotulas </t>
  </si>
  <si>
    <t>MQ30 CONFECCIÓN - QUINCENAL</t>
  </si>
  <si>
    <t xml:space="preserve">Nivel de aceite en bomba de vacío </t>
  </si>
  <si>
    <t xml:space="preserve">Lubricación en estación de stamping </t>
  </si>
  <si>
    <t xml:space="preserve">Control de aceite en las estaciones </t>
  </si>
  <si>
    <t xml:space="preserve">Control de rótulas </t>
  </si>
  <si>
    <t>Control de correas</t>
  </si>
  <si>
    <t>MQ30 CONFECCIÓN - MENSUAL</t>
  </si>
  <si>
    <t xml:space="preserve">Lubricación en eje Principal y Secundario </t>
  </si>
  <si>
    <t>MQ28 Pintura - TRIMESTRAL</t>
  </si>
  <si>
    <t>DEBOBINADOR - Controlar Freno con Servo</t>
  </si>
  <si>
    <t>DEBOBINADOR - Controlar fotocélula del control de borde</t>
  </si>
  <si>
    <t>TRATADORA - Limpiar componentes con trapo y alcohol isopropílico</t>
  </si>
  <si>
    <t>TRATADORA - Controlar estado de los rodamientos y correas</t>
  </si>
  <si>
    <t>HORNOS Y ESTACIÓN DE PINTURAS - Revisar toberas de inyección y extracción</t>
  </si>
  <si>
    <t xml:space="preserve">REBOBINADOR - Controlar rodillos y expansores </t>
  </si>
  <si>
    <t>REBOBINADOR - Revisar rodamiento</t>
  </si>
  <si>
    <t>ÁRBOL DE MANDO - Controlar correas y vibraciones</t>
  </si>
  <si>
    <t xml:space="preserve">ÁRBOL DE MANDO - Revisar cajas de transferencia </t>
  </si>
  <si>
    <t>ÁRBOL DE MANDO - Controlar movimiento de raclas (Sistema neumático)</t>
  </si>
  <si>
    <t xml:space="preserve">ÁRBOL DE MANDO - Revisar movimiento mecánico y neumático del pisador de goma del anilox. </t>
  </si>
  <si>
    <t>MQ26 Pintura - TRIMESTRAL</t>
  </si>
  <si>
    <t>DEBOBINADOR - Controlar freno magnético</t>
  </si>
  <si>
    <t>ÁRBOL DE MANDO - Controlar movimiento de raclas (Motor reductor)</t>
  </si>
  <si>
    <t>MQ27 Pintura - TRIMESTRAL</t>
  </si>
  <si>
    <t xml:space="preserve">DEBOBINADOR - Controlar freno neumático </t>
  </si>
  <si>
    <t>MQ24 Pintura - TRIMESTRAL</t>
  </si>
  <si>
    <t>MQ23 Pintura - TRIMESTRAL</t>
  </si>
  <si>
    <t>MQ32 Pintura - TRIMESTRAL</t>
  </si>
  <si>
    <t>DEBOBINADOR - Controlar freno con servo</t>
  </si>
  <si>
    <t>MQ28 Pintura - ANUAL</t>
  </si>
  <si>
    <t>HORNOS Y ESTACIÓN DE PINTURAS - Controlar pisador anilox (Rodamientos)</t>
  </si>
  <si>
    <t>Anual</t>
  </si>
  <si>
    <t xml:space="preserve">ÁRBOL DE MANDO - Controlar anilox y engrase </t>
  </si>
  <si>
    <t>MQ26 Pintura - ANUAL</t>
  </si>
  <si>
    <t>MQ27 Pintura - ANUAL</t>
  </si>
  <si>
    <t>MQ32 Pintura - ANUAL</t>
  </si>
  <si>
    <t xml:space="preserve">DEBOBINADOR - Revisión de rodamiento tambor principal </t>
  </si>
  <si>
    <t>HORNOS Y ESTACIÓN DE PINTURAS -  Revisión de rodamiento y engranaje</t>
  </si>
  <si>
    <t xml:space="preserve">REBOBINADOR -  Revisión de Freno mecánico </t>
  </si>
  <si>
    <t>REBOBINADOR - Revisión de correas</t>
  </si>
  <si>
    <t>ÁRBOL DE MANDO - Revisión de correas en anilox</t>
  </si>
  <si>
    <t>ÁRBOL DE MANDO - Revisión de movimiento del porta raclas</t>
  </si>
  <si>
    <t>ÁRBOL DE MANDO - Control de correas</t>
  </si>
  <si>
    <t>DEBOBINADOR - Freno Polvo Magnetico</t>
  </si>
  <si>
    <t>DEBOBINADOR, REBOBINADOR Y CALANDRA - Revisión de correas (3 correas)</t>
  </si>
  <si>
    <t>HORNOS Y ESTACIÓN DE PINTURAS - Revisión de quemador a gas</t>
  </si>
  <si>
    <t>HORNOS Y ESTACIÓN DE PINTURAS - Revisión de toberas y rodillos</t>
  </si>
  <si>
    <t xml:space="preserve">HORNOS Y ESTACIÓN DE PINTURAS - Revisión de toberas de inyección.Extracción de aire. </t>
  </si>
  <si>
    <t>HORNOS Y ESTACIÓN DE PINTURAS - Revisión de vibración de motor de inyección y extracción de aire</t>
  </si>
  <si>
    <t>HORNOS Y ESTACIÓN DE PINTURAS - Revisión de aceite de calandra</t>
  </si>
  <si>
    <t>REBOBINADOR - Revisión de freno con polvo magnetico</t>
  </si>
  <si>
    <t xml:space="preserve">EXTERNO - Revisión del equipo de frío </t>
  </si>
  <si>
    <t>EXTERNO - Revisión de caldera</t>
  </si>
  <si>
    <t>HORNOS Y ESTACIÓN DE PINTURAS - Revisó de eje de anilox y correa dentada</t>
  </si>
  <si>
    <t>REBOBINADOR - Revisión de ambos rebobinadores</t>
  </si>
  <si>
    <t xml:space="preserve">REBOBINADOR - Revisión de control de apertura neumático y control de borde </t>
  </si>
  <si>
    <t>REBOBINADOR - Revisión del rodillo pisador</t>
  </si>
  <si>
    <t>MQ29 PINTURA - TRIMESTRAL</t>
  </si>
  <si>
    <t>DEBOBINADOR - Freno con Variador de frecuencia</t>
  </si>
  <si>
    <t>DEBOBINADOR - Fotocélula del control de borde</t>
  </si>
  <si>
    <t>HORNOS Y ESTACIÓN DE PINTURAS - Revisión de Toberas de inyección y extracción</t>
  </si>
  <si>
    <t>HORNOS Y ESTACIÓN DE PINTURAS - Revisión del soplador</t>
  </si>
  <si>
    <t>REBOBINADOR - Revisión de rodamiento</t>
  </si>
  <si>
    <t>ÁRBOL DE MANDO - Control de correas, vibraciones</t>
  </si>
  <si>
    <t xml:space="preserve">ÁRBOL DE MANDO - Revisión de cajas de transferencia </t>
  </si>
  <si>
    <t>ÁRBOL DE MANDO - Control movimiento de raclas (Con correa dentada y excentrico)</t>
  </si>
  <si>
    <t xml:space="preserve">ÁRBOL DE MANDO - Revision de retén y rodamientos </t>
  </si>
  <si>
    <t xml:space="preserve">ÁRBOL DE MANDO - Revisar pisador y sistema neumático </t>
  </si>
  <si>
    <t>MQ29 PINTURA - ANUAL</t>
  </si>
  <si>
    <t>HORNOS Y ESTACIÓN DE PINTURAS - Control del pisador anilox (Rodamientos)</t>
  </si>
  <si>
    <t>CORTADORA DE CHAPA(TAPAS) - QUINCENAL</t>
  </si>
  <si>
    <t>CORTADORA DE CHAPA(TAPAS) - MENSUAL</t>
  </si>
  <si>
    <t>CORTADORA DE CHAPA(TAPAS) - BIMESTRAL</t>
  </si>
  <si>
    <t>BALANCIN(TAPAS) - SEMANAL</t>
  </si>
  <si>
    <t>BALANCIN(TAPAS) - QUINCENAL</t>
  </si>
  <si>
    <t>BALANCIN(TAPAS) - MENSUAL</t>
  </si>
  <si>
    <t>BALANCIN(TAPAS) - BIMESTRAL</t>
  </si>
  <si>
    <t>BALANCIN(TAPAS) - TRIMESTRAL</t>
  </si>
  <si>
    <t>BALANCIN(TAPAS) - ANUAL</t>
  </si>
  <si>
    <t>REDRAWING(TAPAS) - MENSUAL</t>
  </si>
  <si>
    <t>REDRAWING(TAPAS) - SEMESTRAL</t>
  </si>
  <si>
    <t>MQ31 CONFECCIÓN - QUINCENAL</t>
  </si>
  <si>
    <t>MQ31 CONFECCIÓN - MENSUAL</t>
  </si>
  <si>
    <t>REDRAWING(TAPAS) - QUINCENAL</t>
  </si>
  <si>
    <t>Bimestral</t>
  </si>
  <si>
    <t>Semestral</t>
  </si>
  <si>
    <t>CAJA DE TRANSFERENCIA - Revisar aceite</t>
  </si>
  <si>
    <t>IMPRESORA (TAPONES) - BIMESTRAL</t>
  </si>
  <si>
    <t>IMPRESORA (TAPONES) - TRIMESTRAL</t>
  </si>
  <si>
    <t>Correas - Verificar estado y tensión</t>
  </si>
  <si>
    <t>Cadenas - Verificar estado y tensión</t>
  </si>
  <si>
    <t>Cajas de engranajes cónicos - Verificar estado</t>
  </si>
  <si>
    <t>PRESMA (TAPONES) - TRIMESTRAL</t>
  </si>
  <si>
    <t>PRESMA (TAPONES) - ANUAL</t>
  </si>
  <si>
    <t>PRESMA (TAPONES) - 2 AÑOS</t>
  </si>
  <si>
    <t>SILICONADORA (TAPONES) - TRIMESTRAL</t>
  </si>
  <si>
    <t>SILICONADORA (TAPONES) - SEMESTRAL</t>
  </si>
  <si>
    <t>Cadenas - Lubricación y tensión</t>
  </si>
  <si>
    <t>Engranajes - Lubricación</t>
  </si>
  <si>
    <t>Juntas cardán - Lubricación</t>
  </si>
  <si>
    <t>Perfiles de leva - Lubricación</t>
  </si>
  <si>
    <t>Carros y elementos de deslizamiento - verificar estado</t>
  </si>
  <si>
    <t>Terminales de articulación - Lubricación</t>
  </si>
  <si>
    <t>Motor reductor de rotación - Lubricación</t>
  </si>
  <si>
    <t>2 Años</t>
  </si>
  <si>
    <t>Revisión y restauración del aceite</t>
  </si>
  <si>
    <t>Control visual de los sistemas centralizados (aceite y grasa)</t>
  </si>
  <si>
    <t xml:space="preserve">Exclusor 1 y 2 - Engrase en vástagos del motor del tornillo </t>
  </si>
  <si>
    <t>Cambio filtro de aspiración</t>
  </si>
  <si>
    <t>Limpieza/cambio filtro aire del depósito</t>
  </si>
  <si>
    <t>Cambio aceite depósito</t>
  </si>
  <si>
    <t>Engrase del eje de rotación de la criba</t>
  </si>
  <si>
    <t xml:space="preserve">Engrase del eje de rotación de sube-baja. </t>
  </si>
  <si>
    <t>Engrase de alemites en eje vasculante</t>
  </si>
  <si>
    <t>Engrase de alemite en eje principal del tambor</t>
  </si>
  <si>
    <t>Exclusor 1  y 2 - Engrase manual de bujes delanteros</t>
  </si>
  <si>
    <t>-</t>
  </si>
  <si>
    <t>ID_UBICACION</t>
  </si>
  <si>
    <t>ALMACEN</t>
  </si>
  <si>
    <t>STOCK</t>
  </si>
  <si>
    <t>PAÑOL1</t>
  </si>
  <si>
    <t>INSUMOS DE MANTENIMIENTO</t>
  </si>
  <si>
    <t>01ALM1</t>
  </si>
  <si>
    <t>Almacén Planta Acc.Sur</t>
  </si>
  <si>
    <t>01PRO1</t>
  </si>
  <si>
    <t>Almacén Producción</t>
  </si>
  <si>
    <t>03LAM1</t>
  </si>
  <si>
    <t>ALMACEN DE LAMINADO</t>
  </si>
  <si>
    <t>NOVSCR</t>
  </si>
  <si>
    <t>NOVACAP TAPAS A ROSCA</t>
  </si>
  <si>
    <t>03PIN0</t>
  </si>
  <si>
    <t>Pintura Planta Acc. Sur</t>
  </si>
  <si>
    <t>03STA1</t>
  </si>
  <si>
    <t>ALMACEN DE STAMPING</t>
  </si>
  <si>
    <t>ins000152</t>
  </si>
  <si>
    <t>ins000166</t>
  </si>
  <si>
    <t>ins000194</t>
  </si>
  <si>
    <t>ins000196</t>
  </si>
  <si>
    <t>ins000314</t>
  </si>
  <si>
    <t>POLIETILENO CRISTAL EN LAMINA DE 55 X 40 MIC TX2 CARAS</t>
  </si>
  <si>
    <t>ins000423</t>
  </si>
  <si>
    <t>03EST1</t>
  </si>
  <si>
    <t>NOVBOZ</t>
  </si>
  <si>
    <t>NOVACAP BOZALES</t>
  </si>
  <si>
    <t>NOVTPN</t>
  </si>
  <si>
    <t>NOVACAP TAPONES</t>
  </si>
  <si>
    <t>ins000706</t>
  </si>
  <si>
    <t>01ALM2</t>
  </si>
  <si>
    <t>Planta Acc.Sur - prod sin cort</t>
  </si>
  <si>
    <t>ins000716</t>
  </si>
  <si>
    <t>empape</t>
  </si>
  <si>
    <t>INTERM</t>
  </si>
  <si>
    <t>PRODUCTOS EN ESTADO INTERMEDIO</t>
  </si>
  <si>
    <t>Man R</t>
  </si>
  <si>
    <t>NOVPRO</t>
  </si>
  <si>
    <t>NOVACAP GENERAL</t>
  </si>
  <si>
    <t>Pintad</t>
  </si>
  <si>
    <t>Taller</t>
  </si>
  <si>
    <t>03ALM1</t>
  </si>
  <si>
    <t>Almacén Acceso Sur</t>
  </si>
  <si>
    <t>03CAL1</t>
  </si>
  <si>
    <t>Almacén Observados Calidad</t>
  </si>
  <si>
    <t>03OUT1</t>
  </si>
  <si>
    <t>ALMACEN OUTLET</t>
  </si>
  <si>
    <t>CALIDA</t>
  </si>
  <si>
    <t>PAÑOL2</t>
  </si>
  <si>
    <t>Calida</t>
  </si>
  <si>
    <t>PVC PLATA CLARO 70/340MM GIN TONIC</t>
  </si>
  <si>
    <t>VASOS 70 cc (X 1800 U.)</t>
  </si>
  <si>
    <t>PVC BLANCO LF-T146/19-03/4080-120_1-T02 - 75- 340R KLOCKNER EEUU</t>
  </si>
  <si>
    <t>POLIET. CRISTAL EN LAMINA DE 52 X 40 MIC TX2 CARAS POLIFILM</t>
  </si>
  <si>
    <t>VASO 110 CC (X 3900 U.)</t>
  </si>
  <si>
    <t>ROJO BRILLANTE "CLA GRAN VIN" (SEM4437)</t>
  </si>
  <si>
    <t>MARRON MATE CATENA ZAPATA (SEM-3271)</t>
  </si>
  <si>
    <t>VERDE MATE PVC "CARBONELL" (SEM-4372)</t>
  </si>
  <si>
    <t>GRIS MATE SANTA JULIA WARM GREY (SEM2977)</t>
  </si>
  <si>
    <t>ORO MATE CATENA ZAPATA (SEM-4219)</t>
  </si>
  <si>
    <t>CELESTE SATINADO "FECOVITA" P-861 (SEM-4280)</t>
  </si>
  <si>
    <t>AZUL /GRIS "NAMPE" (SEM 4431)</t>
  </si>
  <si>
    <t>RIBBON 110mm X 450m OUT  IMP. ZEBRA TDW1 Wax-Black-Out (USO CONFECCION Y PINTURA)</t>
  </si>
  <si>
    <t>RIBBON 110mm X 100m TDW1 Wax-Black-In (USO EN FABR BARNIZ)</t>
  </si>
  <si>
    <t>Tornillo Allem cabeza frezada de diam 5x30mm.</t>
  </si>
  <si>
    <t>Rodillo para pintarura EPOXI MEDIANO</t>
  </si>
  <si>
    <t>Macho para roscar interior diam 4x0,7  URANGA.</t>
  </si>
  <si>
    <t>Machos para roscar diam M 5x0,8. URANGA.</t>
  </si>
  <si>
    <t>Guante Tejido Sin Costura Recub En Poliuretano  Talle nº 10.</t>
  </si>
  <si>
    <t>ins001332</t>
  </si>
  <si>
    <t>Tela Galvanizada Mosquitera de 1,80 o 2m ancho</t>
  </si>
  <si>
    <t>Aceite sintetico alimenticio CPI 4608 46F .</t>
  </si>
  <si>
    <t>VINNOL H 30/48 M</t>
  </si>
  <si>
    <t>Ventilador S/M . Diám. Del eje 24 mm y diám. Ext. 160 mm.</t>
  </si>
  <si>
    <t>Candado pesado de 50 mm. con 3 llaves.</t>
  </si>
  <si>
    <t>Macho para roscar diam 10x1,50mm URANGA.</t>
  </si>
  <si>
    <t>Trabasil piezas cilindricas VA3 serie verde 50 Gr.</t>
  </si>
  <si>
    <t>Tapón galvanizado de 3/4".</t>
  </si>
  <si>
    <t>INS001657</t>
  </si>
  <si>
    <t>Acero INA nitrurado y rectificado de diam 6mm</t>
  </si>
  <si>
    <t>Bobina p/Sencitiva MAKITA 2414 NB 220 V -9,2 A - 2000 W.</t>
  </si>
  <si>
    <t>ins001783</t>
  </si>
  <si>
    <t>Filtro de aire (Balancin de tapas).C 18121.TIDEN TA 270 GNC Ind.Arg./ Ford Sierra1,6 VR-261.</t>
  </si>
  <si>
    <t>Llave combinada de 14 mm.</t>
  </si>
  <si>
    <t>Correa dentada 120 XL X 10 mm de ancho.</t>
  </si>
  <si>
    <t>PVC GRIS-PLATA CALTEK 70 MIC X 340 MM X 1250 M</t>
  </si>
  <si>
    <t>Correa compresor PIX 8PK 975. KAESSER 6.3777.0.</t>
  </si>
  <si>
    <t>Cuchilla principal Inferior Mayer  01  K01.Z0003.028</t>
  </si>
  <si>
    <t>Plafon doble tipo estanco para tubo de 16 w Led.</t>
  </si>
  <si>
    <t>INS003143</t>
  </si>
  <si>
    <t>INS003189</t>
  </si>
  <si>
    <t>Valvula neumatica MAC 411A DOA-DM-DDFJ-1JB</t>
  </si>
  <si>
    <t>Valvula MICRO SBO-5/2"-G1/8" 0.220.002.311 .</t>
  </si>
  <si>
    <t>Destornillador Philips perillero.</t>
  </si>
  <si>
    <t>Llave combinada N° 22.</t>
  </si>
  <si>
    <t>Macho para Roscar diam 12x1,25. URANGA</t>
  </si>
  <si>
    <t>Macho para Roscar diam 20x2,5.URANGA</t>
  </si>
  <si>
    <t>Macho para Roscar diam W 1/2x14 GAS. URANGA</t>
  </si>
  <si>
    <t>Macho para Roscar diam BSP 3/8x19. URANGA.</t>
  </si>
  <si>
    <t>Rodillos para pintar con EPOXI  de 8cm</t>
  </si>
  <si>
    <t>Diamante Industrial 1.00 Kilates P/rectificar</t>
  </si>
  <si>
    <t>INS003530</t>
  </si>
  <si>
    <t>Resistencia 3/8"x 2, 1/2", 200w 220v.</t>
  </si>
  <si>
    <t>Cuchilla lateral movil (OMBA) 01   K01.Z0001.028</t>
  </si>
  <si>
    <t>Cortante Majer Majer ø 23mm PVC</t>
  </si>
  <si>
    <t>Cortante Hembra Majer ø 29,5mm</t>
  </si>
  <si>
    <t>Cortante Hembra Majer ø 28,3mm</t>
  </si>
  <si>
    <t>INS003639</t>
  </si>
  <si>
    <t>Llave tecla roja bipolar 10 Amp 220V. S/M.</t>
  </si>
  <si>
    <t>Manchon estrella 80X38X18 ACOPLAMIENTO ROTEX 38FN/28 90210800000</t>
  </si>
  <si>
    <t>Jgo de paletas BECKER Cod.90050500003 -162 M3/h.HARDVANES Ref.180554/3.</t>
  </si>
  <si>
    <t>Acero trafilado 1045 diámetro 45mm.</t>
  </si>
  <si>
    <t>INS004312</t>
  </si>
  <si>
    <t>ins004345</t>
  </si>
  <si>
    <t>Pilas recargables AA Energizer. 2000 mAh.</t>
  </si>
  <si>
    <t>Modulo Toma corriente  SICA 10 A</t>
  </si>
  <si>
    <t>ETIQUETAS BLANCAS 100 X 035 40 MM / 1.330 un x ROLLO</t>
  </si>
  <si>
    <t>Juego de guarniciones (4 piezas c/u) M5-110 100.</t>
  </si>
  <si>
    <t>Juego de guarniciones (4 piezas c/u) M6-64 52.</t>
  </si>
  <si>
    <t>Juego (4piezas) 100-378-015.</t>
  </si>
  <si>
    <t>Juego cortante Macho (4piezas) 100.378.005.</t>
  </si>
  <si>
    <t>Juego cortante Hembra (4piezas) 100.378.011.</t>
  </si>
  <si>
    <t>Juego (4piezas) F2-0000-033-15090.</t>
  </si>
  <si>
    <t>Juego (4piezas) 100-378-013.</t>
  </si>
  <si>
    <t>No se usa.</t>
  </si>
  <si>
    <t>Modulo Toma corriente KALOP Blanco 10A</t>
  </si>
  <si>
    <t>Contactor Schneider LC1 D12B7 . Bobina de 24 V- 50/60 Hz.</t>
  </si>
  <si>
    <t>Canastas a rodillos STEINEL NORMALIEN  (ST7140 25X063)</t>
  </si>
  <si>
    <t>Bujes STEINEL NORMALIEN de acero ST7406 25X047</t>
  </si>
  <si>
    <t>Llave esferica metalica de diàmetro 1"1/2.</t>
  </si>
  <si>
    <t>Codo de PVC de 1"1/2 a 45º.</t>
  </si>
  <si>
    <t>Cupla de PVC de 1"1/2.</t>
  </si>
  <si>
    <t>Rodillo para pintar n° 5 polyester con malla sintetico</t>
  </si>
  <si>
    <t>Rodillo para epoxi grande de pelo largo.</t>
  </si>
  <si>
    <t>Chapa Negra del 18.  1 Mtr ancho x 2 Mtr  largo</t>
  </si>
  <si>
    <t>Rueda plastica giratoria diam 80mm con soporte por 40 mm ancho</t>
  </si>
  <si>
    <t>Resorte de compresion Emmendiger - Largo 28mm, diam ext 8,4mm - diam int 5,6mm - Almabre 1,6mm -</t>
  </si>
  <si>
    <t>ins004971</t>
  </si>
  <si>
    <t>ins004981</t>
  </si>
  <si>
    <t>ins005019</t>
  </si>
  <si>
    <t>Guantes de latex negro uso INDUSTRIAL  talle n°10 (PINTURA)</t>
  </si>
  <si>
    <t>Platina de Hierro 1010 /1020 de diámetro 140 mm X 3/4" de espesor.</t>
  </si>
  <si>
    <t>Resorte decomprecion dedo Mayer  esp de alambre 1mm × ø ext  6mm  × ø int 4 mm x largo 25mm</t>
  </si>
  <si>
    <t>Filtro de aire bomba de vacio BECKER 160 M3.Codigo MANN- C 1337.</t>
  </si>
  <si>
    <t>ins006283</t>
  </si>
  <si>
    <t>Embudo Plastico de diámetro 320 mm.</t>
  </si>
  <si>
    <t>Cinta Aisladora  Marca 3M</t>
  </si>
  <si>
    <t>HOJAS DE ALUMINIO /  COBRE TRUMPETER RUTTINI / 0,23 X 694 X 800,7 MM  (TAPAS A ROSCA)</t>
  </si>
  <si>
    <t>Bronce SAE 65 de Diámetro 1"1/2.</t>
  </si>
  <si>
    <t>Acero INA Nitrurado y rectificado de Diámetro 40 mm.</t>
  </si>
  <si>
    <t>Hierro Planchuela de 4" X 9/16".</t>
  </si>
  <si>
    <t>Aceite Para Caja de Engranajes ALPHA SP 220 Mineral. CASTROL</t>
  </si>
  <si>
    <t>Caño de PVC tricapa de 1"1/2.</t>
  </si>
  <si>
    <t>Chapa Galvanizada del 25.  1 Mtr ancho x 2 Mtr  largo</t>
  </si>
  <si>
    <t>Caño con Costura ø 152,4 X 1/4 o 5/16"  de espesor. X 0,755 Mtr de largo</t>
  </si>
  <si>
    <t>Limpia Contactos DIELECTRICO.</t>
  </si>
  <si>
    <t>Llave termica bipolar 16 Amp.</t>
  </si>
  <si>
    <t>INTERCHIP Y83</t>
  </si>
  <si>
    <t>SOLVENT ORANGE 62</t>
  </si>
  <si>
    <t>Caño estructural de 80 X 60 X 3,2 mm.</t>
  </si>
  <si>
    <t>Acero SAE 1045 ø 3" 1/2 x 24 mm de ancho</t>
  </si>
  <si>
    <t>RIBBON 110mm X 360 OUT  IMP. DATAMAX  (USO EN TAPAS)</t>
  </si>
  <si>
    <t>Jgo paletas Becker Cod. 90051100000 -100 M3/h.HARDVANES. Ref.115514/3.</t>
  </si>
  <si>
    <t>Variador Monofásico Marca WEG. Modelo: CFW300AO4P2S2NB20 .</t>
  </si>
  <si>
    <t>PVC NEGRO KLOCKNER LF-T146/19-95/2601-282_2-T04 - 70- 330R</t>
  </si>
  <si>
    <t>PVC GRIS PIGMENTADO KLOCKNERLF-T146/01-75/700X-100_0-T05 - 75- 340R</t>
  </si>
  <si>
    <t>Filtro aire celulosa c/tejido metálico. Codigo MANN - C 1213.</t>
  </si>
  <si>
    <t>Filtro aceite p/bomba de vacio Becker.Alto120mm,diám79mm y rosca M20x1,5mm.Diám ext de guar. 64mm.</t>
  </si>
  <si>
    <t>Curva a 45° ø  100 mm de PVC blanco.</t>
  </si>
  <si>
    <t>INS006914</t>
  </si>
  <si>
    <t>Ventilador de diám. Eje 10 mm y diám. Ext. 95 mm.</t>
  </si>
  <si>
    <t>INS006916</t>
  </si>
  <si>
    <t>DEGALAN P24</t>
  </si>
  <si>
    <t>INS006917</t>
  </si>
  <si>
    <t>Taladro Neumático c/mandril 13 mm. Reversible 1/2. Bremen.</t>
  </si>
  <si>
    <t>INS006919</t>
  </si>
  <si>
    <t>Remachadora p/remaches tuerca. Rosca Métrica + 70 Remaches.</t>
  </si>
  <si>
    <t>INS006920</t>
  </si>
  <si>
    <t>Tapa ciega p/ caño de PVC  diámetro 110 mm.</t>
  </si>
  <si>
    <t>INS006921</t>
  </si>
  <si>
    <t>Tapa ciega p/caño de PVC de diámetro 63 mm.</t>
  </si>
  <si>
    <t>INS006924</t>
  </si>
  <si>
    <t>TRIAC bta 16-600B + Disipador.</t>
  </si>
  <si>
    <t>INS006925</t>
  </si>
  <si>
    <t>Resistencia de 1/4 W - 1K ohm.</t>
  </si>
  <si>
    <t>INS006926</t>
  </si>
  <si>
    <t>Resistencia de 1/4 W - 330 ohm.</t>
  </si>
  <si>
    <t>INS006927</t>
  </si>
  <si>
    <t>Resistencia de 1/4 W de 56 ohm.</t>
  </si>
  <si>
    <t>INS006929</t>
  </si>
  <si>
    <t>Diodo 1N 4007.</t>
  </si>
  <si>
    <t>INS006930</t>
  </si>
  <si>
    <t>Separador tameco p/impreso + tornillos.</t>
  </si>
  <si>
    <t>INS006931</t>
  </si>
  <si>
    <t>Fusible diám. 5 X 20 mm, de 4 Amper/230 V.</t>
  </si>
  <si>
    <t>INS006932</t>
  </si>
  <si>
    <t>Fusible de diám. 5 X20 mm. De 3 Amper / 230 V.</t>
  </si>
  <si>
    <t>INS006933</t>
  </si>
  <si>
    <t>Cable unipolar de 0,5 mm2.</t>
  </si>
  <si>
    <t>INS006934</t>
  </si>
  <si>
    <t>Juego de conector metal aviación hembra (aereo) y macho (p/chasis) 2 pines. (Tipo DIN).</t>
  </si>
  <si>
    <t>INS006935</t>
  </si>
  <si>
    <t>Conector ficha C14 Macho p/armar.</t>
  </si>
  <si>
    <t>INS006937</t>
  </si>
  <si>
    <t>Conector Macho C14 p/chasis.</t>
  </si>
  <si>
    <t>INS006938</t>
  </si>
  <si>
    <t>Conector Hembra C13 p/chasis.</t>
  </si>
  <si>
    <t>INS006939</t>
  </si>
  <si>
    <t>Porta fusible p/gabinete diám. 5 X 20 mm.</t>
  </si>
  <si>
    <t>INS006940</t>
  </si>
  <si>
    <t>Tuerca castillo SKF KM3.</t>
  </si>
  <si>
    <t>INS006941</t>
  </si>
  <si>
    <t>Arandela Castillo p/eje 17 mm , MB3.</t>
  </si>
  <si>
    <t>INS006942</t>
  </si>
  <si>
    <t>SMARTITAN 698</t>
  </si>
  <si>
    <t>INS006943</t>
  </si>
  <si>
    <t>Linterna led a pilas chica.</t>
  </si>
  <si>
    <t>INS006944</t>
  </si>
  <si>
    <t>Chapa de acero inoxidable de 1,2 mm. de espesor.</t>
  </si>
  <si>
    <t>INS006945</t>
  </si>
  <si>
    <t>Lata NECTON 141B X 0,900 Kg. Descartable. (Limpiador).</t>
  </si>
  <si>
    <t>INS006948</t>
  </si>
  <si>
    <t>Soldadura inverter Lusqtoff de 250 Amper.</t>
  </si>
  <si>
    <t>INS006949</t>
  </si>
  <si>
    <t>Tensor Galvanizado Ojo-Ojo M 12.</t>
  </si>
  <si>
    <t>INS006950</t>
  </si>
  <si>
    <t>HOJAS PARA BOZALES NORTON</t>
  </si>
  <si>
    <t>INS006951</t>
  </si>
  <si>
    <t>Pinza Amperometrica Digital c/estuche</t>
  </si>
  <si>
    <t>INS006952</t>
  </si>
  <si>
    <t>Destornillador perillero plano.</t>
  </si>
  <si>
    <t>INS006953</t>
  </si>
  <si>
    <t>Pinza Amperométrica Digital.</t>
  </si>
  <si>
    <t>INS006954</t>
  </si>
  <si>
    <t>Taladro Atornillador Daewo 18 V. Inalambrico.</t>
  </si>
  <si>
    <t>INS006955</t>
  </si>
  <si>
    <t>Tornillos- Topes c/bolilla MF-8087 M8X16 . Bol. Diam.5,00 mm.</t>
  </si>
  <si>
    <t>INS006956</t>
  </si>
  <si>
    <t>Reten NBR 48X72X10.</t>
  </si>
  <si>
    <t>INS006957</t>
  </si>
  <si>
    <t>Remaches Tuerca Diámetro M8.</t>
  </si>
  <si>
    <t>INS006958</t>
  </si>
  <si>
    <t>Bulón de acero inoxidable de diámetro M 10 X 1,5 X 100 mm de largo.</t>
  </si>
  <si>
    <t>INS006960</t>
  </si>
  <si>
    <t>Tizas Blancas.</t>
  </si>
  <si>
    <t>INS006961</t>
  </si>
  <si>
    <t>GRIS CASILLERO DEL DIABLO (SEM4302)</t>
  </si>
  <si>
    <t>INS006962</t>
  </si>
  <si>
    <t>ROJO CASILLERO DEL DIABLO (SEM4305)</t>
  </si>
  <si>
    <t>INS006963</t>
  </si>
  <si>
    <t>CELESTE MARIA CODORNIU (SEM4361)</t>
  </si>
  <si>
    <t>INS006964</t>
  </si>
  <si>
    <t>ROSADO MARIA CODORNIU (SEM4364)</t>
  </si>
  <si>
    <t>INS006965</t>
  </si>
  <si>
    <t>AMARILLO PIRUETA (SEM4343)</t>
  </si>
  <si>
    <t>INS006966</t>
  </si>
  <si>
    <t>CELESTE PIRUETA (SEN4343)</t>
  </si>
  <si>
    <t>INS006967</t>
  </si>
  <si>
    <t>GRIS TYERRAZAS DE LOS ANDES ORIGEN (SEM4329)</t>
  </si>
  <si>
    <t>INS006968</t>
  </si>
  <si>
    <t>GRIS PVC TOCORNAL (SEM4271)</t>
  </si>
  <si>
    <t>INS006969</t>
  </si>
  <si>
    <t>GRIS METAL. MATE CALLIA (SEN4377)</t>
  </si>
  <si>
    <t>INS006970</t>
  </si>
  <si>
    <t>MAGENTA TERRUÑO NINA (SEM1722)</t>
  </si>
  <si>
    <t>INS006971</t>
  </si>
  <si>
    <t>CELESTE VIÑAMAR (SEM4358)</t>
  </si>
  <si>
    <t>INS006972</t>
  </si>
  <si>
    <t>ORO LOS PASOS (SEM4120)</t>
  </si>
  <si>
    <t>INS006973</t>
  </si>
  <si>
    <t>ROSADO BRUT ROSE GLOBAL EXPORTA. (SEM2658-2659)</t>
  </si>
  <si>
    <t>INS006974</t>
  </si>
  <si>
    <t>Stamping celeste 341 orobril</t>
  </si>
  <si>
    <t>INS006975</t>
  </si>
  <si>
    <t>Engrasador manual de 300CC</t>
  </si>
  <si>
    <t>INS006977</t>
  </si>
  <si>
    <t>Tela esmeril en rollo (roja). Grano 120.</t>
  </si>
  <si>
    <t>INS006980</t>
  </si>
  <si>
    <t>Acero 1045 de diámetro de 5/8".</t>
  </si>
  <si>
    <t>INS006981</t>
  </si>
  <si>
    <t>Tubo fluorescente Biax S 13W 4000K F13BX/840/2PIN.</t>
  </si>
  <si>
    <t>INS006982</t>
  </si>
  <si>
    <t>Entonador Universal ALBA de 120 c.c.</t>
  </si>
  <si>
    <t>INS006984</t>
  </si>
  <si>
    <t>Acero H13 Bonificado de diámetro 30 mm.</t>
  </si>
  <si>
    <t>INS006985</t>
  </si>
  <si>
    <t>dispenser jabon</t>
  </si>
  <si>
    <t>INS006986</t>
  </si>
  <si>
    <t>Electrodo Conarco 7018 de 2,5 mm.</t>
  </si>
  <si>
    <t>INS006987</t>
  </si>
  <si>
    <t>Patin guia marca HIWIN HGW 15 CA</t>
  </si>
  <si>
    <t>INS006988</t>
  </si>
  <si>
    <t>Guia lineal marca HIWIN modelo HGR15R</t>
  </si>
  <si>
    <t>INS006990</t>
  </si>
  <si>
    <t>NARANJA SIDRERO NP 15862</t>
  </si>
  <si>
    <t>INS006991</t>
  </si>
  <si>
    <t>ADHESIVO HOT MELT PSA KIZEN FORCE</t>
  </si>
  <si>
    <t>INS006992</t>
  </si>
  <si>
    <t>Acero W 302 de Diámetro 60 mm</t>
  </si>
  <si>
    <t>INS006993</t>
  </si>
  <si>
    <t>FOIL DE ALUMINIO 100 MC X 540 MM</t>
  </si>
  <si>
    <t>INS006994</t>
  </si>
  <si>
    <t>Pasta para pulir bronce.</t>
  </si>
  <si>
    <t>INS006995</t>
  </si>
  <si>
    <t>Pintura Sintetico Blanco Satinado 3 en 1.</t>
  </si>
  <si>
    <t>INS006996</t>
  </si>
  <si>
    <t>Pieza de bronce p/surtidor mesclador baño fabrica.</t>
  </si>
  <si>
    <t>INS006997</t>
  </si>
  <si>
    <t>Jgo paleta DT/VT-3.10/4.10. Cod.90132700007.</t>
  </si>
  <si>
    <t>INS006999</t>
  </si>
  <si>
    <t>Escalera de aluminio de 4 X 5 peldaños plegable..</t>
  </si>
  <si>
    <t>INS007000</t>
  </si>
  <si>
    <t>Pegamento p/madera marca FORTEX.</t>
  </si>
  <si>
    <t>INS007001</t>
  </si>
  <si>
    <t>Kit de mantenimiento purgador ECO-DR.30.</t>
  </si>
  <si>
    <t>INS007005</t>
  </si>
  <si>
    <t>Aceite Elaion 15W40.</t>
  </si>
  <si>
    <t>INS007006</t>
  </si>
  <si>
    <t>STAMPING CELESTE 341UV</t>
  </si>
  <si>
    <t>INS007007</t>
  </si>
  <si>
    <t>Foco de 48 Volt % Watios S/M.</t>
  </si>
  <si>
    <t>INS007008</t>
  </si>
  <si>
    <t>Rodamiento de aguja NA 69/32 R.</t>
  </si>
  <si>
    <t>INS007009</t>
  </si>
  <si>
    <t>Rodamiento 16006.</t>
  </si>
  <si>
    <t>INS007010</t>
  </si>
  <si>
    <t>Cordón de goma siliconada p/alta temperatura diámetro 6 mm.</t>
  </si>
  <si>
    <t>INS007011</t>
  </si>
  <si>
    <t>Piston a gas de 100n. Para puertas elevables.</t>
  </si>
  <si>
    <t>INS007012</t>
  </si>
  <si>
    <t>Filtro DANFOSS DML 032 1/4 SOLDAR.</t>
  </si>
  <si>
    <t>INS007013</t>
  </si>
  <si>
    <t>CAJAS CRAFT NOVACAP ( L580 x A404 x H360 mm )</t>
  </si>
  <si>
    <t>INS007014</t>
  </si>
  <si>
    <t>Pintura sintetico naranja bte 3 en 1 .Tersuave.</t>
  </si>
  <si>
    <t>INS007015</t>
  </si>
  <si>
    <t>Patin de freno para torno. S/M.</t>
  </si>
  <si>
    <t>INS007016</t>
  </si>
  <si>
    <t>Cupla galvanizada de 1"1/2.</t>
  </si>
  <si>
    <t>INS007017</t>
  </si>
  <si>
    <t>DILUYENTE PROPANOL</t>
  </si>
  <si>
    <t>INS007018</t>
  </si>
  <si>
    <t>Resistencia de 150 ohm 10 W.</t>
  </si>
  <si>
    <t>INS007019</t>
  </si>
  <si>
    <t>Resistencia de 150 Kohm 3 W.</t>
  </si>
  <si>
    <t>INS007020</t>
  </si>
  <si>
    <t>Acido Muriatico, destapa cañerias.</t>
  </si>
  <si>
    <t>INS007021</t>
  </si>
  <si>
    <t>POLEA DENTADA CONDUCIDA DE 72 dientes. Perfil 5 M. EMMENDINGER.</t>
  </si>
  <si>
    <t>INS007022</t>
  </si>
  <si>
    <t>CELESTE SIDRERO NP 15861</t>
  </si>
  <si>
    <t>INS007023</t>
  </si>
  <si>
    <t>Sello de goma p/inodoro con el piso . Caño 110.</t>
  </si>
  <si>
    <t>INS007024</t>
  </si>
  <si>
    <t>Caño S/costura acero 1030 de diámetro exterior 60,3 X 8,7 de espesor y diámetro interior 42,9 mm.</t>
  </si>
  <si>
    <t>INS007026</t>
  </si>
  <si>
    <t>Racord plastico espiga/espiga p/manguera de 3/4".</t>
  </si>
  <si>
    <t>INS007027</t>
  </si>
  <si>
    <t>Racord plstico con rosca de 1/2" y espiga p/ manguera 3/4".</t>
  </si>
  <si>
    <t>INS007028</t>
  </si>
  <si>
    <t>Manguera negra K4 de 3/4".</t>
  </si>
  <si>
    <t>INS007030</t>
  </si>
  <si>
    <t>Tapón galvanizado de 1".</t>
  </si>
  <si>
    <t>INS007032</t>
  </si>
  <si>
    <t>Rodamiento NU206.</t>
  </si>
  <si>
    <t>INS007033</t>
  </si>
  <si>
    <t>Correa A103  13 X 2615</t>
  </si>
  <si>
    <t>INS007034</t>
  </si>
  <si>
    <t>FILTRO SMC AF20-02</t>
  </si>
  <si>
    <t>INS007035</t>
  </si>
  <si>
    <t>INTEGRADO MM74C221N</t>
  </si>
  <si>
    <t>INS007036</t>
  </si>
  <si>
    <t>CUBETA 18 x 26 x  6.3</t>
  </si>
  <si>
    <t>RETEN   18 x 26 x  6.3</t>
  </si>
  <si>
    <t>INS007040</t>
  </si>
  <si>
    <t>CRAPODINA 51112</t>
  </si>
  <si>
    <t>INS007041</t>
  </si>
  <si>
    <t>PASTA DE PULIR MEDIANO</t>
  </si>
  <si>
    <t>INS007042</t>
  </si>
  <si>
    <t>PASTA DE PULIR GRUESA</t>
  </si>
  <si>
    <t>INS007050</t>
  </si>
  <si>
    <t>DEPOSITO DE ACEITE ZORRA HIDRAULICA</t>
  </si>
  <si>
    <t>INS007051</t>
  </si>
  <si>
    <t>O´ring diám 19,25 x 11,75 x 3,75</t>
  </si>
  <si>
    <t>INS007052</t>
  </si>
  <si>
    <t>ACERO TRAFILADO BONIFICADO 4140 DIAM 35 MM</t>
  </si>
  <si>
    <t>INS007054</t>
  </si>
  <si>
    <t>Prensador de alambre movil Cod: GFO-016</t>
  </si>
  <si>
    <t>INS007055</t>
  </si>
  <si>
    <t>Cable de extencion para enchufe Cod: GFO 056</t>
  </si>
  <si>
    <t>INS007056</t>
  </si>
  <si>
    <t>Inserto para enchufe Cod: GFO-055</t>
  </si>
  <si>
    <t>INS007057</t>
  </si>
  <si>
    <t>Buje para tornado Cod: GTC-018</t>
  </si>
  <si>
    <t>INS007058</t>
  </si>
  <si>
    <t>Tornado de engranaje Cod: GTC-020</t>
  </si>
  <si>
    <t>INS007059</t>
  </si>
  <si>
    <t>Corte lateral de abrazadera de varilla GTS-034</t>
  </si>
  <si>
    <t>INS007060</t>
  </si>
  <si>
    <t>Tornado en el lado de corte Cod: GTS-033</t>
  </si>
  <si>
    <t>INS007061</t>
  </si>
  <si>
    <t>Articulo de tornado Cod: GTS-031</t>
  </si>
  <si>
    <t>INS007063</t>
  </si>
  <si>
    <t>Tuerca ranurada Cod:  GCA-031</t>
  </si>
  <si>
    <t>INS007064</t>
  </si>
  <si>
    <t>Cuña Cod: GTC-014</t>
  </si>
  <si>
    <t>INS007065</t>
  </si>
  <si>
    <t>Inserto para desmoldeador Cod: GPRO-031</t>
  </si>
  <si>
    <t>INS007066</t>
  </si>
  <si>
    <t>Cojinete Codigo: TX R-1049</t>
  </si>
  <si>
    <t>INS007067</t>
  </si>
  <si>
    <t>Gancho Codigo: GTV-014</t>
  </si>
  <si>
    <t>INS007068</t>
  </si>
  <si>
    <t>bloqueador de vigote Cod: GCI-044</t>
  </si>
  <si>
    <t>INS007069</t>
  </si>
  <si>
    <t>Estrella de varilla de palanca corta Codigo: GTS-055</t>
  </si>
  <si>
    <t>INS007070</t>
  </si>
  <si>
    <t>Elemento de extencion Codigo: GTS-010</t>
  </si>
  <si>
    <t>INS007071</t>
  </si>
  <si>
    <t>Abrazadera de varilla Codigo: GTS-032</t>
  </si>
  <si>
    <t>INS007073</t>
  </si>
  <si>
    <t>Cinturon de cuchillo Cod: GIC-043</t>
  </si>
  <si>
    <t>INS007074</t>
  </si>
  <si>
    <t>Inserto de prensa Cod: GFO-062</t>
  </si>
  <si>
    <t>INS007075</t>
  </si>
  <si>
    <t>Gancho de soporte Cod: GTV-013</t>
  </si>
  <si>
    <t>INS007076</t>
  </si>
  <si>
    <t>Tensionador Cod: GTS-011</t>
  </si>
  <si>
    <t>INS007077</t>
  </si>
  <si>
    <t>Alambre en el lado de corte Cod: GTS-062</t>
  </si>
  <si>
    <t>INS007078</t>
  </si>
  <si>
    <t>Candado mediano con 3 llaves</t>
  </si>
  <si>
    <t>INS007079</t>
  </si>
  <si>
    <t>Llave combinada 15 mm</t>
  </si>
  <si>
    <t>INS007080</t>
  </si>
  <si>
    <t>Espatula 50 mm</t>
  </si>
  <si>
    <t>INS007081</t>
  </si>
  <si>
    <t>Broca perno con expacion 12 mm</t>
  </si>
  <si>
    <t>ins007082</t>
  </si>
  <si>
    <t>Esferico Cod: GTV-040</t>
  </si>
  <si>
    <t>INS007083</t>
  </si>
  <si>
    <t>Guia deslizante lateral Cod: GCA-030</t>
  </si>
  <si>
    <t>ins007085</t>
  </si>
  <si>
    <t>Calibrador interno inferior Cod: GCC-019</t>
  </si>
  <si>
    <t>INS007086</t>
  </si>
  <si>
    <t>Guia de alambre Cod: GIC 21-22</t>
  </si>
  <si>
    <t>INS007087</t>
  </si>
  <si>
    <t>Golpeador Cod: GCA-011</t>
  </si>
  <si>
    <t>INS007089</t>
  </si>
  <si>
    <t>Pieza Final Cod: GTV-012</t>
  </si>
  <si>
    <t>INS007090</t>
  </si>
  <si>
    <t>Guia de alambre larga Codigo: GTS-078 + GTS-079</t>
  </si>
  <si>
    <t>INS007091</t>
  </si>
  <si>
    <t>Caño corrugado diam int 100mm</t>
  </si>
  <si>
    <t>INS007092</t>
  </si>
  <si>
    <t>Llave termica trifasica 16 Amp</t>
  </si>
  <si>
    <t>INS007093</t>
  </si>
  <si>
    <t>CREMA VEDOSO METAL. P-9043C (SEM-4379)</t>
  </si>
  <si>
    <t>INS007094</t>
  </si>
  <si>
    <t>Mascara Soldar Profesional Fotosencible Regulable</t>
  </si>
  <si>
    <t>INS007095</t>
  </si>
  <si>
    <t>Pistola Soplete Pintar Gravedad Profesional PG200</t>
  </si>
  <si>
    <t>INS007096</t>
  </si>
  <si>
    <t>Cinturon de seguridad Cod: GTC-013</t>
  </si>
  <si>
    <t>INS007097</t>
  </si>
  <si>
    <t>Transmisor izquierdo Cod: GCA-037</t>
  </si>
  <si>
    <t>INS007100</t>
  </si>
  <si>
    <t>Sensor Telemecanique XS612B1PAM12</t>
  </si>
  <si>
    <t>INS007101</t>
  </si>
  <si>
    <t>Sensor interno D-M9P SAC</t>
  </si>
  <si>
    <t>INS007102</t>
  </si>
  <si>
    <t>Resorte Cod: GTS-093</t>
  </si>
  <si>
    <t>INS007103</t>
  </si>
  <si>
    <t>Calibrador interno Cod: GCL-032 Rev.D</t>
  </si>
  <si>
    <t>INS007104</t>
  </si>
  <si>
    <t>Calibrador externo  Cod: GCL-033 REV.D</t>
  </si>
  <si>
    <t>INS007105</t>
  </si>
  <si>
    <t>Calibrador interno - lado cortador Cod: GCL-032 REV.E</t>
  </si>
  <si>
    <t>INS007107</t>
  </si>
  <si>
    <t>Calibrador externo lado cortador Cod: GCL-033 REV.E</t>
  </si>
  <si>
    <t>INS007108</t>
  </si>
  <si>
    <t>Matriz transformacion I Cod: 100-378-015</t>
  </si>
  <si>
    <t>INS007113</t>
  </si>
  <si>
    <t>Allem para matriz Red Drawig Cod: RRM6+6-A 368- 087 ( tercer transformacion)</t>
  </si>
  <si>
    <t>INS007114</t>
  </si>
  <si>
    <t>Allem para matriz Red Drawig Cod: RRM6+6-A 368- 072 ( segunda transformacion)</t>
  </si>
  <si>
    <t>INS007115</t>
  </si>
  <si>
    <t>Tornillo Allen para matriz de transformacion I  100-378-017</t>
  </si>
  <si>
    <t>INS007120</t>
  </si>
  <si>
    <t>Planchuela de 7/8" X 3/16"</t>
  </si>
  <si>
    <t>INS007122</t>
  </si>
  <si>
    <t>Inserto de corte Cod: GFO-063</t>
  </si>
  <si>
    <t>INS007124</t>
  </si>
  <si>
    <t>cable del elemento del acoplamiento cod : GFO-061</t>
  </si>
  <si>
    <t>INS007125</t>
  </si>
  <si>
    <t>Calibrador externo superior cod: GCC-024</t>
  </si>
  <si>
    <t>INS007126</t>
  </si>
  <si>
    <t>Tuerca ranurada inferior Cod: GCA-033</t>
  </si>
  <si>
    <t>INS007127</t>
  </si>
  <si>
    <t>Patines lineales (motor lineal balancin PAE) Cod: SSR15XW1UU(GK)</t>
  </si>
  <si>
    <t>INS007129</t>
  </si>
  <si>
    <t>Tornillos Allem diam 5 x 20mm</t>
  </si>
  <si>
    <t>INS007131</t>
  </si>
  <si>
    <t>Bronce SAE68 FUNDIDO ø  2"</t>
  </si>
  <si>
    <t>INS007132</t>
  </si>
  <si>
    <t>Tornillo Allem Diam 4mm X 10 mm</t>
  </si>
  <si>
    <t>INS007133</t>
  </si>
  <si>
    <t>Tornillo Allem Diam 4 mm X 30 mm</t>
  </si>
  <si>
    <t>INS007134</t>
  </si>
  <si>
    <t>Tornillo Allem Diam 6 mm X 15 mm</t>
  </si>
  <si>
    <t>INS007135</t>
  </si>
  <si>
    <t>Tornillo Allem 8 mm x 20 mm</t>
  </si>
  <si>
    <t>INS007136</t>
  </si>
  <si>
    <t>Bronce SAE 64 diam 115 mm.</t>
  </si>
  <si>
    <t>INS007137</t>
  </si>
  <si>
    <t>DILUYENTE ACETATO DE NORMAL PROPILO</t>
  </si>
  <si>
    <t>INS007138</t>
  </si>
  <si>
    <t>Tornillo Allem Diam 10 x 50</t>
  </si>
  <si>
    <t>INS007139</t>
  </si>
  <si>
    <t>Tornillo Allem Diam 16 mm x 46mm</t>
  </si>
  <si>
    <t>INS007141</t>
  </si>
  <si>
    <t>DILUYENTE ACETATO DE METILO</t>
  </si>
  <si>
    <t>INS007142</t>
  </si>
  <si>
    <t>Set 6 Destornilladores Bahco Aislados 1000v Ph Plano</t>
  </si>
  <si>
    <t>INS007143</t>
  </si>
  <si>
    <t>Aspiradora Y Sopladora Philco Para Polvo Y Líquidos 18l 1200w</t>
  </si>
  <si>
    <t>INS007144</t>
  </si>
  <si>
    <t>Acero 1045 Trafilado Diam 15 mm.</t>
  </si>
  <si>
    <t>INS007145</t>
  </si>
  <si>
    <t>Tubo sin costura SAE 1015 de diam EXT 38 mm y diam INT 26 mm</t>
  </si>
  <si>
    <t>INS007146</t>
  </si>
  <si>
    <t>Caño de Diámetro EXT  2" 1/2  y INT 1" 3/4</t>
  </si>
  <si>
    <t>INS007147</t>
  </si>
  <si>
    <t>O,ring  51 x 47,4 x 1,8</t>
  </si>
  <si>
    <t>INS007148</t>
  </si>
  <si>
    <t>Rodamientos 6005 2RS</t>
  </si>
  <si>
    <t>INS007149</t>
  </si>
  <si>
    <t>Termocontraible de 1,5 mm</t>
  </si>
  <si>
    <t>INS007150</t>
  </si>
  <si>
    <t>Termocontraible de 2,5 mm</t>
  </si>
  <si>
    <t>INS007151</t>
  </si>
  <si>
    <t>Termocontraible de 12 mm</t>
  </si>
  <si>
    <t>INS007152</t>
  </si>
  <si>
    <t>Rodamiento 6203 2Z</t>
  </si>
  <si>
    <t>INS007153</t>
  </si>
  <si>
    <t>Pack THYRISTOR IRKT 56-12 1200 vol/60 amp</t>
  </si>
  <si>
    <t>INS007156</t>
  </si>
  <si>
    <t>GTS-056</t>
  </si>
  <si>
    <t>INS007157</t>
  </si>
  <si>
    <t>GTS-057</t>
  </si>
  <si>
    <t>INS007158</t>
  </si>
  <si>
    <t>Cooler 24v 40x40x10 Mm</t>
  </si>
  <si>
    <t>INS007160</t>
  </si>
  <si>
    <t>Tazoleta Anclar Diam 100 MM con rotula M16 x 100</t>
  </si>
  <si>
    <t>INS007162</t>
  </si>
  <si>
    <t>Torta de acero 1045  diam 115 x 20 mm</t>
  </si>
  <si>
    <t>INS007163</t>
  </si>
  <si>
    <t>Torta  de Delring  Diam 115 x 45 mm</t>
  </si>
  <si>
    <t>INS007164</t>
  </si>
  <si>
    <t>Rodillo prensador Cod: GTS-072</t>
  </si>
  <si>
    <t>INS007165</t>
  </si>
  <si>
    <t>Espiga para manguera de 1/2" con rosca de 1/2" BRONCE</t>
  </si>
  <si>
    <t>INS007166</t>
  </si>
  <si>
    <t>Flexible para grasera Neumatica segun muestra.</t>
  </si>
  <si>
    <t>INS007167</t>
  </si>
  <si>
    <t>GTV-074</t>
  </si>
  <si>
    <t>INS007168</t>
  </si>
  <si>
    <t>Contracuchilla Movil GFO-023</t>
  </si>
  <si>
    <t>INS007169</t>
  </si>
  <si>
    <t>GTS-138</t>
  </si>
  <si>
    <t>INS007170</t>
  </si>
  <si>
    <t>Pila energizer A 27</t>
  </si>
  <si>
    <t>INS007171</t>
  </si>
  <si>
    <t>GTS-135</t>
  </si>
  <si>
    <t>INS007173</t>
  </si>
  <si>
    <t>GFO-022</t>
  </si>
  <si>
    <t>ins007176</t>
  </si>
  <si>
    <t>Resorte Cod: D11260</t>
  </si>
  <si>
    <t>ins007178</t>
  </si>
  <si>
    <t>calibrador externo inferior Cod: GCC-025</t>
  </si>
  <si>
    <t>INS007179</t>
  </si>
  <si>
    <t>sensor telemanique XS612B4PAM12</t>
  </si>
  <si>
    <t>INS007180</t>
  </si>
  <si>
    <t>Cupla reductor de M16 a M12</t>
  </si>
  <si>
    <t>INS007181</t>
  </si>
  <si>
    <t>Gaveta Plástica Negra Multibox 40x16x10</t>
  </si>
  <si>
    <t>INS007186</t>
  </si>
  <si>
    <t>Linterna minera</t>
  </si>
  <si>
    <t>INS007187</t>
  </si>
  <si>
    <t>Trozo de teflon</t>
  </si>
  <si>
    <t>INS007188</t>
  </si>
  <si>
    <t>Llave combinada N° 21.</t>
  </si>
  <si>
    <t>INS007189</t>
  </si>
  <si>
    <t>Llave combinada N° 20.</t>
  </si>
  <si>
    <t>INS007190</t>
  </si>
  <si>
    <t>Dado de bronce 10,30 x 8,80 x 21  Diam: 6 EMMENDINGER</t>
  </si>
  <si>
    <t>INS007194</t>
  </si>
  <si>
    <t>Caño estructural 40x40x 2 mm  de espesor</t>
  </si>
  <si>
    <t>INS007195</t>
  </si>
  <si>
    <t>Ruedas Giratoria 50 mm Industrial  con freno.</t>
  </si>
  <si>
    <t>INS007196</t>
  </si>
  <si>
    <t>Pinsa  de punta curva.</t>
  </si>
  <si>
    <t>INS007197</t>
  </si>
  <si>
    <t>Caño estructural de 80 X 20 X 1,6 mm de epesor.</t>
  </si>
  <si>
    <t>INS007198</t>
  </si>
  <si>
    <t>Manguito p/caño Tigue diametro 40  Hembra y rosca M de 1"1/2.</t>
  </si>
  <si>
    <t>INS007199</t>
  </si>
  <si>
    <t>Cooler 12v 120x120x25 Mm</t>
  </si>
  <si>
    <t>INS007200</t>
  </si>
  <si>
    <t>Regilla con fltro para Cooler 120 x 120 x 10</t>
  </si>
  <si>
    <t>INS007202</t>
  </si>
  <si>
    <t>Resorte Emmendinger  Largo 21 x exterior.9,8 x interior.7 . Alambre 1</t>
  </si>
  <si>
    <t>INS007203</t>
  </si>
  <si>
    <t>Rodillo de cinta de apertura Mayer diam 40 x 190</t>
  </si>
  <si>
    <t>INS007204</t>
  </si>
  <si>
    <t>DYNAPOL L206</t>
  </si>
  <si>
    <t>INS007220</t>
  </si>
  <si>
    <t>Aceite  para equipos     de frio  R 12-R22 / PE-180 REFRIOIL</t>
  </si>
  <si>
    <t>INS007222</t>
  </si>
  <si>
    <t>CAJAS BLANCAS P/ SEGUNDO USO</t>
  </si>
  <si>
    <t>INS007224</t>
  </si>
  <si>
    <t>CAJAS P/ BOZALES SEGUNDO USO</t>
  </si>
  <si>
    <t>INS007225</t>
  </si>
  <si>
    <t>Remaches pop diam 4x10mm</t>
  </si>
  <si>
    <t>INS007226</t>
  </si>
  <si>
    <t>Crapodina NKX 25 Z</t>
  </si>
  <si>
    <t>INS007227</t>
  </si>
  <si>
    <t>VIOLETA SEMIMATE MARRASO (SEM-4426)</t>
  </si>
  <si>
    <t>INS007228</t>
  </si>
  <si>
    <t>AZUL "DUO" TINTO BONARDA CABERNET SEM-4390)</t>
  </si>
  <si>
    <t>INS007230</t>
  </si>
  <si>
    <t>CELESTE SAT. SIFONAZO ARCOMBE (SEM-4414)</t>
  </si>
  <si>
    <t>INS007231</t>
  </si>
  <si>
    <t>COBRE P.V.C ACETO MOLINOS (SEM-4293)</t>
  </si>
  <si>
    <t>INS007232</t>
  </si>
  <si>
    <t>ORO PERLADO VALDUGA NATURELLE (SEM-4357)</t>
  </si>
  <si>
    <t>INS007233</t>
  </si>
  <si>
    <t>ROSA "LAS PERDISES" (SEM-4402)</t>
  </si>
  <si>
    <t>INS007234</t>
  </si>
  <si>
    <t>Motor IP55, 2-polos, IMB35 o IMB5, FS=1.10, 22kW / 30CV</t>
  </si>
  <si>
    <t>INS007236</t>
  </si>
  <si>
    <t>KIT DE RECAMBIO SMC MGP20-Z-75</t>
  </si>
  <si>
    <t>INS007237</t>
  </si>
  <si>
    <t>Rotula DURBAL BRTF 30-00-501</t>
  </si>
  <si>
    <t>INS007238</t>
  </si>
  <si>
    <t>Rotula DURBAL BRTF 20-00-501</t>
  </si>
  <si>
    <t>INS007239</t>
  </si>
  <si>
    <t>Rotula DURBAL BRTF 25-00-501</t>
  </si>
  <si>
    <t>INS007240</t>
  </si>
  <si>
    <t>O, RING diam ext  20  X  1,08 mm  diam cordon</t>
  </si>
  <si>
    <t>INS007241</t>
  </si>
  <si>
    <t>KIT RECAMBIO SMC CXSL20A-PS</t>
  </si>
  <si>
    <t>INS007242</t>
  </si>
  <si>
    <t>Rodamiento Lineal  LBBR 10 2LS</t>
  </si>
  <si>
    <t>INS007243</t>
  </si>
  <si>
    <t>Rotula SAKAC 16M Ext Der</t>
  </si>
  <si>
    <t>INS007245</t>
  </si>
  <si>
    <t>Rotula BRM 30.00.502  L</t>
  </si>
  <si>
    <t>INS007246</t>
  </si>
  <si>
    <t>Rotula BRM 20.00.502 L</t>
  </si>
  <si>
    <t>INS007248</t>
  </si>
  <si>
    <t>Placa Autoadhesiva para precinto 19x19mm.</t>
  </si>
  <si>
    <t>INS007249</t>
  </si>
  <si>
    <t>ROJO SIDRERO NP 15863</t>
  </si>
  <si>
    <t>INS007251</t>
  </si>
  <si>
    <t>Valvula GRLA - 3/8-B</t>
  </si>
  <si>
    <t>INS007252</t>
  </si>
  <si>
    <t>Trozo  de Poliuretano Diam 50 x 270 mm</t>
  </si>
  <si>
    <t>INS007253</t>
  </si>
  <si>
    <t>Resorte de gruñidora según muestra</t>
  </si>
  <si>
    <t>INS007254</t>
  </si>
  <si>
    <t>Reten VITON 30x47x7</t>
  </si>
  <si>
    <t>INS007257</t>
  </si>
  <si>
    <t>Manchon tipo estrella 65x28x16 según muestra</t>
  </si>
  <si>
    <t>INS007258</t>
  </si>
  <si>
    <t>Acople Rapido 90° M4xR1/4</t>
  </si>
  <si>
    <t>INS007259</t>
  </si>
  <si>
    <t>Caño estructural de 60 x 30 x 1,6</t>
  </si>
  <si>
    <t>INS007260</t>
  </si>
  <si>
    <t>Remaches roscado diam 8 mm</t>
  </si>
  <si>
    <t>INS007261</t>
  </si>
  <si>
    <t>Juego de piedra para brunidor de cilindros  segun muestra</t>
  </si>
  <si>
    <t>INS007262</t>
  </si>
  <si>
    <t>Paneles para equipo evaporativo  0,9 m de alto x 0,60 m de ancho x 0,15 m de prof.</t>
  </si>
  <si>
    <t>INS007263</t>
  </si>
  <si>
    <t>Torrington RNA 4906 según muestra.</t>
  </si>
  <si>
    <t>ins007265</t>
  </si>
  <si>
    <t>GPRO-033</t>
  </si>
  <si>
    <t>INS007266</t>
  </si>
  <si>
    <t>GPRO-034</t>
  </si>
  <si>
    <t>INS007267</t>
  </si>
  <si>
    <t>ALAMBRE NEGRO 1 mm  ALAMI</t>
  </si>
  <si>
    <t>INS007268</t>
  </si>
  <si>
    <t>Flotante Electrico</t>
  </si>
  <si>
    <t>INS007270</t>
  </si>
  <si>
    <t>Turbina según muestra</t>
  </si>
  <si>
    <t>INS007277</t>
  </si>
  <si>
    <t>Caño estructural de 30 X 30 X 1,6 mm.</t>
  </si>
  <si>
    <t>INS007280</t>
  </si>
  <si>
    <t>GTV-066 / GTV-067</t>
  </si>
  <si>
    <t>INS007284</t>
  </si>
  <si>
    <t>Contacto auxiliar Schneider LP1K06510BD 24v</t>
  </si>
  <si>
    <t>INS007285</t>
  </si>
  <si>
    <t>POLIETILENO CRISTAL 520 MM X 40 MIC</t>
  </si>
  <si>
    <t>INS007287</t>
  </si>
  <si>
    <t>Modulo de entrada OMRON modelo NX-ID5342</t>
  </si>
  <si>
    <t>INS007288</t>
  </si>
  <si>
    <t>Llave Allem W 7/32" larga.</t>
  </si>
  <si>
    <t>INS007289</t>
  </si>
  <si>
    <t>Llave Allem W 9/64" .</t>
  </si>
  <si>
    <t>INS007290</t>
  </si>
  <si>
    <t>Bateria CR 123 A  3V Lithium</t>
  </si>
  <si>
    <t>INS007291</t>
  </si>
  <si>
    <t>CONTACTO AUXILIAR NORMAL ABIERTO PARA CONTACTOR SCHEIDER-TROI DICA  ST 2787</t>
  </si>
  <si>
    <t>INS007292</t>
  </si>
  <si>
    <t>Modulo de Salida OMRON modelo NX-OD5256</t>
  </si>
  <si>
    <t>INS007295</t>
  </si>
  <si>
    <t>HOJAS DE ALUMINIO /  / 0,23 X 694 X 800,7 MM  (TAPAS A ROSCA)</t>
  </si>
  <si>
    <t>INS007296</t>
  </si>
  <si>
    <t>Manguera Pvc 3/4 PuLG Espiral De Acero Flexible Transparente</t>
  </si>
  <si>
    <t>INS007297</t>
  </si>
  <si>
    <t>Placas Adhesivas Descartables mata insectos.</t>
  </si>
  <si>
    <t>INS007298</t>
  </si>
  <si>
    <t>Disco de fieltro denso espesor 8 mm diametro ext 85mm con cuadrado interno 35,30 mm de lado (Lubrica</t>
  </si>
  <si>
    <t>INS007299</t>
  </si>
  <si>
    <t>Bronce SAE 65 de ø 1"</t>
  </si>
  <si>
    <t>INS007300</t>
  </si>
  <si>
    <t>PVC TRANSPARENTE ISAMAR</t>
  </si>
  <si>
    <t>INS007302</t>
  </si>
  <si>
    <t>Sensor FESTO de proximidad SIEN-M8B-PS-L</t>
  </si>
  <si>
    <t>INS007303</t>
  </si>
  <si>
    <t>Aciento tapa de inodoro 40 cm largo x 33 cm ancho</t>
  </si>
  <si>
    <t>INS007304</t>
  </si>
  <si>
    <t>Aerosol Primer Adherente Para Plásticos.</t>
  </si>
  <si>
    <t>INS007305</t>
  </si>
  <si>
    <t>Pintura esmalte sintetico verde RAL 6032</t>
  </si>
  <si>
    <t>INS007306</t>
  </si>
  <si>
    <t>Thinner</t>
  </si>
  <si>
    <t>INS007307</t>
  </si>
  <si>
    <t>Llave 0-1 TELEMECANIQUE XB7-ED 33P</t>
  </si>
  <si>
    <t>INS007308</t>
  </si>
  <si>
    <t>Pinza Pico De Loro 10 Pulgadas Mango Antideslizante Acero</t>
  </si>
  <si>
    <t>INS007309</t>
  </si>
  <si>
    <t>Caja de fusibles de diam 10x38x 10 Amp tension 660V</t>
  </si>
  <si>
    <t>INS007310</t>
  </si>
  <si>
    <t>Fusible diámetro 8,5 X 31,5 mm de 1 Amp.</t>
  </si>
  <si>
    <t>INS007311</t>
  </si>
  <si>
    <t>Fusible diámetro 8,5 X 31,5 mm de 10 Amp.</t>
  </si>
  <si>
    <t>INS007312</t>
  </si>
  <si>
    <t>LACA SOBREIMPRESION A81W0236 ALTA TEMP (SIEGWERK)</t>
  </si>
  <si>
    <t>INS007313</t>
  </si>
  <si>
    <t>DIOXIDO DE TITANIO R900</t>
  </si>
  <si>
    <t>ins007314</t>
  </si>
  <si>
    <t>Barra de acero SAE 4140  DIAM 32 mm</t>
  </si>
  <si>
    <t>INS007315</t>
  </si>
  <si>
    <t>Hierro angulo de 7/8" de espesor 1/8"</t>
  </si>
  <si>
    <t>INS007316</t>
  </si>
  <si>
    <t>Caño estructural de 60x60x2mm</t>
  </si>
  <si>
    <t>INS007317</t>
  </si>
  <si>
    <t>Caño estructural de 40x50x2mm</t>
  </si>
  <si>
    <t>INS007318</t>
  </si>
  <si>
    <t>Platinas redondas de diámetro 100mm por 10mm de espesor</t>
  </si>
  <si>
    <t>INS007319</t>
  </si>
  <si>
    <t>MALLA JOB SHOP 25 x 25 - 2,6MM 1,2 x 3,00</t>
  </si>
  <si>
    <t>ins007320</t>
  </si>
  <si>
    <t>Acople rapido para manguera de  1/2"</t>
  </si>
  <si>
    <t>INS007321</t>
  </si>
  <si>
    <t>Foco 12v 5W</t>
  </si>
  <si>
    <t>INS007322</t>
  </si>
  <si>
    <t>Puente Fijo para borne BPN-2,5</t>
  </si>
  <si>
    <t>INS007323</t>
  </si>
  <si>
    <t>Tornillo plastico para grampa tubelectric</t>
  </si>
  <si>
    <t>INS007324</t>
  </si>
  <si>
    <t>Sensor termico PT 100 W470 L=220 mm Emmendinger.Cod: 90328900</t>
  </si>
  <si>
    <t>INS007325</t>
  </si>
  <si>
    <t>Interruptor del circuito termico Cod: 85365000</t>
  </si>
  <si>
    <t>INS007326</t>
  </si>
  <si>
    <t>Caño de hierro redondo 22,2 mm x 1,6 espesor</t>
  </si>
  <si>
    <t>INS007327</t>
  </si>
  <si>
    <t>Pila De Litio Aa 14505 3,6v PROBATTERY</t>
  </si>
  <si>
    <t>INS007328</t>
  </si>
  <si>
    <t>Policarbonato Alveolar de 6 m/m.</t>
  </si>
  <si>
    <t>INS007329</t>
  </si>
  <si>
    <t>Cepillo circular rizado 4" bronce</t>
  </si>
  <si>
    <t>INS007330</t>
  </si>
  <si>
    <t>Motor electrico 380 V  0.75 HP 3000 rpm.</t>
  </si>
  <si>
    <t>INS007331</t>
  </si>
  <si>
    <t>Cooler  4020 24v   40x40x20</t>
  </si>
  <si>
    <t>INS007332</t>
  </si>
  <si>
    <t>Goma negra de 2 mm de espesor , sin tela.</t>
  </si>
  <si>
    <t>INS007333</t>
  </si>
  <si>
    <t>Goma negra de 2 mm de espesor , con tela.</t>
  </si>
  <si>
    <t>INS007334</t>
  </si>
  <si>
    <t>Cilindro Neumatico Micro CN10 D.125 DE-DA C: 10</t>
  </si>
  <si>
    <t>INS007335</t>
  </si>
  <si>
    <t>Rodillo goma debobinador cinta de cabeza  EMMENDINGER  61 mm x 67 mm</t>
  </si>
  <si>
    <t>INS007336</t>
  </si>
  <si>
    <t>Rodillo EMMENDINGER - tira cinta cabeza diam 40x55 con cresta de 10mm ancho</t>
  </si>
  <si>
    <t>INS007345</t>
  </si>
  <si>
    <t>Manga aislante p/caño de 1".1/2</t>
  </si>
  <si>
    <t>INS007346</t>
  </si>
  <si>
    <t>Curva 90° de PVC de 1" H-H</t>
  </si>
  <si>
    <t>INS007382</t>
  </si>
  <si>
    <t>JUNTA PLANA DE Ø105 x Ø90 x 5mm - EPDM 70.</t>
  </si>
  <si>
    <t>INS007383</t>
  </si>
  <si>
    <t>MANOMETRO DIAM 63 MM 0-4 KG SALIDA POST.
ROSCA 1/4" STD</t>
  </si>
  <si>
    <t>INS007384</t>
  </si>
  <si>
    <t>TERMOMETRO DIAMETRO 75 MM -50+50  TOTALMENTE ACERO INOX. ROSCA 1/2"</t>
  </si>
  <si>
    <t>INS007385</t>
  </si>
  <si>
    <t>Buje reductor de bronce de diam 1/2" BSP a 1/4" BSP</t>
  </si>
  <si>
    <t>INS007386</t>
  </si>
  <si>
    <t>Buje reductor PVC  de 1 1/2" a 1".</t>
  </si>
  <si>
    <t>INS007387</t>
  </si>
  <si>
    <t>Pintura esmalte sintetico verde REF 2717A TERSUAVE (Enoplastic)</t>
  </si>
  <si>
    <t>INS007388</t>
  </si>
  <si>
    <t>Pintura Sintetico  3 en 1 Color Marfil 60094490 Tersuave.</t>
  </si>
  <si>
    <t>INS007392</t>
  </si>
  <si>
    <t>Cuño cabeza Mayer/Emmendinger (Vino)</t>
  </si>
  <si>
    <t>INS007393</t>
  </si>
  <si>
    <t>Cuño cabeza todeschini</t>
  </si>
  <si>
    <t>INS007394</t>
  </si>
  <si>
    <t>Cuño cabeza Emmendinger (Capsulon)</t>
  </si>
  <si>
    <t>INS007395</t>
  </si>
  <si>
    <t>Cuño Relieve macho tapas</t>
  </si>
  <si>
    <t>INS007399</t>
  </si>
  <si>
    <t>Alambre recocido Nº 8 (4,1 mm)</t>
  </si>
  <si>
    <t>INS007400</t>
  </si>
  <si>
    <t>DIAFRAGMA EPDM D15 -Bomba Modelo: D15ALEXN-XT-X.2</t>
  </si>
  <si>
    <t>INS007401</t>
  </si>
  <si>
    <t>Engranaje anilox con chavetero 60 dientes Diam 125 mm M2</t>
  </si>
  <si>
    <t>INS007402</t>
  </si>
  <si>
    <t>Tuerca de bola recirculante con brida BOSCH diam 25 mm paso 5 mm.</t>
  </si>
  <si>
    <t>INS007403</t>
  </si>
  <si>
    <t>Tornillo de bola recirculante Diam 25 mm paso 5R Marca BOSCH.</t>
  </si>
  <si>
    <t>INS007404</t>
  </si>
  <si>
    <t>Pintura epoxi gris de alta temperatura.</t>
  </si>
  <si>
    <t>INS007405</t>
  </si>
  <si>
    <t>Capacitor electrolitico polarizado 100 µF / 35V</t>
  </si>
  <si>
    <t>INS007406</t>
  </si>
  <si>
    <t>Capacitor electrolitico polarizado 10 µF / 100V</t>
  </si>
  <si>
    <t>INS007407</t>
  </si>
  <si>
    <t>Capacitor electrolitico polarizado 47 µF / 25V</t>
  </si>
  <si>
    <t>INS007408</t>
  </si>
  <si>
    <t>Arandela de suplemento de acero Diam ext 10 mm Diam int 5 mm esp 0,20 mm</t>
  </si>
  <si>
    <t>INS007409</t>
  </si>
  <si>
    <t>Grasa Festo LUB kb2 COD: 397447</t>
  </si>
  <si>
    <t>INS007410</t>
  </si>
  <si>
    <t>Sello para valvula de escape en EPDM  ø 36 mm x Sp 3,20 mm. (matriz N° ALT001)</t>
  </si>
  <si>
    <t>INS007411</t>
  </si>
  <si>
    <t>Rodamiento 625 2RS</t>
  </si>
  <si>
    <t>INS007413</t>
  </si>
  <si>
    <t>Cono morse 4 + mandril de 16 mm Auto Regulable</t>
  </si>
  <si>
    <t>INS007414</t>
  </si>
  <si>
    <t>Lubricante grado alimenticio VISCOPREN NTX 16000 LAAPSA</t>
  </si>
  <si>
    <t>INS007415</t>
  </si>
  <si>
    <t>Deep clean ultra limpieza de anilox codigo:7002503437</t>
  </si>
  <si>
    <t>INS007416</t>
  </si>
  <si>
    <t>ETIQUETAS VERDE PANTONE 375c 100X080 76mm / 1800 UNID X ROLLO</t>
  </si>
  <si>
    <t>INS007417</t>
  </si>
  <si>
    <t>Cilindro SMC CQ2B16-10D</t>
  </si>
  <si>
    <t>INS007418</t>
  </si>
  <si>
    <t>KIT Cilindro SMC CQ2B16-PS</t>
  </si>
  <si>
    <t>INS007419</t>
  </si>
  <si>
    <t>Mini Fresa Diamantada Dremel 7144 Conica P grabado</t>
  </si>
  <si>
    <t>INS007420</t>
  </si>
  <si>
    <t>Bomba a diafragma 1/4" (INDESU) Modelo: D07 TPTXN-ZT-X.2</t>
  </si>
  <si>
    <t>INS007421</t>
  </si>
  <si>
    <t>Cilindro Neumatico SMC Modelo: CP96SDB80-300C</t>
  </si>
  <si>
    <t>INS007422</t>
  </si>
  <si>
    <t>Tuerca rexrothmodelo:FEM-E-S-25X5RX3-4-R1512-210-13 (Bolas recirculantes)</t>
  </si>
  <si>
    <t>INS007423</t>
  </si>
  <si>
    <t>Tornillo Marca REXROTH 25x5 1511-2-1700</t>
  </si>
  <si>
    <t>INS007424</t>
  </si>
  <si>
    <t>Macho para Roscar  W 3/16 x 24 URANGA</t>
  </si>
  <si>
    <t>INS007425</t>
  </si>
  <si>
    <t>INS007426</t>
  </si>
  <si>
    <t>INS007428</t>
  </si>
  <si>
    <t>Pila Batería litio 18650 recargable</t>
  </si>
  <si>
    <t>INS007430</t>
  </si>
  <si>
    <t>Filtro de manto paint stop G2-G3 de 1 metro de ancho para cabina de pintura Calf spray</t>
  </si>
  <si>
    <t>INS007431</t>
  </si>
  <si>
    <t>Correa en V A36</t>
  </si>
  <si>
    <t>INS007432</t>
  </si>
  <si>
    <t>ROJO 6909 (17523)</t>
  </si>
  <si>
    <t>INS007434</t>
  </si>
  <si>
    <t>Acero 1045 trafilado diam 82,5 mm x 100mm largo.</t>
  </si>
  <si>
    <t>INS007435</t>
  </si>
  <si>
    <t>Bronce SAE 68 ø 2"</t>
  </si>
  <si>
    <t>INS007436</t>
  </si>
  <si>
    <t>Bronce SAE68 ø 1" 1/4</t>
  </si>
  <si>
    <t>INS007437</t>
  </si>
  <si>
    <t>Membrana filtrante separador de aceite para bomba de vacio 30 cm x 30 cm x 10 mm +/-</t>
  </si>
  <si>
    <t>INS007438</t>
  </si>
  <si>
    <t>Fuente Step Up Sx1308 2-24v 2~28v 2a Ajustable Itytarg</t>
  </si>
  <si>
    <t>INS007440</t>
  </si>
  <si>
    <t>Filtro MAN C 1112 para cilindro balancin PAE</t>
  </si>
  <si>
    <t>INS007441</t>
  </si>
  <si>
    <t>Cilindro SMC CQ2S25-10DM</t>
  </si>
  <si>
    <t>INS007442</t>
  </si>
  <si>
    <t>BASE PVC NEGRO SIEGWERK</t>
  </si>
  <si>
    <t>INS007443</t>
  </si>
  <si>
    <t>Caño acero inoxidable AISI 304  ø  42,2mm x 2,77 mm Esp</t>
  </si>
  <si>
    <t>INS007444</t>
  </si>
  <si>
    <t>Redondo Acero inoxidable AISI 304 ø 63mm</t>
  </si>
  <si>
    <t>INS007445</t>
  </si>
  <si>
    <t>Redondo Acero inoxidable AISI 304 ø 38mm</t>
  </si>
  <si>
    <t>INS007446</t>
  </si>
  <si>
    <t>Barra  de acero nitrurado rectificado ø 30 mm.</t>
  </si>
  <si>
    <t>INS007447</t>
  </si>
  <si>
    <t>Kit de reparacion Cilindro CQSB25-PS</t>
  </si>
  <si>
    <t>INS007448</t>
  </si>
  <si>
    <t>Toma Ficha Macho tipo Kalop 3 patas</t>
  </si>
  <si>
    <t>ins007449</t>
  </si>
  <si>
    <t>Cuba para tintero MAYER  80 mm Largo x 45 mm ancho x 34 mm esp.</t>
  </si>
  <si>
    <t>INS007450</t>
  </si>
  <si>
    <t>Codo M-H a 90° de 10"  galv</t>
  </si>
  <si>
    <t>INS007451</t>
  </si>
  <si>
    <t>Caño galvanizado diam 10"</t>
  </si>
  <si>
    <t>INS007452</t>
  </si>
  <si>
    <t>Bisagra Carrocera 65 X 100  para Soldar Ala Larga Herrero.</t>
  </si>
  <si>
    <t>INS007466</t>
  </si>
  <si>
    <t>Acero SAE 1045 ø 3" 1/2 x 34 mm de ancho</t>
  </si>
  <si>
    <t>INS007469</t>
  </si>
  <si>
    <t>Pintura epoxi Amarilla para enmarcacion</t>
  </si>
  <si>
    <t>INS007470</t>
  </si>
  <si>
    <t>CADENA DE NUDOS 13</t>
  </si>
  <si>
    <t>INS007471</t>
  </si>
  <si>
    <t>Poxiran 100Ml/90 gr en pomo sin tolueno</t>
  </si>
  <si>
    <t>INS007472</t>
  </si>
  <si>
    <t>Papel españa 150 micrones</t>
  </si>
  <si>
    <t>INS007473</t>
  </si>
  <si>
    <t>Papel españa 100 Micrones</t>
  </si>
  <si>
    <t>INS007474</t>
  </si>
  <si>
    <t>Papel España 200 micrones</t>
  </si>
  <si>
    <t>INS007476</t>
  </si>
  <si>
    <t>Taladro Reversible Neumático 10mm Bta</t>
  </si>
  <si>
    <t>INS007478</t>
  </si>
  <si>
    <t>Cilindro CMS CDQ2B40-30DZ</t>
  </si>
  <si>
    <t>INS007479</t>
  </si>
  <si>
    <t>Acero 4140 Bonificado ø 4".</t>
  </si>
  <si>
    <t>INS007480</t>
  </si>
  <si>
    <t>Controlador de riego automatico Gadnic programacion flexible</t>
  </si>
  <si>
    <t>INS007481</t>
  </si>
  <si>
    <t>Ruedas Giratoria 50 mm Industrial</t>
  </si>
  <si>
    <t>INS007482</t>
  </si>
  <si>
    <t>Bolilla-5,55-mm-7/32</t>
  </si>
  <si>
    <t>INS007483</t>
  </si>
  <si>
    <t>TRAPOS PARA TODO USO</t>
  </si>
  <si>
    <t>INS007485</t>
  </si>
  <si>
    <t>ROJO 17523/6909 PIGMENTO RESISTENTE TEMP</t>
  </si>
  <si>
    <t>INS007486</t>
  </si>
  <si>
    <t>PVC NERGO CALTEK  70 MIC X 340 MM X 1250 M</t>
  </si>
  <si>
    <t>INS007487</t>
  </si>
  <si>
    <t>PVC PLATA-TRANSPARENTE CALTEK  70 MIC X 340 MM X 1250 M</t>
  </si>
  <si>
    <t>INS007488</t>
  </si>
  <si>
    <t>Membrana Impermeabilizante fibrada</t>
  </si>
  <si>
    <t>INS007489</t>
  </si>
  <si>
    <t>HOJA PARA BOZALES  NORTON  680x822x0,22</t>
  </si>
  <si>
    <t>INS007490</t>
  </si>
  <si>
    <t>Reten 28X47X10</t>
  </si>
  <si>
    <t>INS007491</t>
  </si>
  <si>
    <t>Cinta Perforada Galvanizada Montaje Fischer 15 Metros X12mm</t>
  </si>
  <si>
    <t>INS007492</t>
  </si>
  <si>
    <t>Porta Inserto Exterior Sdjcr 2020 P/ DDJNR</t>
  </si>
  <si>
    <t>INS007493</t>
  </si>
  <si>
    <t>Soplete Soldador Con Boquilla Para Gas Butano</t>
  </si>
  <si>
    <t>INS007494</t>
  </si>
  <si>
    <t>Cartucho Gas Butano Brogas 227gr</t>
  </si>
  <si>
    <t>INS007495</t>
  </si>
  <si>
    <t>NEGRO PVC  17524</t>
  </si>
  <si>
    <t>INS007496</t>
  </si>
  <si>
    <t>Carbones Y Tapas Portacarbon Minitorno Dremel 300/395/3000</t>
  </si>
  <si>
    <t>INS007497</t>
  </si>
  <si>
    <t>SYLYSIA 350 (TEKNOKEM)</t>
  </si>
  <si>
    <t>INS007498</t>
  </si>
  <si>
    <t>KIT REPARACION  CILINDRO SMC CXSL20A-PS</t>
  </si>
  <si>
    <t>INS007499</t>
  </si>
  <si>
    <t>Kit pulido Polea (disco) ø Amoladora de banco-ba lija</t>
  </si>
  <si>
    <t>INS007500</t>
  </si>
  <si>
    <t>Fresa ø 25-60 grados mango 12 mm</t>
  </si>
  <si>
    <t>INS007501</t>
  </si>
  <si>
    <t>HOJAS DE ALUMINIO /  AZUL GANCIA / 0,23 X 694 X 800,7 MM  (TAPAS A ROSCA)</t>
  </si>
  <si>
    <t>INS007502</t>
  </si>
  <si>
    <t>HOJAS DE ALUMINIO /  VERDE FREIXENET / 0,23 X 694 X 800,7 MM  (TAPAS A ROSCA)</t>
  </si>
  <si>
    <t>INS007503</t>
  </si>
  <si>
    <t>Arandela de acero de suplemento 35x43x0,20</t>
  </si>
  <si>
    <t>INS007505</t>
  </si>
  <si>
    <t>Rodamientos 3210 A 2RS</t>
  </si>
  <si>
    <t>INS007506</t>
  </si>
  <si>
    <t>Shifter Fork para bomba - Nordson ProBlue 4</t>
  </si>
  <si>
    <t>INS007507</t>
  </si>
  <si>
    <t>Entre rosca galvanizada 1/2" para circuito hidraulico con arandelas de cobre.</t>
  </si>
  <si>
    <t>INS007508</t>
  </si>
  <si>
    <t>Lentes de proteccion ocular  con filtro ultravioleta</t>
  </si>
  <si>
    <t>INS007509</t>
  </si>
  <si>
    <t>Angulo recto de hierro 7/8" x 1/8"</t>
  </si>
  <si>
    <t>INS007510</t>
  </si>
  <si>
    <t>Angulo recto 1/4" X 1/8"</t>
  </si>
  <si>
    <t>INS007514</t>
  </si>
  <si>
    <t>INS007515</t>
  </si>
  <si>
    <t>Sensor IFM sistema de reflexion directa, luz roja, modo luz, ONO, 400mm, M12 conector</t>
  </si>
  <si>
    <t>INS007516</t>
  </si>
  <si>
    <t>Tornillo Metrico 2 mm TS 200381</t>
  </si>
  <si>
    <t>INS007519</t>
  </si>
  <si>
    <t>Arandela plana de cobre 21x25,5</t>
  </si>
  <si>
    <t>INS007520</t>
  </si>
  <si>
    <t>Caño SAE 1010/1020 de diámetro exterior 38 mm por diámetro interior 26 mm </t>
  </si>
  <si>
    <t>INS007521</t>
  </si>
  <si>
    <t>Variador De Velocidad Frecuencia Weg Cfw300 0.5 Hp 2.6 Amp.</t>
  </si>
  <si>
    <t>INS007522</t>
  </si>
  <si>
    <t>Cable de conexión IFM con conector hembra; Tensión de alimentación &lt; 250 V AC; 2 m; PUR; IP 
65; IP</t>
  </si>
  <si>
    <t>INS007523</t>
  </si>
  <si>
    <t>Reten 17 x 35 x 8</t>
  </si>
  <si>
    <t>INS007524</t>
  </si>
  <si>
    <t>Flexible 5,60 armado</t>
  </si>
  <si>
    <t>INS007525</t>
  </si>
  <si>
    <t>Balanza Electronica digital modelo PH</t>
  </si>
  <si>
    <t>INS007526</t>
  </si>
  <si>
    <t>Acero 1045 Trafilado ø 35 mm.</t>
  </si>
  <si>
    <t>INS007528</t>
  </si>
  <si>
    <t>Reductor levanta toldo manual</t>
  </si>
  <si>
    <t>INS007529</t>
  </si>
  <si>
    <t>Acero H13 Bonificado ø 70 mm x 8 mm espesor</t>
  </si>
  <si>
    <t>INS007534</t>
  </si>
  <si>
    <t>Carbones 9x5 c/ r y r</t>
  </si>
  <si>
    <t>INS007535</t>
  </si>
  <si>
    <t>Cilindro neumatico MICRO CP10 D20 DE-VH C:20</t>
  </si>
  <si>
    <t>INS007537</t>
  </si>
  <si>
    <t>Enchufe inteligente (smart plug)</t>
  </si>
  <si>
    <t>INS007539</t>
  </si>
  <si>
    <t>Bornera Flotante de 400V 10A (W810)</t>
  </si>
  <si>
    <t>INS007540</t>
  </si>
  <si>
    <t>Barra Hierro Planchuela de 1"1/4 x 1/18"</t>
  </si>
  <si>
    <t>INS007541</t>
  </si>
  <si>
    <t>Llave esfèrica Marca Tigre de Diàmetro de 1"1/2 p/pegar.</t>
  </si>
  <si>
    <t>INS007544</t>
  </si>
  <si>
    <t>Alemite recto sin rosca AL381</t>
  </si>
  <si>
    <t>ins007545</t>
  </si>
  <si>
    <t>Broche para cadena doble según muestra</t>
  </si>
  <si>
    <t>INS007557</t>
  </si>
  <si>
    <t>Torrington NKI 1212</t>
  </si>
  <si>
    <t>INS007558</t>
  </si>
  <si>
    <t>Cinta de aluminio para cubrir cañerias.</t>
  </si>
  <si>
    <t>INS007560</t>
  </si>
  <si>
    <t>BARNIZ TP 1805 HS</t>
  </si>
  <si>
    <t>INS007562</t>
  </si>
  <si>
    <t>Caño de cobre de diámetro 1/4".</t>
  </si>
  <si>
    <t>INS007563</t>
  </si>
  <si>
    <t>Birola de bronce para caño de cobre de diámetro de 1/4".</t>
  </si>
  <si>
    <t>INS007564</t>
  </si>
  <si>
    <t>PARA PRUEBAS DEL SISTEMA</t>
  </si>
  <si>
    <t>INS007567</t>
  </si>
  <si>
    <t>Cajon Negro 40x 30x22</t>
  </si>
  <si>
    <t>INS007568</t>
  </si>
  <si>
    <t>Gabeta Negra Serie Zeus 300x200x200</t>
  </si>
  <si>
    <t>INS007569</t>
  </si>
  <si>
    <t>Gabeta Negra serie 2PLZ 230X150X130</t>
  </si>
  <si>
    <t>INS007570</t>
  </si>
  <si>
    <t>Sierra circular para metal diam 80x1x22 HSS</t>
  </si>
  <si>
    <t>INS007571</t>
  </si>
  <si>
    <t>DIOXIDO DE TITANIO LOMON R-996</t>
  </si>
  <si>
    <t>INS007574</t>
  </si>
  <si>
    <t>VASO POLIPAPEL 4oz ARPILLERA (120cc)</t>
  </si>
  <si>
    <t>INS007577</t>
  </si>
  <si>
    <t>Entre rosca 3/8</t>
  </si>
  <si>
    <t>INS007578</t>
  </si>
  <si>
    <t>llave esferica metalica 3/8 HH</t>
  </si>
  <si>
    <t>INS007580</t>
  </si>
  <si>
    <t>Filtro de aire altura: 80  ø ext: 312 ø int: 254.</t>
  </si>
  <si>
    <t>INS007583</t>
  </si>
  <si>
    <t>Caño PVC Blanco ø 100 x3,2mm esp.</t>
  </si>
  <si>
    <t>INS007584</t>
  </si>
  <si>
    <t>Acero trafilado 1045 ø 3"3/4</t>
  </si>
  <si>
    <t>INS007585</t>
  </si>
  <si>
    <t>Planchuela 1010/1020 de 4"x 9/16"</t>
  </si>
  <si>
    <t>INS007586</t>
  </si>
  <si>
    <t>Planchuela 1010/1020 de 2" X 1/2".</t>
  </si>
  <si>
    <t>INS007591</t>
  </si>
  <si>
    <t>NEGRO PVC MB 95 94BN9750 (SIEGWERK)</t>
  </si>
  <si>
    <t>Tornillos Allen Diam 6 x 20 mm</t>
  </si>
  <si>
    <t>Construcción de Flexibles Hidráulicos o Aire Comprimido. S/M.</t>
  </si>
  <si>
    <t>SER006918</t>
  </si>
  <si>
    <t>Fabricación Bandeja de Acero Inoxidable S/Plano.</t>
  </si>
  <si>
    <t>SER007161</t>
  </si>
  <si>
    <t>Servicio control de bobinado y medicion de parametros</t>
  </si>
  <si>
    <t>SER007264</t>
  </si>
  <si>
    <t>Reparacion y mantenimiento de calefactor 65.000 kcal/h</t>
  </si>
  <si>
    <t>SER007269</t>
  </si>
  <si>
    <t>Bruñir cuerpo bomba de vacio.</t>
  </si>
  <si>
    <t>SER007475</t>
  </si>
  <si>
    <t>Servicio de corte por plasma o oxicorte en pantografo</t>
  </si>
  <si>
    <t>SER007527</t>
  </si>
  <si>
    <t>Sevicio reparacion de cilindro</t>
  </si>
  <si>
    <t>SER007559</t>
  </si>
  <si>
    <t>Servicio recarga tubo de oxgeno</t>
  </si>
  <si>
    <t>ID_SUBTAREA</t>
  </si>
  <si>
    <t>ID_TAREA</t>
  </si>
  <si>
    <t>SUBTAREA_NOMBRE</t>
  </si>
  <si>
    <t>CANTIDAD_PUNTOS</t>
  </si>
  <si>
    <t>HABILITADA</t>
  </si>
  <si>
    <t>PRUEBA ENGRASE ALEMITES</t>
  </si>
  <si>
    <t>SUBTAREA 2 DE CAMBIO DE RODAMIENTOS</t>
  </si>
  <si>
    <t>LUBRICACION - ROTULA ESTACIONES</t>
  </si>
  <si>
    <t>LUBRICACIÓN - DEDO</t>
  </si>
  <si>
    <t>si</t>
  </si>
  <si>
    <t>LUBRICACIÓN - CORTANTE</t>
  </si>
  <si>
    <t>LUBRICACIÓN - CUCHILLA PRINCIPAL</t>
  </si>
  <si>
    <t>LUBRICACIÓN - TROQUELADOR</t>
  </si>
  <si>
    <t>LUBRICACIÓN - DISCOS DE LEVAS DEL PISADOR</t>
  </si>
  <si>
    <t>LUBRICACIÓN - EJE PRINCIPAL</t>
  </si>
  <si>
    <t>LUBRICACIÓN - CONTROL NIVEL CAJA REDUCTORA</t>
  </si>
  <si>
    <t>LUBRICACIÓN - CONTROL NIVEL DE ACEITE BBA DE VACIO</t>
  </si>
  <si>
    <t>LIMPIEZA -  RADIADOR Y FILTRO DE BBA DE VACIO</t>
  </si>
  <si>
    <t>LIMPIEZA - CONTROL Y LIMPIEZA DE TRAMPA DE AGUA</t>
  </si>
  <si>
    <t>INSPECCIÓN - ESTADO DE MECANISMOS PRINCIPALES</t>
  </si>
  <si>
    <t>INSPECCIÓN - ESTADO Y TENSIÓN DE CORREA DENTADA</t>
  </si>
  <si>
    <t>INSPECCIÓN - ESTADO CORREAS AUXILIARES</t>
  </si>
  <si>
    <t>LIMPIEZA DE APLICADOR DE HOTMELT</t>
  </si>
  <si>
    <t>LUBRICACIÓN - DISCOS DE LEVAS-RODILLOS DE LEVA</t>
  </si>
  <si>
    <t>LUBRICACIÓN - CADENA ENTRE VOLANTE - MÁQUINA</t>
  </si>
  <si>
    <t>LUBRICACIÓN - MOLETEADOR</t>
  </si>
  <si>
    <t>LUBRICACIÓN - ARTICULACIONES ESFÉRICAS</t>
  </si>
  <si>
    <t>LUBRICACIÓN - LEVA TINTERO</t>
  </si>
  <si>
    <t>LUBRICACIÓN - ESTACIÓN STAMPING DE FALDA</t>
  </si>
  <si>
    <t>LUBRICACIÓN - COMPLETAR NIVEL DE CENTRALINA</t>
  </si>
  <si>
    <t>LUBRICACIÓN - GUIA LINEAL DE STAMPING</t>
  </si>
  <si>
    <t>LUBRICACIÓN - RODILLO ENROLLAMIENTO-DESVIACIÓN</t>
  </si>
  <si>
    <t>LUBRICACIÓN - MOVIMIENTO ESTACIÓN STAMPING CABEZA</t>
  </si>
  <si>
    <t>INSPECCIÓN - CORREA PASO REVOLVER-PPAL</t>
  </si>
  <si>
    <t>INSPECCIÓN - CORREA PASO RECOLVER -TRANSFER</t>
  </si>
  <si>
    <t>INSPECCIÓN - CORREA ENGRANAJE DE FUERZA</t>
  </si>
  <si>
    <t>INSPECCIÓN - CORREA ENG FUERZA-ARBOL INTERMEDIO</t>
  </si>
  <si>
    <t>EST DEBOBINADOR - LUBRICAR CADENA PPAL DE MAQUINA</t>
  </si>
  <si>
    <t>BBA DE VACIO - CONTROLAR NIVEL DE ACEITE</t>
  </si>
  <si>
    <t>BBA DE VACIO - CAMBIAR FILTRO Y LIMPIAR RADIADOR</t>
  </si>
  <si>
    <t>EST STAMPING 1 - LUBRICAR ROTULA Y LEVA. ESTADO</t>
  </si>
  <si>
    <t>EST STAMPING 2 - LUBRICAR ROTULA Y LEVA. ESTADO</t>
  </si>
  <si>
    <t>EST INCISIONES - LUBRICAR ROTULA Y LEVA. CONTROLAR RESORTE</t>
  </si>
  <si>
    <t>EST CINTA DE APERTURA - LUBRICAR ROTULA Y LEVA. ESTADO DE RESORTE</t>
  </si>
  <si>
    <t>EST TROQUELADO - LUBRICAR ROTULA Y LEVA. ESTADO DE RESORTE</t>
  </si>
  <si>
    <t>MEC PASO DE FALDA - LUBRICAR LEVA CABECEO DE BRAZO, ROTULAS. ESTADO</t>
  </si>
  <si>
    <t>MEC PASO DE FALDA - CONTROLAR NIVEL DE ACEITE CAJA DE LEVA. REPONER</t>
  </si>
  <si>
    <t>CUCHILLA PPAL - LUBRICAR DE ROTULA Y LEVA. ESTADO</t>
  </si>
  <si>
    <t>EST DE PLIEGUE MOLETEADOR 1 - LUBRICAR ROTULA Y LEVA. ESTADO</t>
  </si>
  <si>
    <t>EST DE PLIEGUE MOLETEADOR 2 - LUBRICAR ROTULA Y LEVA. ESTADO</t>
  </si>
  <si>
    <t>EST CINTA DE CABEZA - LUBRICAR LEVA. ESTADO</t>
  </si>
  <si>
    <t>EST PEGADOR DE TAPA - LUBRICAR ROTULA Y LEVA. ESTADO</t>
  </si>
  <si>
    <t>EST COMANDO DE ESTACIONES - LUBRICAR LEVAS. CONTROLAR NIVEL DE ACEITE CAJA ESTANCA</t>
  </si>
  <si>
    <t>FORMADOR ANILLO DISTANCIADOR - LUBRICAR CADENA</t>
  </si>
  <si>
    <t>CONTROL DE ESTADO DE CORREAS</t>
  </si>
  <si>
    <t>EST DEBOBINADOR - LUBRICAR CADENA PRINCIPAL</t>
  </si>
  <si>
    <t>EST CINTA DE APERTURA - LUBRICAR LEVA</t>
  </si>
  <si>
    <t>EST INCISIONES DE APERTURA - LUBRICAR LEVA. CONTROLAR RESORTE</t>
  </si>
  <si>
    <t>EST TROQUELADO (ROMBO) - CONTROLAR RESORTE</t>
  </si>
  <si>
    <t>EST STAMPING O RELIEVE SECO - LUBRICAR LEVA. CONTROLAR RODILLO SEGUIDOR</t>
  </si>
  <si>
    <t>MEC PASO DE FALDA - LUBRICAR LEVA. CONTROLAR NIVEL ACEITE DE CAJA</t>
  </si>
  <si>
    <t>CUCHILLA PRINCIPAL - LUBRICAR LEVA</t>
  </si>
  <si>
    <t>PISADORES / CUCHILLA - LUBRICAR LEVAS</t>
  </si>
  <si>
    <t>EST DE PLIEGUE - LUBRICAR LEVAS</t>
  </si>
  <si>
    <t>EST SELLADO - LUBRICAR LEVAS</t>
  </si>
  <si>
    <t>EST PEGADOR DE TAPA - LUBRICAR LEVA. ESTADO</t>
  </si>
  <si>
    <t>BBA DE VACIO - LIMPIEZA DE FILTROS</t>
  </si>
  <si>
    <t>TRAMPA DE AGUA - CONTROLAR Y LIMPIAR</t>
  </si>
  <si>
    <t>EST DEBOBINADOR - LUBRICAR CADENA</t>
  </si>
  <si>
    <t>EST CINTA DE APERTURA - LUBRICAR ROTULAS</t>
  </si>
  <si>
    <t>EST INCISIONES APERTURA - LUBRICAR ROTULAS</t>
  </si>
  <si>
    <t>EST TROQUELADO (ROMBO) - LUBRICAR ROTULAS</t>
  </si>
  <si>
    <t>EST STAMPING / RELIEVE SECO - CONTROLAR ENGRANAJES BOBINADOR STAMPING</t>
  </si>
  <si>
    <t>MEC PASO DE FALDA - LUBRICAR ROTULAS</t>
  </si>
  <si>
    <t>CUCHILLA PRINCIPAL - LUBRICAR ROTULAS</t>
  </si>
  <si>
    <t>PISADORES / CUCHILLA - LUBRICAR ROTULAS</t>
  </si>
  <si>
    <t>EST DE PLIEGUE - LUBRICAR ROTULAS</t>
  </si>
  <si>
    <t>EST DE SELLADO - LUBRICAR ROTULAS</t>
  </si>
  <si>
    <t>EST PEGADOR DE TAPA - LUBRICAR ROTULAS</t>
  </si>
  <si>
    <t>CONTROLAR ESTADO Y TENSIÓN DE CORREAS</t>
  </si>
  <si>
    <t>DEBOBINADOR - CONTROLAR FRENO CON SERVO</t>
  </si>
  <si>
    <t>DEBOBINADOR - CONTROLAR RODILLOS Y ENGRANAJES</t>
  </si>
  <si>
    <t>DEBOBINADOR - CONTROLAR ESTADO DE EXPANSOR</t>
  </si>
  <si>
    <t>DEBOBINADOR - CONTROLAR ESTADO DE LOS RODILLOS DE PASO</t>
  </si>
  <si>
    <t>DEBOBINADOR - CONTROLAR FOTOCÉLULA DEL CONTROL DE BORDE</t>
  </si>
  <si>
    <t>TRATADORA - LIMPIAR COMPONENTES CON TRAPO Y ALCOHOL ISOPROPÍLICO</t>
  </si>
  <si>
    <t>TRATADORA - CONTROLAR ESTADO DE LAS MANGAS</t>
  </si>
  <si>
    <t>TRATADORA - CONTROLAR ESTADO DE LOS RODAMIENTOS Y CORREAS</t>
  </si>
  <si>
    <t>HORNOS Y ESTACIÓN DE PINTURAS - REVISAR TOBERAS DE INYECCIÓN Y EXTRACCIÓN</t>
  </si>
  <si>
    <t>HORNOS Y ESTACIÓN DE PINTURAS - CONTROLAR RODILLOS DE PASO (RODAMIENTOS Y CAMISA)</t>
  </si>
  <si>
    <t>HORNOS Y ESTACIÓN DE PINTURAS - CONTROLAR SELLO DEL TÚNEL HORNO</t>
  </si>
  <si>
    <t>REBOBINADOR - CONTROLAR RODILLOS Y  EXPANSORES</t>
  </si>
  <si>
    <t>REBOBINADOR - CONTROLAR CELDA DE CARGA</t>
  </si>
  <si>
    <t>REBOBINADOR - REVISAR RODAMIENTO</t>
  </si>
  <si>
    <t>ÁRBOL DE MANDO - CONTROLAR CORREAS Y VIBRACIONES</t>
  </si>
  <si>
    <t>ÁRBOL DE MANDO - REVISAR CAJAS DE TRANSFERENCIA</t>
  </si>
  <si>
    <t>ÁRBOL DE MANDO - CONTROLAR MOVIMIENTO DE RACLAS (SISTEMA NEUMÁTICO)</t>
  </si>
  <si>
    <t>ÁRBOL DE MANDO - REVISAR MOVIMIENTO MECÁNICO Y NEUMÁTICO DEL PISADOR DE GOMA DEL ANILOX.</t>
  </si>
  <si>
    <t>DEBOBINADOR - CONTROLAR FRENO MAGNÉTICO</t>
  </si>
  <si>
    <t>REBOBINADOR - CONTROLAR RODILLOS Y EXPANSORES</t>
  </si>
  <si>
    <t>QUEMADOR - CONTROLAR ENCENDIDO Y QUE NO TENGA VIBRACIONES</t>
  </si>
  <si>
    <t>ÁRBOL DE MANDO - CONTROLAR MOVIMIENTO DE RACLAS (MOTOR REDUCTOR)</t>
  </si>
  <si>
    <t>DEBOBINADOR - CONTROLAR FRENO NEUMÁTICO</t>
  </si>
  <si>
    <t>ARBOL DE MANDO - REV MOV MECANICO/NEUMATICO DEL PISADOR DE GOMA DEL ANILOX. CONTROLAR PISADOR TAMB P</t>
  </si>
  <si>
    <t>HORNOS Y ESTACIÓN DE PINTURAS - CONTROLAR PISADOR ANILOX (RODAMIENTOS)</t>
  </si>
  <si>
    <t>ÁRBOL DE MANDO - CONTROLAR ANILOX Y ENGRASE</t>
  </si>
  <si>
    <t>DEBOBINADOR - REVISIÓN DE RODAMIENTO TAMBOR PRINCIPAL</t>
  </si>
  <si>
    <t>HORNOS Y ESTACIÓN DE PINTURAS -  REVISIÓN DE RODAMIENTO Y ENGRANAJE</t>
  </si>
  <si>
    <t>REBOBINADOR -  REVISIÓN DE FRENO MECÁNICO</t>
  </si>
  <si>
    <t>REBOBINADOR - REVISIÓN DE CORREAS</t>
  </si>
  <si>
    <t>HORNOS Y ESTACIÓN DE PINTURAS -  REVISIÓN DE ENCENDIDO DE HORNO</t>
  </si>
  <si>
    <t>ÁRBOL DE MANDO - REVISIÓN DE CORREAS EN ANILOX</t>
  </si>
  <si>
    <t>ÁRBOL DE MANDO - REVISIÓN DE MOVIMIENTO DEL PORTA RACLAS</t>
  </si>
  <si>
    <t>ÁRBOL DE MANDO - CONTROL DE CORREAS</t>
  </si>
  <si>
    <t>ÁRBOL DE MANDO - REVISIÓN DE CALANDRA Y PISADOR DE CALANDRA</t>
  </si>
  <si>
    <t>DEBOBINADOR - FRENO POLVO MAGNETICO</t>
  </si>
  <si>
    <t>DEBOBINADOR - REVISIÓN DE CONTROL DE BORDE</t>
  </si>
  <si>
    <t>DEBOBINADOR, REBOBINADOR Y CALANDRA - REVISIÓN DE CORREAS (3 CORREAS)</t>
  </si>
  <si>
    <t>EXTERNO - REVISIÓN DE BOMBA DE SOLVENTES</t>
  </si>
  <si>
    <t>HORNOS Y ESTACIÓN DE PINTURAS - REVISIÓN DE QUEMADOR A GAS</t>
  </si>
  <si>
    <t>HORNOS Y ESTACIÓN DE PINTURAS - REVISIÓN DE TOBERAS Y RODILLOS</t>
  </si>
  <si>
    <t>HORNOS Y ESTACIÓN DE PINTURAS - REVISIÓN DE TOBERAS DE INYECCIÓN.EXTRACCIÓN DE AIRE.</t>
  </si>
  <si>
    <t>HORNOS Y ESTACIÓN DE PINTURAS - REVISIÓN DE VIBRACIÓN DE MOTOR DE INYECCIÓN Y EXTRACCIÓN DE AIRE</t>
  </si>
  <si>
    <t>HORNOS Y ESTACIÓN DE PINTURAS - REVISIÓN DE ACEITE DE CALANDRA</t>
  </si>
  <si>
    <t>REBOBINADOR - REVISIÓN DE FRENO CON POLVO MAGNETICO</t>
  </si>
  <si>
    <t>CAJA DE TRANSFERENCIA - REVISAR ACEITE</t>
  </si>
  <si>
    <t>DEBOBINADOR - MECANISMO NEUMÁTICO APERTURA Y CIERRE DE PIÑA CÓNICA</t>
  </si>
  <si>
    <t>EXTERNO - REVISIÓN DEL EQUIPO DE FRÍO</t>
  </si>
  <si>
    <t>EXTERNO - REVISIÓN DE CALDERA</t>
  </si>
  <si>
    <t>HORNOS Y ESTACIÓN DE PINTURAS - REVISÓ DE EJE DE ANILOX Y CORREA DENTADA</t>
  </si>
  <si>
    <t>REBOBINADOR - REVISIÓN DE AMBOS REBOBINADORES</t>
  </si>
  <si>
    <t>REBOBINADOR - REVISIÓN DE CONTROL DE APERTURA NEUMÁTICO Y CONTROL DE BORDE</t>
  </si>
  <si>
    <t>REBOBINADOR - REVISIÓN DEL RODILLO PISADOR</t>
  </si>
  <si>
    <t>LUBRICACIÓN DE ESTACIÓN</t>
  </si>
  <si>
    <t>CONTROL DE ESTADO DE CADENAS, CORONAS Y PIÑONES. LUBRICACIÓN DE CADENAS</t>
  </si>
  <si>
    <t>CONTROL DE BOMBA DE VACÍO</t>
  </si>
  <si>
    <t>ENGRASE EN EL SINFÍN</t>
  </si>
  <si>
    <t>ENGRASE EN EL EJE PRINCIPAL Y SECUNDARIO</t>
  </si>
  <si>
    <t>LUBRICACIÓN DE VÁSTAGOS DE CUCHILLA</t>
  </si>
  <si>
    <t>NIVEL Y CONTROL DE BOMBA DE VACÍO</t>
  </si>
  <si>
    <t>ESTADO DE CORREAS</t>
  </si>
  <si>
    <t>CONTROL DE NIVEL DE ACEITE DE CAJA</t>
  </si>
  <si>
    <t>ENGRASE DE EJE PRINCIPAL</t>
  </si>
  <si>
    <t>CONTROL DE RÓTULAS Y BUJES</t>
  </si>
  <si>
    <t>LUBRICACIÓN DE CADENAS</t>
  </si>
  <si>
    <t>NIVEL DE ACEITE EN BOMBA DE VACÍO</t>
  </si>
  <si>
    <t>LUBRICACIÓN EN ESTACIÓN DE STAMPING</t>
  </si>
  <si>
    <t>CONTROL DE ACEITE EN LAS ESTACIONES</t>
  </si>
  <si>
    <t>CONTROL DE RÓTULAS</t>
  </si>
  <si>
    <t>CONTROL DE CORREAS</t>
  </si>
  <si>
    <t>LUBRICACIÓN EN EJE PRINCIPAL Y SECUNDARIO</t>
  </si>
  <si>
    <t>DEBOBINADOR - FRENO CON VARIADOR DE FRECUENCIA</t>
  </si>
  <si>
    <t>DEBOBINADOR - RODILLOS Y ENGRANAJES</t>
  </si>
  <si>
    <t>DEBOBINADOR - ESTADO DE EXPANSOR</t>
  </si>
  <si>
    <t>DEBOBINADOR - ESTADO DE LOS RODILLOS DE PASO</t>
  </si>
  <si>
    <t>DEBOBINADOR - FOTOCÉLULA DEL CONTROL DE BORDE</t>
  </si>
  <si>
    <t>TRATADORA - LIMPIEZA GENERAL CON TRAPO Y ALCOHOL ISOPROPÍLICO</t>
  </si>
  <si>
    <t>TRATADORA - CONTROL DE ESTADO DE LAS MANGAS</t>
  </si>
  <si>
    <t>TRATADORA - CONTROL DEL ESTADO DE LOS RODAMIENTOS Y CORREAS</t>
  </si>
  <si>
    <t>TRATADORA - CONTROL DE RODAMIENTOS Y REVISIÓN DE ENGRANAJES</t>
  </si>
  <si>
    <t>HORNOS Y ESTACIÓN DE PINTURAS - REVISIÓN DE TOBERAS DE INYECCIÓN Y EXTRACCIÓN</t>
  </si>
  <si>
    <t>HORNOS Y ESTACIÓN DE PINTURAS - CONTROL DE RODILLOS DE PASO (RODAMIENTOS Y CAMISA)</t>
  </si>
  <si>
    <t>HORNOS Y ESTACIÓN DE PINTURAS - REVISIÓN DEL SOPLADOR</t>
  </si>
  <si>
    <t>REBOBINADOR - CONTROL DE RODILLOS Y DE EXPANSORES</t>
  </si>
  <si>
    <t>REBOBINADOR - REVISIÓN DE RODAMIENTO</t>
  </si>
  <si>
    <t>ÁRBOL DE MANDO - CONTROL DE CORREAS, VIBRACIONES</t>
  </si>
  <si>
    <t>ÁRBOL DE MANDO - REVISIÓN DE CAJAS DE TRANSFERENCIA</t>
  </si>
  <si>
    <t>ÁRBOL DE MANDO - CONTROL MOVIMIENTO DE RACLAS (CON CORREA DENTADA Y EXCENTRICO)</t>
  </si>
  <si>
    <t>ÁRBOL DE MANDO - REVISION DE RETÉN Y RODAMIENTOS</t>
  </si>
  <si>
    <t>ÁRBOL DE MANDO - REVISIÓN DEL MOVIMIENTO MECÁNICO Y NEUMÁTICO DEL PISADOR DE GOMA DEL ANILOX.</t>
  </si>
  <si>
    <t>ÁRBOL DE MANDO - REVISAR PISADOR Y SISTEMA NEUMÁTICO</t>
  </si>
  <si>
    <t>HORNOS Y ESTACIÓN DE PINTURAS - CONTROL DEL PISADOR ANILOX (RODAMIENTOS)</t>
  </si>
  <si>
    <t>CONTROL DE CRUZETAS</t>
  </si>
  <si>
    <t>CONTROL DE MESAS DE GOMA SILICONADA</t>
  </si>
  <si>
    <t>CONTROLAR ESTADO DE RODILLOS METÁLICOS Y DE GOMA</t>
  </si>
  <si>
    <t>CONTROL DE MANDOS A ENGRANAJES ABIERTOS</t>
  </si>
  <si>
    <t>CONTROL DE MANDOS A CORREAS</t>
  </si>
  <si>
    <t>CONTROL DE TEMPERATURA DE MOTORES Y REDUCTORES</t>
  </si>
  <si>
    <t>VERIFICAR ELEMENTOS DE AUTOMATISMOS</t>
  </si>
  <si>
    <t>CONTROL DE INSTALACIÓN NEUMÁTICA</t>
  </si>
  <si>
    <t>CONTROL DE ESTADO DE CUCHILLA LATERAL Y DE CINTA DE APERTURA.</t>
  </si>
  <si>
    <t>CONTROL DE ESTADO GENERAL</t>
  </si>
  <si>
    <t>CONTROL DE ESTADO DE CADENAS, CORONAS Y PIÑONES</t>
  </si>
  <si>
    <t>CONTROL DE CUCHILLA DE CORTE TRANSVERSAL</t>
  </si>
  <si>
    <t>VERIFICAR CORTANTE DISCO TAPA</t>
  </si>
  <si>
    <t>VERIFICAR FUNCIONAMIENTO DEL COLERO</t>
  </si>
  <si>
    <t>CONTROLAR EL FUNCIONAMIENTO DEL CONJUNTO REFILADOR</t>
  </si>
  <si>
    <t>CONTROL DEL ESTADO DE LA ESTACIÓN DEBOBINADORA</t>
  </si>
  <si>
    <t>CONTROL DEL MAGNETO DE ARRASTRE</t>
  </si>
  <si>
    <t>CONTROL DEL CENTRÍFUGO DEL HORNO</t>
  </si>
  <si>
    <t>LUBRICACIÓN Y CONTROL DE ROTULAS</t>
  </si>
  <si>
    <t>INSPECCIÓN VISUAL GENERAL Y MEDICIONES GENERALES</t>
  </si>
  <si>
    <t>RELEVAMIENTO CORRECTIVO</t>
  </si>
  <si>
    <t>REAJUSTE EN CONEXIONES DE POTENCIA</t>
  </si>
  <si>
    <t>ASPIRADO EN PARTES PUNTUALES</t>
  </si>
  <si>
    <t>SOPLETEADO EN PARTES PUNTUALES</t>
  </si>
  <si>
    <t>CONTROL DE NIVEL DE ACEITE DE SISTEMA DE ENGRANAJES LATERALES</t>
  </si>
  <si>
    <t>EXTRAER CONDENSADOS DE  TRAMPA DE AGUA</t>
  </si>
  <si>
    <t>CONTROL NIVEL DE ACEITE DE BOMBA DE VACÍO</t>
  </si>
  <si>
    <t>LUBRICACIÓN ENGRANAJE SALIDA (SALIDA DE CHAPA)</t>
  </si>
  <si>
    <t>LUBRICACIÓN CADENA TRANSPORTADORA DE CHAPAS</t>
  </si>
  <si>
    <t>LUBRICACIÓN LEVA Y CADENAS</t>
  </si>
  <si>
    <t>CONTROL NIVEL DE ACEITE REDUCTORES</t>
  </si>
  <si>
    <t>VERIFICACIÓN DE TENSIÓN DE CORREA</t>
  </si>
  <si>
    <t>VERIFICACIÓN PERIÓDICA DE SIST NEUMÁTICO (TUBERÍAS Y FIJACIONES,ETC)</t>
  </si>
  <si>
    <t>VERIFICAR INTEGRIDAD DE PIEZAS MECÁNICAS DE CORREA</t>
  </si>
  <si>
    <t>LUBRICACIÓN CADENAS DE ELEVACIÓN MESA CHAPAS</t>
  </si>
  <si>
    <t>LUBRICACIÓN DE EMBRAGUE, CILINDROS EQUILIBRADORES Y BOMBA DE LUBRICACIÓN (CONTROLAR NIVEL)</t>
  </si>
  <si>
    <t>VERIFICAR LA TENSIÓN DE LAS CORREAS MOTOR- VOLANTE</t>
  </si>
  <si>
    <t>REALIZAR LA LIMPIEZA DE LOS FILTROS DE AIRE</t>
  </si>
  <si>
    <t>LUBRICACIÓN JUNTAS NEUMÁTICAS DEL TROQUEL</t>
  </si>
  <si>
    <t>DESCARGAR LA CONDENSACIÓN DE LOS TANQUES DEL SISTEMA DE LOS CILINDROS Y DEL EMBRAGUE</t>
  </si>
  <si>
    <t>LUBRICACIÓN DE LA LEVA</t>
  </si>
  <si>
    <t>LUBRICACIÓN COJINETE DEL EMBRAGUE</t>
  </si>
  <si>
    <t>LUBRICACIÓN DE LAS COLUMNAS DEL TROQUEL</t>
  </si>
  <si>
    <t>LUBRICACIÓN ENGRANAJES GRUPO LUBRICACIÓN HOJAS</t>
  </si>
  <si>
    <t>PONER UNA PEQUEÑA CANTIDAD DE GRASA EN LOS COJINETES DEL VOLANTE Y DE LA JUNTA ROTANTE</t>
  </si>
  <si>
    <t>VERIFICAR QUE LOS TUBOS DEL CIRCUITO DE LUBRICACIÓN Y DEL CIRCUITO DEL AIRE ESTÉN ÍNTEGROS</t>
  </si>
  <si>
    <t>VERIFICAR QUE NO HAYA PÉRDIDA DE AIRE O DE ACEITE PORQUE HAY ALGUNAS JUNTAS FLOJAS.</t>
  </si>
  <si>
    <t>REESTABLECER LA TENSIÓN DE LAS CORREAS DEL MOTOR</t>
  </si>
  <si>
    <t>CONTROLAR ESPACIO GUÍAS</t>
  </si>
  <si>
    <t>CONTROLAR EL AJUSTE DE COMPONENTES DE LA CINEMÁTICA DE LA BIELA Y EL EVENTUAL ESPACIO</t>
  </si>
  <si>
    <t>VERIFICAR EL PARALELISMO ENTRE LA MAZA Y EL PLANO DE TRABAJO</t>
  </si>
  <si>
    <t>CONTROLAR EL DESGASTE DE LOS FERODOS DEL FRENO EMBRAGUE, EVENTUALMENTE SUSTITUIRLOS.</t>
  </si>
  <si>
    <t>LIMPIAR LAS TAZAS DE LOS FILTROS Y DE LOS LUBRICADORES</t>
  </si>
  <si>
    <t>VERIFICAR LAS CONDICIONES DE LOS TUBOS FLEXIBLES, EVENTUALMENTE SUSTITUIRLOS.</t>
  </si>
  <si>
    <t>VERIFICAR LAS CONDICIONES DE LOS FILTROS SISTEMA DE LUBRICACIÓN, EVENTUALMENTE SUSTITUIRLOS.</t>
  </si>
  <si>
    <t>LUBRICACIÓN TORNILLO CENTRAL DE LA PRENSA</t>
  </si>
  <si>
    <t>LUBRICACIÓN EJE DE CARGA Y DESCARGA</t>
  </si>
  <si>
    <t>LUBRICACIÓN COJINETE DE ÁRBOL PRINCIPAL</t>
  </si>
  <si>
    <t>LUBRICACIÓN DE LOS PERNOS LIBRES</t>
  </si>
  <si>
    <t>LUBRICACIÓN ÉMBOLOS</t>
  </si>
  <si>
    <t>LUBRICACIÓN SISTEMA NEUMÁTICO</t>
  </si>
  <si>
    <t>LUBRICACIÓN LEVA ESTRELLA DE CARGA CÁPSULAS DE PRIMERA EMBUTICIÓN</t>
  </si>
  <si>
    <t>LUBRICACIÓN DE LOS PIÑONES Y CADENA DE LA MÁQUINA</t>
  </si>
  <si>
    <t>LUBRICACIÓN DEL CARDAN DE LA MÁQUINA</t>
  </si>
  <si>
    <t>LUBRICACIÓN DEL COJINETE DEL ÁRBOL DEL MOTOR</t>
  </si>
  <si>
    <t>LUBRICACIÓN DEL PERFIL DE LA LEVA Y DE LOS PERNOS LIBRES</t>
  </si>
  <si>
    <t>LUBRICACIÓN DE LOS COJINETES DE LA ESTACIÓN DE BORDEADO</t>
  </si>
  <si>
    <t>LUBRICACIÓN DE LOS ENGRANAJES DE LA ESTACIÓN DE BORDEADO</t>
  </si>
  <si>
    <t>LUBRICACIÓN DE LA ZAPATA DE GUÍA SOPORTE CUCHILLA Y BIELAS PUNZONES</t>
  </si>
  <si>
    <t>CONTROL NIVEL DE HUMEDAD EN TRAMPA DE AGUA</t>
  </si>
  <si>
    <t>VERIFICACIÓN INTEGRIDAD  DE TUBOS DE TRAT HUMOS</t>
  </si>
  <si>
    <t>LUBRICACIÓN DE LOS PIÑONES</t>
  </si>
  <si>
    <t>LUBRICACIÓN DE GUÍA SERIGRAFÍA</t>
  </si>
  <si>
    <t>CONTROL NIVEL DE ACEITE BOMBA DE VACÍO</t>
  </si>
  <si>
    <t>LUBRICACIÓN RÓTULAS</t>
  </si>
  <si>
    <t>VERIFICAR APRIETE CABLE MASA</t>
  </si>
  <si>
    <t>VERIFICAR COMPONENTES MECÁNICOS</t>
  </si>
  <si>
    <t>LIMPIEZA DE FILTRO DE LA BOMBA DE VACÍO</t>
  </si>
  <si>
    <t>LUBRICACIÓN DE CADENA DE LA MÁQUINA</t>
  </si>
  <si>
    <t>VERIFICACIÓN INTEGRIDAD  DE TUBOS DE TRATADO DE HUMOS</t>
  </si>
  <si>
    <t>CONTROL DEL NIVEL DE ACEITE DE ESTRELLA PINTURA FALDA</t>
  </si>
  <si>
    <t>LUBRICACIÓN DE PIÑONES</t>
  </si>
  <si>
    <t>VERIFICAR TENSIÓN EN CORREAS</t>
  </si>
  <si>
    <t>UNIDAD DE IMPRESIÓN - CASQUILLO RODILLO TINTERO</t>
  </si>
  <si>
    <t>UNIDAD DE IMPRESIÓN - SUSTITUCIÓN GOMA DE RODILLO CENTRAL</t>
  </si>
  <si>
    <t>UNIDAD DE IMPRESIÓN - LUBRICACIÓN CLAVIJA DE ARRASTRE RODILLO MOLEDOR DE ACERO</t>
  </si>
  <si>
    <t>UNIDAD DE IMPRESIÓN - LUBRICACIÓN RODILLOS MOLEDORES LOCOS DE LATÓN</t>
  </si>
  <si>
    <t>UNIDAD DE IMPRESIÓN - LUBRICACIÓN COJINETES DE RODILLOS</t>
  </si>
  <si>
    <t>UNIDAD DE IMPRESIÓN - LUBRICACIÓN ÁRBOL RODILLO CENTRAL</t>
  </si>
  <si>
    <t>UNIDAD DE IMPRESIÓN - LUBRICACIÓN ÓRGANOS DE TRANSMISIÓN GRUPOS DE RODILLOS</t>
  </si>
  <si>
    <t>UNIDAD DE IMPRESIÓN - LUBRICACIÓN CADENA MOVIMIENTO MÁQUINA</t>
  </si>
  <si>
    <t>UNIDAD DE IMPRESIÓN - LUBRICACIÓN CADENA VOLANTE</t>
  </si>
  <si>
    <t>TORRETA - SUSTITUCIÓN ACEITE
TORRETA - SUSTITUCIÓN ACEITE
TORRETA - SUSTITUCIÓN ACEITE</t>
  </si>
  <si>
    <t>ROBOT - LUBRICACIÓN CADENA CONTRAMARCHA ANGULAR</t>
  </si>
  <si>
    <t>ROBOT - LUBRICACIÓN LEVAS APERTURA</t>
  </si>
  <si>
    <t>ROBOT - LUBRICACIÓN RUEDAS Y COJINETES DESLIZAMIENTO PALETA</t>
  </si>
  <si>
    <t>ROBOT - LUBRICACIÓN CABEZALES ARTICULADOS</t>
  </si>
  <si>
    <t>UNIDAD DE LAQUEADO - LUBRICACIÓN GRILLETES</t>
  </si>
  <si>
    <t>UNIDAD DE LAQUEADO - LUBRICACIÓN CABEZAL ARTICULADO</t>
  </si>
  <si>
    <t>UNIDAD DE LAQUEADO - LUBRICACIÓN ENGRANAJES</t>
  </si>
  <si>
    <t>TRANSPORTE DE CADENA - LUBRICACIÓN CADENA</t>
  </si>
  <si>
    <t>ÓRGANOS DE TRANSMISIÓN - LUBRICACIÓN ARTICULACIONES CARDÁNICAS</t>
  </si>
  <si>
    <t>HORNO - LUBRICACIÓN CADENA Y RODAMIENTOS</t>
  </si>
  <si>
    <t>UNIDAD DE IMPRESIÓN - TENSADO CADENAS GRUPOS RODILLOS</t>
  </si>
  <si>
    <t>UNIDAD DE IMPRESIÓN - TENSADO CORREA UNIDAD DE IMPRESIÓN</t>
  </si>
  <si>
    <t>ÓRGANOS DE TRANSMISIÓN - TENSADO CADENA MOVIMIENTO MÁQUINA</t>
  </si>
  <si>
    <t>ÓRGANOS DE TRANSMISIÓN - TENSADO CADENA VOLANTE</t>
  </si>
  <si>
    <t>ÓRGANOS DE TRANSMISIÓN - TENSADO CORREA MOTOR PRINCIPAL</t>
  </si>
  <si>
    <t>ÓRGANOS DE TRANSMISIÓN - TENSADO CORREAS DE CONTRAMARCHAS ANGULARES</t>
  </si>
  <si>
    <t>TORRETA - TENSADO CORREA ENCODER</t>
  </si>
  <si>
    <t>TORRETA - TENSADO CORREA DE TRANSMISIÓN AL GRUPO DE MANDO ROTACIÓN</t>
  </si>
  <si>
    <t>TORRETA - TENSADO CORREA ROTACIÓN MANDRIL</t>
  </si>
  <si>
    <t>ROBOT - TENSADO CADENA CONTRAMARCHA ANGULAR</t>
  </si>
  <si>
    <t>ROBOT - TENSADO CORREA MOVIMIENTO BARRA CARGA</t>
  </si>
  <si>
    <t>TRANSPORTE DE CADENA - TENSADO DE CADENA DE PARADA</t>
  </si>
  <si>
    <t>CORREAS DE TRANSPORTE - LUBRICACIÓN DE LAS RUEDAS DE LAS CORREDERAS</t>
  </si>
  <si>
    <t>CORREAS DE TRANSPORTE - LUBRICACIÓN DE LOS VÁSTAGOS DE LAS CORREDERAS</t>
  </si>
  <si>
    <t>CORREAS DE TRANSPORTE - LUBRICACIÓN DE LOS TRAMOS METÁLICOS DE LAS CORREDERAS</t>
  </si>
  <si>
    <t>CORREAS DE TRANSPORTE - LUBRICACIÓN DE LAS LEVAS DE LAS POLEAS</t>
  </si>
  <si>
    <t>UNIDAD DE IMPRESIÓN - LUBRICACIÓN DE LOS ENGRANAJES</t>
  </si>
  <si>
    <t>UNIDAD DE IMPRESIÓN - LUBRICACIÓN DE LAS PIEZAS DE TRANSMISIÓN</t>
  </si>
  <si>
    <t>UNIDAD DE LAQUEADO - LUBRICACIÓN DE LOS ENGRANAJES</t>
  </si>
  <si>
    <t>DISPOSITIVO DE DESCARGA - LUBRICACIÓN DE LAS LEVAS</t>
  </si>
  <si>
    <t>CORREA DE TRANSPORTE - CONTROL DE LA CONDICIÓN DE LA CORREA</t>
  </si>
  <si>
    <t>UNIDAD DE IMPRESIÓN - CONTROL DE LA CONDICIÓN DE LA CORREA DE TRANSMISIÓN</t>
  </si>
  <si>
    <t>LIMPIEZA DEL FILTRO DE LA BOMBA DE VACÍO</t>
  </si>
  <si>
    <t>LIMPIEZA DE FILTRO DE LA BOMBA DE VACÍO Y SOPLANTES DE ELEVADOR DE DISCOS</t>
  </si>
  <si>
    <t>LIMPIEZA TELECÁMARAS.</t>
  </si>
  <si>
    <t>VERIFICAR ESTADO DE TUBOS/TUBERÍAS DE ASPIRACIÓN DE OZONO.</t>
  </si>
  <si>
    <t>VERIFICAR ESTADO DE TUBERÍAS/CONDUCTOS EN VENTILADORES.</t>
  </si>
  <si>
    <t>CORREAS - VERIFICAR ESTADO Y TENSIÓN</t>
  </si>
  <si>
    <t>CADENAS - VERIFICAR ESTADO Y TENSIÓN</t>
  </si>
  <si>
    <t>CAJAS DE ENGRANAJES CÓNICOS - VERIFICAR ESTADO</t>
  </si>
  <si>
    <t>PROGRAMADOR - VERIFICAR ESTADO</t>
  </si>
  <si>
    <t>CAJA DE CAMBIOS - VERIFICAR ESTADO</t>
  </si>
  <si>
    <t>ASPIRADORAS - VERIFICAR ESTADO</t>
  </si>
  <si>
    <t>FILTRO DE AIRE - LIMPIEZA</t>
  </si>
  <si>
    <t>CAÑERÍAS Y ACCESORIOS - VERIFICAR ESTADO Y LIMPIEZA</t>
  </si>
  <si>
    <t>CADENAS - LUBRICACIÓN Y TENSIÓN</t>
  </si>
  <si>
    <t>ENGRANAJES - LUBRICACIÓN</t>
  </si>
  <si>
    <t>RODILLOS TRITURADORES - LUBRICACIÓN</t>
  </si>
  <si>
    <t>JUNTAS CARDÁN - LUBRICACIÓN</t>
  </si>
  <si>
    <t>PERFILES DE LEVA - LUBRICACIÓN</t>
  </si>
  <si>
    <t>CARROS Y ELEMENTOS DE DESLIZAMIENTO - VERIFICAR ESTADO</t>
  </si>
  <si>
    <t>RODAMIENTOS - LUBRICACIÓN</t>
  </si>
  <si>
    <t>TERMINALES DE ARTICULACIÓN - LUBRICACIÓN</t>
  </si>
  <si>
    <t>MOTOR REDUCTOR DE ROTACIÓN - LUBRICACIÓN</t>
  </si>
  <si>
    <t>RODAMIENTOS DEL MOTOR - LUBRICACIÓN</t>
  </si>
  <si>
    <t>REVISIÓN Y RESTAURACIÓN DEL ACEITE</t>
  </si>
  <si>
    <t>ENGRASE DE LA INSTALACIÓN CENTRALIZADA O MANUAL</t>
  </si>
  <si>
    <t>VERIFICACIÓN DEL DESAGÜE DEL CONDENSADO (COMPUERTA NEUMÁTICA)</t>
  </si>
  <si>
    <t>CONTROL VISUAL DE LOS SISTEMAS CENTRALIZADOS (ACEITE Y GRASA)</t>
  </si>
  <si>
    <t>RESTAURACIÓN LUBRICADOR DE AIRE COMPRIMIDO COMPUERTA NEUMÁTICA</t>
  </si>
  <si>
    <t>EXCLUSOR 1 Y 2 - ENGRASE EN VÁSTAGOS DEL MOTOR DEL TORNILLO</t>
  </si>
  <si>
    <t>EXCLUSOR 1  Y 2 - ENGRASE MANUAL DE BUJES DELANTEROS</t>
  </si>
  <si>
    <t>RECUPERACIÓN DEL ACEITE DE DRENAJE</t>
  </si>
  <si>
    <t>REVISIÓN Y RESTAURACIÓN DEPÓSITO DE ACEITE</t>
  </si>
  <si>
    <t>CONTROL INDICADOR VISUAL DEL ACEITE</t>
  </si>
  <si>
    <t>CONTROL ANILLO CILINDRO DE PLASTIFICACIÓN</t>
  </si>
  <si>
    <t>CONTROL CABEZAL-BOQUILLA</t>
  </si>
  <si>
    <t>CONTROL ANILLO MOLDES</t>
  </si>
  <si>
    <t>CONTROL INTERCAMBIADOR DE CALOR</t>
  </si>
  <si>
    <t>REVISIÓN Y RESTAURACIÓN DEL ACEITE DEL GRUPO ACOPLADOR MOTOR HIDRÁULICO-TORNILLO</t>
  </si>
  <si>
    <t>CAMBIO FILTRO DE SALIDA</t>
  </si>
  <si>
    <t>CONTROL EFICIENCIA DE LAS BOMBAS</t>
  </si>
  <si>
    <t>CONTROL EFICIENCIA MOTOR HIDRÁULICO</t>
  </si>
  <si>
    <t>CONTROL TUBOS FLEXIBLES Y EMPALMES</t>
  </si>
  <si>
    <t>CAMBIO FILTRO DE ASPIRACIÓN</t>
  </si>
  <si>
    <t>LIMPIEZA/CAMBIO FILTRO AIRE DEL DEPÓSITO</t>
  </si>
  <si>
    <t>CAMBIO ACEITE DEPÓSITO</t>
  </si>
  <si>
    <t>ENGRASE DEL EJE DE ROTACIÓN DE LA CRIBA</t>
  </si>
  <si>
    <t>ENGRASE DEL EJE DE ROTACIÓN DE SUBE-BAJA.</t>
  </si>
  <si>
    <t>ENGRASE DE ALEMITES EN EJE VASCULANTE</t>
  </si>
  <si>
    <t>ENGRASE DE ALEMITE EN EJE PRINCIPAL DEL TAMBOR</t>
  </si>
  <si>
    <t>LUBRICACIÓN CADENAS</t>
  </si>
  <si>
    <t xml:space="preserve"> PERDIDA DE AIRE</t>
  </si>
  <si>
    <t>CAMBIAR TOMA CORRIENTE</t>
  </si>
  <si>
    <t>111</t>
  </si>
  <si>
    <t>MANTENIMIENTO HORNO Y VISOR DE TENPERATURA</t>
  </si>
  <si>
    <t>1</t>
  </si>
  <si>
    <t>TENCION DE LA MAQUINA</t>
  </si>
  <si>
    <t>NOMBRE_TAREA</t>
  </si>
  <si>
    <t>REPARACION BOMBA DE VACIO</t>
  </si>
  <si>
    <t>CAMBIO DE RODAMIENTOS</t>
  </si>
  <si>
    <t>CAMBIO DE CORREAS</t>
  </si>
  <si>
    <t>CAMBIO DE RULINAS</t>
  </si>
  <si>
    <t>CAMBIO DE CORTANTE</t>
  </si>
  <si>
    <t>CAMBIO DE CUCHILLA PRINCIPAL</t>
  </si>
  <si>
    <t>CAMBIO DE CUCHILLA LATERAL</t>
  </si>
  <si>
    <t>LIMPIEZA Y SOPLETEADO DE EQUIPO ENFRIADO</t>
  </si>
  <si>
    <t>SERVICIO DE TERCEROS</t>
  </si>
  <si>
    <t>REVISION DE CORREAS DENTADAS DE MAYER´S</t>
  </si>
  <si>
    <t>SERVICIO A COMPRESOR N°</t>
  </si>
  <si>
    <t xml:space="preserve"> CAMBIAR CUCHILLA PRIPAL.,LATRAL Y COR</t>
  </si>
  <si>
    <t>CONTROL DE ROTULASEN EL FORMADOR DE CABE</t>
  </si>
  <si>
    <t>REPARACION DE EQUIPO DE FRIO</t>
  </si>
  <si>
    <t>TAREA DE TORNERIA - TORNO GRANDE</t>
  </si>
  <si>
    <t>VARIOS MANTENIMIENTO MECANICO</t>
  </si>
  <si>
    <t>VARIOS MANTENIMIENTO ELECTRICO</t>
  </si>
  <si>
    <t>VARIOS MANTENIMIENTO ELECTRÓNICO</t>
  </si>
  <si>
    <t>AGREGADO DE ACEITE BOMBA DE VACIO</t>
  </si>
  <si>
    <t>CAMBIO ELECTROVALVULA</t>
  </si>
  <si>
    <t>LIMPIEZA ELECTROVALVULA</t>
  </si>
  <si>
    <t>LUBRICACION LEVAS</t>
  </si>
  <si>
    <t>ENGRASE ALEMITES</t>
  </si>
  <si>
    <t>AFILADO CORTANTE</t>
  </si>
  <si>
    <t>AFILADO CUCHILLA</t>
  </si>
  <si>
    <t>CAMBIO RODILLOS</t>
  </si>
  <si>
    <t>FABRICACIÓN ESTACIÓN DE STAMPING EMB</t>
  </si>
  <si>
    <t>FABRICACIÓN CORTANTES</t>
  </si>
  <si>
    <t>FABRICACIÓN PICOS DE MAQUINA</t>
  </si>
  <si>
    <t>REVISION GENERAL</t>
  </si>
  <si>
    <t>Construcción de dispositivos</t>
  </si>
  <si>
    <t>FABRICACIÓN DE REPUESTOS</t>
  </si>
  <si>
    <t>TAREA GENERAL PARA PROYECTO</t>
  </si>
  <si>
    <t>TAREA GENERAL MANTENIMIENTO EDILICIO</t>
  </si>
  <si>
    <t>MANTENIMIENTO SISTEMA DE FRIO PINTURA</t>
  </si>
  <si>
    <t>Emendinger capsulón - SEMESTRAL</t>
  </si>
  <si>
    <t>Majer- SEMANAL</t>
  </si>
  <si>
    <t>Majer- QUINCENAL</t>
  </si>
  <si>
    <t>Majer- MENSUAL</t>
  </si>
  <si>
    <t>Majer - TRIMESTRAL</t>
  </si>
  <si>
    <t>Majer - SEMESTRAL</t>
  </si>
  <si>
    <t>Majer- ANUAL</t>
  </si>
  <si>
    <t>Todeschini complex - TRIMESTRAL</t>
  </si>
  <si>
    <t>Todeschini complex - SEMESTRAL</t>
  </si>
  <si>
    <t>Todeschini complex - ANUAL</t>
  </si>
  <si>
    <t>Omba - SEMANAL</t>
  </si>
  <si>
    <t>Omba - QUINCENAL</t>
  </si>
  <si>
    <t>Omba - MENSUAL</t>
  </si>
  <si>
    <t>Omba - TRIMESTRAL</t>
  </si>
  <si>
    <t>Omba - SEMESTRAL</t>
  </si>
  <si>
    <t>Omba - ANUAL</t>
  </si>
  <si>
    <t>Todeschini capsulón - SEMANAL</t>
  </si>
  <si>
    <t>Todeschini capsulón - QUINCENAL</t>
  </si>
  <si>
    <t>Todeschini capsulón - TRIMESTRAL</t>
  </si>
  <si>
    <t>Todeschini capsulón - SEMESTRAL</t>
  </si>
  <si>
    <t>Todeschini capsulón - ANUAL</t>
  </si>
  <si>
    <t>Batistella - SEMANAL</t>
  </si>
  <si>
    <t>Batistella - QUINCENAL</t>
  </si>
  <si>
    <t>Batistella - MENSUAL</t>
  </si>
  <si>
    <t>Batistella - TRIMESTRAL</t>
  </si>
  <si>
    <t>Batistella - SEMESTRAL</t>
  </si>
  <si>
    <t>Batistella - ANUAL</t>
  </si>
  <si>
    <t>Congex - SEMANAL</t>
  </si>
  <si>
    <t>Congex - QUINCENAL</t>
  </si>
  <si>
    <t>Congex - MENSUAL</t>
  </si>
  <si>
    <t>Congex - TRIMESTRAL</t>
  </si>
  <si>
    <t>Congex - SEMESTRAL</t>
  </si>
  <si>
    <t>Congex - ANUAL</t>
  </si>
  <si>
    <t>MQ28 Pintura - SEMANAL</t>
  </si>
  <si>
    <t>MQ28 Pintura - QUINCENAL</t>
  </si>
  <si>
    <t>MQ28 Pintura - MENSUAL</t>
  </si>
  <si>
    <t>MQ28 Pintura - SEMESTRAL</t>
  </si>
  <si>
    <t>MQ26 Pintura - SEMANAL</t>
  </si>
  <si>
    <t>MQ26 Pintura - QUINCENAL</t>
  </si>
  <si>
    <t>MQ26 Pintura - MENSUAL</t>
  </si>
  <si>
    <t>MQ26 Pintura - SEMESTRAL</t>
  </si>
  <si>
    <t>MQ27 Pintura - SEMANAL</t>
  </si>
  <si>
    <t>MQ27 Pintura - QUINCENAL</t>
  </si>
  <si>
    <t>MQ27 Pintura - MENSUAL</t>
  </si>
  <si>
    <t>MQ27 Pintura - SEMESTRAL</t>
  </si>
  <si>
    <t>MQ24 Pintura - SEMANAL</t>
  </si>
  <si>
    <t>MQ24 Pintura - QUINCENAL</t>
  </si>
  <si>
    <t>MQ24 Pintura - MENSUAL</t>
  </si>
  <si>
    <t>MQ24 Pintura - SEMESTRAL</t>
  </si>
  <si>
    <t>MQ24 Pintura - ANUAL</t>
  </si>
  <si>
    <t>MQ23 Pintura - SEMANAL</t>
  </si>
  <si>
    <t>MQ23 Pintura - QUINCENAL</t>
  </si>
  <si>
    <t>MQ23 Pintura - MENSUAL</t>
  </si>
  <si>
    <t>MQ23 Pintura - SEMESTRAL</t>
  </si>
  <si>
    <t>MQ23 Pintura - ANUAL</t>
  </si>
  <si>
    <t>MQ32 Pintura - SEMANAL</t>
  </si>
  <si>
    <t>MQ32 Pintura - QUINCENAL</t>
  </si>
  <si>
    <t>MQ32 Pintura - MENSUAL</t>
  </si>
  <si>
    <t>MQ32 Pintura - SEMESTRAL</t>
  </si>
  <si>
    <t>MQ21 PINTURA - SEMANAL</t>
  </si>
  <si>
    <t>MQ21 PINTURA - QUINCENAL</t>
  </si>
  <si>
    <t>MQ21 PINTURA - MENSUAL</t>
  </si>
  <si>
    <t>MQ21 PINTURA - TRIMESTRAL</t>
  </si>
  <si>
    <t>MQ21 PINTURA - SEMESTRAL</t>
  </si>
  <si>
    <t>MQ21 PINTURA - ANUAL</t>
  </si>
  <si>
    <t>MQ22 PINTURA - SEMANAL</t>
  </si>
  <si>
    <t>MQ22 PINTURA - QUINCENAL</t>
  </si>
  <si>
    <t>MQ22 PINTURA - MENSUAL</t>
  </si>
  <si>
    <t>MQ22 PINTURA - TRIMESTRAL</t>
  </si>
  <si>
    <t>MQ22 PINTURA - SEMESTRAL</t>
  </si>
  <si>
    <t>MQ22 PINTURA - ANUAL</t>
  </si>
  <si>
    <t>MQ25 Laminado - SEMANAL</t>
  </si>
  <si>
    <t>MQ25 Laminado - QUINCENAL</t>
  </si>
  <si>
    <t>MQ25 Laminado - MENSUAL</t>
  </si>
  <si>
    <t>MQ25 Laminado - TRIMESTRAL</t>
  </si>
  <si>
    <t>MQ25 Laminado - SEMESTRAL</t>
  </si>
  <si>
    <t>MQ25 Laminado - ANUAL</t>
  </si>
  <si>
    <t>MQ31 Laminado - SEMANAL</t>
  </si>
  <si>
    <t>MQ31 Laminado - QUINCENAL</t>
  </si>
  <si>
    <t>MQ31 Laminado - MENSUAL</t>
  </si>
  <si>
    <t>MQ31 Laminado - TRIMESTRAL</t>
  </si>
  <si>
    <t>MQ31 Laminado - SEMESTRAL</t>
  </si>
  <si>
    <t>MQ31 Laminado - ANUAL</t>
  </si>
  <si>
    <t>MQ30 CONFECCIÓN - SEMANAL</t>
  </si>
  <si>
    <t>MQ30 CONFECCIÓN - TRIMESTRAL</t>
  </si>
  <si>
    <t>MQ30 CONFECCIÓN - SEMESTRAL</t>
  </si>
  <si>
    <t>MQ30 CONFECCIÓN - ANUAL</t>
  </si>
  <si>
    <t>MQ29 PINTURA - SEMANAL</t>
  </si>
  <si>
    <t>MQ29 PINTURA - QUINCENAL</t>
  </si>
  <si>
    <t>MQ29 PINTURA - MENSUAL</t>
  </si>
  <si>
    <t>MQ29 PINTURA - SEMESTRAL</t>
  </si>
  <si>
    <t>EDILICIO SEMANAL</t>
  </si>
  <si>
    <t>EDILICIO QUINCENAL</t>
  </si>
  <si>
    <t>EDILICIO MENSUAL</t>
  </si>
  <si>
    <t>EDILICIO BIMESTRAL</t>
  </si>
  <si>
    <t>EDILICIO  TRIMESTRAL</t>
  </si>
  <si>
    <t>EDILICIO SEMESTRAL</t>
  </si>
  <si>
    <t>EDILICIO ANUAL</t>
  </si>
  <si>
    <t>EMQMANT-PREV-SEMANAL</t>
  </si>
  <si>
    <t>EMQMANT-PREV-QUINCENAL</t>
  </si>
  <si>
    <t>EMQMANT-PREV-MENSUAL</t>
  </si>
  <si>
    <t>EMQMANT-PREV-BIMESTRAL</t>
  </si>
  <si>
    <t>EMQMANT-PREV-TRIMESTRAL</t>
  </si>
  <si>
    <t>EMQMANT-PREV-SEMESTRAL</t>
  </si>
  <si>
    <t>EMQMANT-PREV-ANUAL</t>
  </si>
  <si>
    <t>EMQMANT-PRED-SEMANAL</t>
  </si>
  <si>
    <t>EMQMANT-PRED-QUINCENAL</t>
  </si>
  <si>
    <t>EMQMANT-PRED-MENSUAL</t>
  </si>
  <si>
    <t>EMQMANT-PRED-BIMESTRAL</t>
  </si>
  <si>
    <t>EMQMANT-PRED-TRIMESTRAL</t>
  </si>
  <si>
    <t>EMQMANT-PRED-SEMESTRAL</t>
  </si>
  <si>
    <t>EMQMANT-PRED-ANUAL</t>
  </si>
  <si>
    <t>ETMANT-PREV-SEMANAL</t>
  </si>
  <si>
    <t>ETMANT-PREV-QUINCENAL</t>
  </si>
  <si>
    <t>ETMANT-PREV-MENSUAL</t>
  </si>
  <si>
    <t>ETMANT-PREV-BIMESTRAL</t>
  </si>
  <si>
    <t>ETMANT-PREV-TRIMESTRAL</t>
  </si>
  <si>
    <t>ETMANT-PREV-SEMESTRAL</t>
  </si>
  <si>
    <t>ETMANT-PREV-ANUAL</t>
  </si>
  <si>
    <t>ETMANT-PRED-SEMANAL</t>
  </si>
  <si>
    <t>ETMANT-PRED-QUINCENAL</t>
  </si>
  <si>
    <t>ETMANT-PRED-MENSUAL</t>
  </si>
  <si>
    <t>ETMANT-PRED-BIMESTRAL</t>
  </si>
  <si>
    <t>ETMANT-PRED-TRIMESTRAL</t>
  </si>
  <si>
    <t>ETMANT-PRED-SEMESTRAL</t>
  </si>
  <si>
    <t>ETMANT-PRED-ANUAL</t>
  </si>
  <si>
    <t>CORTADORA DE CHAPA(TAPAS) - TRIMESTRAL</t>
  </si>
  <si>
    <t>CORTADORA DE CHAPA(TAPAS) - SEMESTRAL</t>
  </si>
  <si>
    <t>CORTADORA DE CHAPA(TAPAS) - ANUAL</t>
  </si>
  <si>
    <t>BALANCIN(TAPAS) - SEMESTRAL</t>
  </si>
  <si>
    <t>REDRAWING(TAPAS) - SEMANAL</t>
  </si>
  <si>
    <t>REDRAWING(TAPAS) - BIMESTRAL</t>
  </si>
  <si>
    <t>REDRAWING(TAPAS) - TRIMESTRAL</t>
  </si>
  <si>
    <t>REDRAWING(TAPAS) - ANUAL</t>
  </si>
  <si>
    <t>BIA (TAPAS) - SEMANAL</t>
  </si>
  <si>
    <t>BIA (TAPAS) - QUINCENAL</t>
  </si>
  <si>
    <t>BIA (TAPAS) - MENSUAL</t>
  </si>
  <si>
    <t>BIA (TAPAS) - BIMESTRAL</t>
  </si>
  <si>
    <t>BIA (TAPAS) - TRIMESTRAL</t>
  </si>
  <si>
    <t>BIA (TAPAS) - SEMESTRAL</t>
  </si>
  <si>
    <t>BIA (TAPAS) - ANUAL</t>
  </si>
  <si>
    <t>COLTAL 08 (TAPAS) - SEMANAL</t>
  </si>
  <si>
    <t>COLTAL 08 (TAPAS) - QUINCENAL</t>
  </si>
  <si>
    <t>COLTAL 08 (TAPAS) - MENSUAL</t>
  </si>
  <si>
    <t>COLTAL 08 (TAPAS) - BIMESTRAL</t>
  </si>
  <si>
    <t>COLTAL 08 (TAPAS) - TRIMESTRAL</t>
  </si>
  <si>
    <t>COLTAL 08 (TAPAS) - SEMESTRAL</t>
  </si>
  <si>
    <t>COLTAL 08 (TAPAS) - ANUAL</t>
  </si>
  <si>
    <t>COLTAL 07 (TAPAS) - SEMANAL</t>
  </si>
  <si>
    <t>COLTAL 07 (TAPAS) - QUINCENAL</t>
  </si>
  <si>
    <t>COLTAL 07 (TAPAS) - MENSUAL</t>
  </si>
  <si>
    <t>COLTAL 07 (TAPAS) - BIMESTRAL</t>
  </si>
  <si>
    <t>COLTAL 07 (TAPAS) - TRIMESTRAL</t>
  </si>
  <si>
    <t>COLTAL 07 (TAPAS) - SEMESTRAL</t>
  </si>
  <si>
    <t>COLTAL 07 (TAPAS) - ANUAL</t>
  </si>
  <si>
    <t>CALF 5 COLORES (TAPAS) - SEMANAL</t>
  </si>
  <si>
    <t>CALF 5 COLORES (TAPAS) - QUINCENAL</t>
  </si>
  <si>
    <t>CALF 5 COLORES (TAPAS) - MENSUAL</t>
  </si>
  <si>
    <t>CALF 5 COLORES (TAPAS) - BIMESTRAL</t>
  </si>
  <si>
    <t>CALF 5 COLORES (TAPAS) - TRIMESTRAL</t>
  </si>
  <si>
    <t>CALF 5 COLORES (TAPAS) - SEMESTRAL</t>
  </si>
  <si>
    <t>CALF 5 COLORES (TAPAS) - ANUAL</t>
  </si>
  <si>
    <t>CALF IMPRESORA UV (TAPAS) - QUINCENAL</t>
  </si>
  <si>
    <t>CALF IMPRESORA UV (TAPAS) - MENSUAL</t>
  </si>
  <si>
    <t>CALF IMPRESORA UV (TAPAS) - BIMESTRAL</t>
  </si>
  <si>
    <t>CALF IMPRESORA UV (TAPAS) - TRIMESTRAL</t>
  </si>
  <si>
    <t>CALF IMPRESORA UV (TAPAS) - SEMESTRAL</t>
  </si>
  <si>
    <t>CALF IMPRESORA UV (TAPAS) - ANUAL</t>
  </si>
  <si>
    <t>MQ31 CONFECCIÓN - SEMANAL</t>
  </si>
  <si>
    <t>MQ31 CONFECCIÓN - BIMESTRAL</t>
  </si>
  <si>
    <t>MQ31 CONFECCIÓN - TRIMESTRAL</t>
  </si>
  <si>
    <t>MQ31 CONFECCIÓN - SEMESTRAL</t>
  </si>
  <si>
    <t>MQ31 CONFECCIÓN - ANUAL</t>
  </si>
  <si>
    <t>INSTALACIÓN DE MÁQUINA</t>
  </si>
  <si>
    <t>Limpieza de tanque de agua</t>
  </si>
  <si>
    <t>DESAGOTE DE AGUA DE ACONDICIONADOR DE AIRE</t>
  </si>
  <si>
    <t>LIMPIEZA DE ACONDICIONADOR DE AIRE</t>
  </si>
  <si>
    <t>Cambio de bujes y columnas</t>
  </si>
  <si>
    <t>Mantenimiento Compresor</t>
  </si>
  <si>
    <t>Pintado de máquina</t>
  </si>
  <si>
    <t>IMPRESORA (TAPONES) - SEMANAL</t>
  </si>
  <si>
    <t>IMPRESORA (TAPONES) - QUINCENAL</t>
  </si>
  <si>
    <t>IMPRESORA (TAPONES) - MENSUAL</t>
  </si>
  <si>
    <t>IMPRESORA (TAPONES) - SEMESTRAL</t>
  </si>
  <si>
    <t>IMPRESORA (TAPONES) - ANUAL</t>
  </si>
  <si>
    <t>PRESMA (TAPONES) - SEMANAL</t>
  </si>
  <si>
    <t>PRESMA (TAPONES) - QUINCENAL</t>
  </si>
  <si>
    <t>PRESMA (TAPONES) - MENSUAL</t>
  </si>
  <si>
    <t>PRESMA (TAPONES) - BIMESTRAL</t>
  </si>
  <si>
    <t>PRESMA (TAPONES) - SEMESTRAL</t>
  </si>
  <si>
    <t>SILICONADORA (TAPONES) - SEMANAL</t>
  </si>
  <si>
    <t>SILICONADORA (TAPONES) - QUINCENAL</t>
  </si>
  <si>
    <t>SILICONADORA (TAPONES) - MENSUAL</t>
  </si>
  <si>
    <t>SILICONADORA (TAPONES) - BIMESTRAL</t>
  </si>
  <si>
    <t>SILICONADORA (TAPONES) - ANUAL</t>
  </si>
  <si>
    <t>Limpieza rodillo tensor aluminio</t>
  </si>
  <si>
    <t>Lubricación - Rótulas principales</t>
  </si>
  <si>
    <t>Inspección - Nivel de anodizado de moleteador</t>
  </si>
  <si>
    <t>Cambio - Correas principales</t>
  </si>
  <si>
    <t>Kluber Isoflex Topas</t>
  </si>
  <si>
    <t>INS-----</t>
  </si>
  <si>
    <t>Estado de las piñas</t>
  </si>
  <si>
    <t>Revisión / Cambio filtro de salida</t>
  </si>
  <si>
    <t>Inspección visual general</t>
  </si>
  <si>
    <t>Mediciones Generales</t>
  </si>
  <si>
    <t>Relevamiento correctivo</t>
  </si>
  <si>
    <t>Reajuste en conexiones de potencia</t>
  </si>
  <si>
    <t xml:space="preserve">Aspirado en partes puntuales </t>
  </si>
  <si>
    <t>Sopleteado en distintas partes</t>
  </si>
  <si>
    <t xml:space="preserve">Inspección visual general </t>
  </si>
  <si>
    <t>Inspección - Estado de baquelita del pegador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</si>
</sst>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"/>
    <numFmt numFmtId="165" formatCode="0\ &quot;dias&quot;"/>
    <numFmt numFmtId="166" formatCode="0.000"/>
    <numFmt numFmtId="167" formatCode="&quot;CW&quot;\ 0"/>
    <numFmt numFmtId="168" formatCode="[$-C0A]General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8" fontId="5" fillId="0" borderId="0"/>
    <xf numFmtId="0" fontId="7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8" borderId="5" xfId="0" applyFill="1" applyBorder="1"/>
    <xf numFmtId="0" fontId="0" fillId="0" borderId="5" xfId="0" applyBorder="1"/>
    <xf numFmtId="0" fontId="7" fillId="7" borderId="0" xfId="2" applyFill="1"/>
    <xf numFmtId="0" fontId="7" fillId="7" borderId="0" xfId="2" applyFill="1" applyAlignment="1">
      <alignment horizontal="right"/>
    </xf>
    <xf numFmtId="166" fontId="0" fillId="0" borderId="0" xfId="0" applyNumberFormat="1" applyAlignment="1">
      <alignment horizontal="center" textRotation="90"/>
    </xf>
    <xf numFmtId="166" fontId="0" fillId="2" borderId="0" xfId="0" applyNumberFormat="1" applyFill="1" applyAlignment="1">
      <alignment horizontal="center" textRotation="90"/>
    </xf>
    <xf numFmtId="167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Excel Built-in Normal" xfId="1" xr:uid="{00000000-0005-0000-0000-000000000000}"/>
    <cellStyle name="Normal" xfId="0" builtinId="0"/>
    <cellStyle name="Normal 3" xfId="2" xr:uid="{7222B877-27AA-424F-AB1A-9F3B893E66D9}"/>
  </cellStyles>
  <dxfs count="12"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002060"/>
      </font>
      <fill>
        <patternFill>
          <bgColor rgb="FF00206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F58FA7DC-B908-49DF-BA7A-BAB49CAE01F0}" autoFormatId="16" applyNumberFormats="0" applyBorderFormats="0" applyFontFormats="0" applyPatternFormats="0" applyAlignmentFormats="0" applyWidthHeightFormats="0">
  <queryTableRefresh nextId="4">
    <queryTableFields count="3">
      <queryTableField id="1" name="ID_TAREA" tableColumnId="1"/>
      <queryTableField id="2" name="NOMBRE_TAREA" tableColumnId="2"/>
      <queryTableField id="3" name="INHABILITAD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8D0A7BE-002E-46FF-B966-AF5BF63A9122}" autoFormatId="16" applyNumberFormats="0" applyBorderFormats="0" applyFontFormats="0" applyPatternFormats="0" applyAlignmentFormats="0" applyWidthHeightFormats="0">
  <queryTableRefresh nextId="6">
    <queryTableFields count="5">
      <queryTableField id="1" name="ID_SUBTAREA" tableColumnId="1"/>
      <queryTableField id="2" name="ID_TAREA" tableColumnId="2"/>
      <queryTableField id="3" name="SUBTAREA_NOMBRE" tableColumnId="3"/>
      <queryTableField id="4" name="CANTIDAD_PUNTOS" tableColumnId="4"/>
      <queryTableField id="5" name="HABILITADA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5626839-C6FF-4E4F-A3D4-DAAA8CA4C9E1}" autoFormatId="16" applyNumberFormats="0" applyBorderFormats="0" applyFontFormats="0" applyPatternFormats="0" applyAlignmentFormats="0" applyWidthHeightFormats="0">
  <queryTableRefresh nextId="6">
    <queryTableFields count="5">
      <queryTableField id="1" name="COD_ART" tableColumnId="1"/>
      <queryTableField id="2" name="DESCRIPCION" tableColumnId="2"/>
      <queryTableField id="3" name="ID_UBICACION" tableColumnId="3"/>
      <queryTableField id="4" name="ALMACEN" tableColumnId="4"/>
      <queryTableField id="5" name="STOCK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1F2968-6AF8-4539-BFB1-94508907C847}" name="Conf8" displayName="Conf8" ref="A1:L386" totalsRowShown="0">
  <autoFilter ref="A1:L386" xr:uid="{4DB0AB7F-746E-45D4-A417-5729653FB3B7}"/>
  <tableColumns count="12">
    <tableColumn id="1" xr3:uid="{E0F3B716-6071-4FA7-91C1-AB7114CB7511}" name="Concat">
      <calculatedColumnFormula>+CONCATENATE(B2,"-",H2)</calculatedColumnFormula>
    </tableColumn>
    <tableColumn id="2" xr3:uid="{15AA77B2-907B-4310-9CDD-FB98C1AE72B7}" name="Id_Tarea"/>
    <tableColumn id="3" xr3:uid="{D826E8BF-E032-4598-AD02-91BE72266963}" name="Descripción_tarea"/>
    <tableColumn id="4" xr3:uid="{B32D7F5B-F572-493D-8322-17582C60032A}" name="Id_ST"/>
    <tableColumn id="5" xr3:uid="{A6E28786-CA69-429B-8CFF-DF70F9F2C154}" name="Descripción_ST"/>
    <tableColumn id="6" xr3:uid="{E3EFE577-2101-49C9-AFF1-473C0705076F}" name="Id_frec"/>
    <tableColumn id="7" xr3:uid="{501DA2FA-1C52-45CC-9BAD-A77D96F0DF4F}" name="Descrpción_frec"/>
    <tableColumn id="8" xr3:uid="{589F818D-C73A-4131-9280-CEF06A42613C}" name="Posición">
      <calculatedColumnFormula>+IF(B2=B1,H1+1,1)</calculatedColumnFormula>
    </tableColumn>
    <tableColumn id="9" xr3:uid="{39AF5F7C-88AE-4EF2-9DC6-B56A1AAF50DE}" name="Puntos"/>
    <tableColumn id="10" xr3:uid="{F6AE28BE-B92A-4E72-BD5A-4CBF7C9831DA}" name="INS"/>
    <tableColumn id="11" xr3:uid="{F03D3E28-08E5-48C9-8A2B-0C559621A441}" name="Descripción_INS"/>
    <tableColumn id="12" xr3:uid="{58D262AA-C575-4D73-8F90-B56A48456F47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E25CD9-6207-48CD-89A5-B876B3C3E07E}" name="dbo_MANT_TAREAS1" displayName="dbo_MANT_TAREAS1" ref="A1:C280" tableType="queryTable" totalsRowShown="0">
  <autoFilter ref="A1:C280" xr:uid="{CAE25CD9-6207-48CD-89A5-B876B3C3E07E}"/>
  <tableColumns count="3">
    <tableColumn id="1" xr3:uid="{42456F11-7A09-4FF4-A6BC-D197A1213F0D}" uniqueName="1" name="ID_TAREA" queryTableFieldId="1"/>
    <tableColumn id="2" xr3:uid="{400C36DD-75A5-4298-941F-4540168A4BE8}" uniqueName="2" name="NOMBRE_TAREA" queryTableFieldId="2" dataDxfId="11"/>
    <tableColumn id="3" xr3:uid="{ED84309D-AD3E-4B02-AA96-1E23F428B3B8}" uniqueName="3" name="INHABILITADO" queryTableFieldId="3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3B96AA-7606-4509-B9CF-F0EB0E12A9DD}" name="MANT_SUBTAREASs" displayName="MANT_SUBTAREASs" ref="A1:E508" tableType="queryTable" totalsRowShown="0">
  <autoFilter ref="A1:E508" xr:uid="{CF3B96AA-7606-4509-B9CF-F0EB0E12A9DD}"/>
  <tableColumns count="5">
    <tableColumn id="1" xr3:uid="{3D668571-8C03-4F77-B245-2691518E4126}" uniqueName="1" name="ID_SUBTAREA" queryTableFieldId="1"/>
    <tableColumn id="2" xr3:uid="{8DE2CF01-E383-4FA2-97A0-EF640D486A33}" uniqueName="2" name="ID_TAREA" queryTableFieldId="2"/>
    <tableColumn id="3" xr3:uid="{C94B2260-8FE6-4868-A1D1-9254BB8034A4}" uniqueName="3" name="SUBTAREA_NOMBRE" queryTableFieldId="3" dataDxfId="9"/>
    <tableColumn id="4" xr3:uid="{BC3CCD27-CA47-488B-9407-D1E74BA13964}" uniqueName="4" name="CANTIDAD_PUNTOS" queryTableFieldId="4"/>
    <tableColumn id="5" xr3:uid="{77FF7513-774F-4B94-80F2-D965C0E492C6}" uniqueName="5" name="HABILITADA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BBC90-47D0-4934-96A3-5896C0A0A737}" name="stock" displayName="stock" ref="A1:E5941" tableType="queryTable" totalsRowShown="0">
  <autoFilter ref="A1:E5941" xr:uid="{081BBC90-47D0-4934-96A3-5896C0A0A737}">
    <filterColumn colId="1">
      <filters>
        <filter val="Grasa Festo LUB kb2 COD: 397447"/>
      </filters>
    </filterColumn>
  </autoFilter>
  <tableColumns count="5">
    <tableColumn id="1" xr3:uid="{E4B7CFA3-5944-43C7-8792-C632C59FFEAD}" uniqueName="1" name="COD_ART" queryTableFieldId="1" dataDxfId="7"/>
    <tableColumn id="2" xr3:uid="{9860CDDE-12D1-4F67-B819-9A786DA547A6}" uniqueName="2" name="DESCRIPCION" queryTableFieldId="2" dataDxfId="6"/>
    <tableColumn id="3" xr3:uid="{55A0B5C5-DB05-4114-BDDE-945739A86CBD}" uniqueName="3" name="ID_UBICACION" queryTableFieldId="3" dataDxfId="5"/>
    <tableColumn id="4" xr3:uid="{B87BC3E8-61B5-46CB-999D-F10804DCE4A2}" uniqueName="4" name="ALMACEN" queryTableFieldId="4" dataDxfId="4"/>
    <tableColumn id="5" xr3:uid="{91841DF3-5DA8-4E18-813D-F03C90E8BA79}" uniqueName="5" name="STOCK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B4E651-7C8F-4514-9F3F-0839A4AE930F}">
  <we:reference id="wa104380526" version="1.0.32.0" store="es-ES" storeType="OMEX"/>
  <we:alternateReferences>
    <we:reference id="wa104380526" version="1.0.32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P113"/>
  <sheetViews>
    <sheetView workbookViewId="0"/>
  </sheetViews>
  <sheetFormatPr baseColWidth="10" defaultColWidth="11.42578125" defaultRowHeight="15" x14ac:dyDescent="0.25"/>
  <cols>
    <col min="3" max="3" width="7.85546875" bestFit="1" customWidth="1"/>
    <col min="4" max="4" width="5.140625" customWidth="1"/>
    <col min="6" max="6" width="48.85546875" bestFit="1" customWidth="1"/>
    <col min="7" max="7" width="54.28515625" bestFit="1" customWidth="1"/>
    <col min="8" max="8" width="54.28515625" customWidth="1"/>
    <col min="9" max="9" width="5.7109375" customWidth="1"/>
    <col min="10" max="10" width="11.140625" customWidth="1"/>
    <col min="11" max="11" width="6.42578125" customWidth="1"/>
    <col min="12" max="42" width="5.7109375" style="1" customWidth="1"/>
  </cols>
  <sheetData>
    <row r="2" spans="1:42" x14ac:dyDescent="0.25">
      <c r="L2" s="2">
        <v>45080</v>
      </c>
      <c r="M2" s="2">
        <f t="shared" ref="M2:AP2" si="0">+L2+7</f>
        <v>45087</v>
      </c>
      <c r="N2" s="2">
        <f t="shared" si="0"/>
        <v>45094</v>
      </c>
      <c r="O2" s="2">
        <f t="shared" si="0"/>
        <v>45101</v>
      </c>
      <c r="P2" s="2">
        <f t="shared" si="0"/>
        <v>45108</v>
      </c>
      <c r="Q2" s="2">
        <f t="shared" si="0"/>
        <v>45115</v>
      </c>
      <c r="R2" s="2">
        <f t="shared" si="0"/>
        <v>45122</v>
      </c>
      <c r="S2" s="2">
        <f t="shared" si="0"/>
        <v>45129</v>
      </c>
      <c r="T2" s="2">
        <f t="shared" si="0"/>
        <v>45136</v>
      </c>
      <c r="U2" s="2">
        <f t="shared" si="0"/>
        <v>45143</v>
      </c>
      <c r="V2" s="2">
        <f t="shared" si="0"/>
        <v>45150</v>
      </c>
      <c r="W2" s="2">
        <f t="shared" si="0"/>
        <v>45157</v>
      </c>
      <c r="X2" s="2">
        <f t="shared" si="0"/>
        <v>45164</v>
      </c>
      <c r="Y2" s="2">
        <f t="shared" si="0"/>
        <v>45171</v>
      </c>
      <c r="Z2" s="2">
        <f t="shared" si="0"/>
        <v>45178</v>
      </c>
      <c r="AA2" s="2">
        <f t="shared" si="0"/>
        <v>45185</v>
      </c>
      <c r="AB2" s="2">
        <f t="shared" si="0"/>
        <v>45192</v>
      </c>
      <c r="AC2" s="2">
        <f t="shared" si="0"/>
        <v>45199</v>
      </c>
      <c r="AD2" s="2">
        <f t="shared" si="0"/>
        <v>45206</v>
      </c>
      <c r="AE2" s="2">
        <f t="shared" si="0"/>
        <v>45213</v>
      </c>
      <c r="AF2" s="2">
        <f t="shared" si="0"/>
        <v>45220</v>
      </c>
      <c r="AG2" s="2">
        <f t="shared" si="0"/>
        <v>45227</v>
      </c>
      <c r="AH2" s="2">
        <f t="shared" si="0"/>
        <v>45234</v>
      </c>
      <c r="AI2" s="2">
        <f t="shared" si="0"/>
        <v>45241</v>
      </c>
      <c r="AJ2" s="2">
        <f t="shared" si="0"/>
        <v>45248</v>
      </c>
      <c r="AK2" s="2">
        <f t="shared" si="0"/>
        <v>45255</v>
      </c>
      <c r="AL2" s="2">
        <f t="shared" si="0"/>
        <v>45262</v>
      </c>
      <c r="AM2" s="2">
        <f t="shared" si="0"/>
        <v>45269</v>
      </c>
      <c r="AN2" s="2">
        <f t="shared" si="0"/>
        <v>45276</v>
      </c>
      <c r="AO2" s="2">
        <f t="shared" si="0"/>
        <v>45283</v>
      </c>
      <c r="AP2" s="2">
        <f t="shared" si="0"/>
        <v>45290</v>
      </c>
    </row>
    <row r="3" spans="1:42" s="4" customFormat="1" ht="41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J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</row>
    <row r="4" spans="1:42" ht="18" hidden="1" customHeight="1" x14ac:dyDescent="0.25">
      <c r="A4" t="s">
        <v>39</v>
      </c>
      <c r="B4" t="s">
        <v>40</v>
      </c>
      <c r="C4">
        <v>24</v>
      </c>
      <c r="D4">
        <v>24</v>
      </c>
      <c r="E4" t="s">
        <v>41</v>
      </c>
      <c r="G4" t="s">
        <v>42</v>
      </c>
      <c r="J4" s="3">
        <v>15</v>
      </c>
      <c r="K4">
        <v>5</v>
      </c>
      <c r="L4" s="1" t="s">
        <v>43</v>
      </c>
      <c r="N4" s="1" t="s">
        <v>43</v>
      </c>
      <c r="P4" s="1" t="s">
        <v>43</v>
      </c>
      <c r="R4" s="1" t="s">
        <v>43</v>
      </c>
      <c r="T4" s="1" t="s">
        <v>43</v>
      </c>
      <c r="V4" s="1" t="s">
        <v>43</v>
      </c>
      <c r="X4" s="1" t="s">
        <v>43</v>
      </c>
      <c r="Z4" s="1" t="s">
        <v>43</v>
      </c>
      <c r="AB4" s="1" t="s">
        <v>43</v>
      </c>
      <c r="AD4" s="1" t="s">
        <v>43</v>
      </c>
      <c r="AF4" s="1" t="s">
        <v>43</v>
      </c>
      <c r="AH4" s="1" t="s">
        <v>43</v>
      </c>
      <c r="AJ4" s="1" t="s">
        <v>43</v>
      </c>
      <c r="AL4" s="1" t="s">
        <v>43</v>
      </c>
      <c r="AN4" s="1" t="s">
        <v>43</v>
      </c>
      <c r="AP4" s="1" t="s">
        <v>43</v>
      </c>
    </row>
    <row r="5" spans="1:42" ht="18" hidden="1" customHeight="1" x14ac:dyDescent="0.25">
      <c r="A5" t="s">
        <v>39</v>
      </c>
      <c r="B5" t="s">
        <v>40</v>
      </c>
      <c r="G5" t="s">
        <v>44</v>
      </c>
      <c r="J5" s="3">
        <v>15</v>
      </c>
      <c r="K5">
        <v>5</v>
      </c>
    </row>
    <row r="6" spans="1:42" ht="18" hidden="1" customHeight="1" x14ac:dyDescent="0.25">
      <c r="A6" t="s">
        <v>39</v>
      </c>
      <c r="B6" t="s">
        <v>40</v>
      </c>
      <c r="C6">
        <v>24</v>
      </c>
      <c r="D6">
        <v>24</v>
      </c>
      <c r="E6" t="s">
        <v>45</v>
      </c>
      <c r="G6" t="s">
        <v>46</v>
      </c>
      <c r="J6" s="3">
        <v>35</v>
      </c>
      <c r="K6">
        <v>15</v>
      </c>
      <c r="P6" s="1" t="s">
        <v>43</v>
      </c>
      <c r="T6" s="1" t="s">
        <v>43</v>
      </c>
      <c r="X6" s="1" t="s">
        <v>43</v>
      </c>
      <c r="AB6" s="1" t="s">
        <v>43</v>
      </c>
      <c r="AF6" s="1" t="s">
        <v>43</v>
      </c>
      <c r="AJ6" s="1" t="s">
        <v>43</v>
      </c>
      <c r="AN6" s="1" t="s">
        <v>43</v>
      </c>
    </row>
    <row r="7" spans="1:42" ht="18" hidden="1" customHeight="1" x14ac:dyDescent="0.25">
      <c r="A7" t="s">
        <v>39</v>
      </c>
      <c r="B7" t="s">
        <v>40</v>
      </c>
      <c r="G7" t="s">
        <v>47</v>
      </c>
      <c r="J7" s="3">
        <v>15</v>
      </c>
      <c r="K7">
        <v>2</v>
      </c>
    </row>
    <row r="8" spans="1:42" ht="18" hidden="1" customHeight="1" x14ac:dyDescent="0.25">
      <c r="A8" t="s">
        <v>39</v>
      </c>
      <c r="B8" t="s">
        <v>40</v>
      </c>
      <c r="C8">
        <v>24</v>
      </c>
      <c r="D8">
        <v>24</v>
      </c>
      <c r="E8" t="s">
        <v>41</v>
      </c>
      <c r="G8" t="s">
        <v>48</v>
      </c>
      <c r="J8" s="3">
        <v>15</v>
      </c>
      <c r="K8">
        <v>2</v>
      </c>
      <c r="L8" s="1" t="s">
        <v>43</v>
      </c>
      <c r="P8" s="1" t="s">
        <v>43</v>
      </c>
      <c r="T8" s="1" t="s">
        <v>43</v>
      </c>
      <c r="X8" s="1" t="s">
        <v>43</v>
      </c>
      <c r="AB8" s="1" t="s">
        <v>43</v>
      </c>
      <c r="AF8" s="1" t="s">
        <v>43</v>
      </c>
      <c r="AJ8" s="1" t="s">
        <v>43</v>
      </c>
      <c r="AN8" s="1" t="s">
        <v>43</v>
      </c>
    </row>
    <row r="9" spans="1:42" ht="18" hidden="1" customHeight="1" x14ac:dyDescent="0.25">
      <c r="A9" t="s">
        <v>39</v>
      </c>
      <c r="B9" t="s">
        <v>40</v>
      </c>
      <c r="G9" t="s">
        <v>49</v>
      </c>
      <c r="J9" s="3">
        <v>15</v>
      </c>
      <c r="K9">
        <v>5</v>
      </c>
    </row>
    <row r="10" spans="1:42" ht="18" hidden="1" customHeight="1" x14ac:dyDescent="0.25">
      <c r="A10" t="s">
        <v>39</v>
      </c>
      <c r="B10" t="s">
        <v>40</v>
      </c>
      <c r="C10">
        <v>24</v>
      </c>
      <c r="D10">
        <v>24</v>
      </c>
      <c r="E10" t="s">
        <v>50</v>
      </c>
      <c r="G10" t="s">
        <v>51</v>
      </c>
      <c r="J10" s="3">
        <v>90</v>
      </c>
      <c r="K10">
        <v>180</v>
      </c>
      <c r="T10" s="1" t="s">
        <v>43</v>
      </c>
      <c r="AB10" s="1" t="s">
        <v>43</v>
      </c>
      <c r="AJ10" s="1" t="s">
        <v>43</v>
      </c>
    </row>
    <row r="11" spans="1:42" ht="18" hidden="1" customHeight="1" x14ac:dyDescent="0.25">
      <c r="A11" t="s">
        <v>39</v>
      </c>
      <c r="B11" t="s">
        <v>40</v>
      </c>
      <c r="C11">
        <v>24</v>
      </c>
      <c r="D11">
        <v>24</v>
      </c>
      <c r="E11" t="s">
        <v>50</v>
      </c>
      <c r="G11" s="5" t="s">
        <v>52</v>
      </c>
      <c r="H11" s="5"/>
      <c r="I11" s="5"/>
      <c r="J11" s="3">
        <v>30</v>
      </c>
      <c r="K11">
        <v>10</v>
      </c>
      <c r="L11" s="1" t="s">
        <v>43</v>
      </c>
      <c r="P11" s="1" t="s">
        <v>43</v>
      </c>
      <c r="T11" s="1" t="s">
        <v>43</v>
      </c>
      <c r="X11" s="1" t="s">
        <v>43</v>
      </c>
      <c r="AB11" s="1" t="s">
        <v>43</v>
      </c>
      <c r="AF11" s="1" t="s">
        <v>43</v>
      </c>
      <c r="AJ11" s="1" t="s">
        <v>43</v>
      </c>
      <c r="AN11" s="1" t="s">
        <v>43</v>
      </c>
    </row>
    <row r="12" spans="1:42" hidden="1" x14ac:dyDescent="0.25">
      <c r="A12" t="s">
        <v>39</v>
      </c>
      <c r="B12" t="s">
        <v>40</v>
      </c>
      <c r="G12" s="5" t="s">
        <v>53</v>
      </c>
      <c r="H12" s="5"/>
      <c r="I12" s="5"/>
      <c r="J12" s="3">
        <v>7</v>
      </c>
    </row>
    <row r="13" spans="1:42" hidden="1" x14ac:dyDescent="0.25">
      <c r="A13" t="s">
        <v>39</v>
      </c>
      <c r="B13" t="s">
        <v>40</v>
      </c>
      <c r="G13" s="5" t="s">
        <v>54</v>
      </c>
      <c r="H13" s="5"/>
      <c r="I13" s="5"/>
      <c r="J13" s="3">
        <v>7</v>
      </c>
    </row>
    <row r="14" spans="1:42" hidden="1" x14ac:dyDescent="0.25">
      <c r="A14" t="s">
        <v>39</v>
      </c>
      <c r="B14" t="s">
        <v>40</v>
      </c>
      <c r="G14" s="5" t="s">
        <v>55</v>
      </c>
      <c r="H14" s="5"/>
      <c r="I14" s="5"/>
      <c r="J14" s="3">
        <v>7</v>
      </c>
    </row>
    <row r="15" spans="1:42" hidden="1" x14ac:dyDescent="0.25">
      <c r="A15" t="s">
        <v>39</v>
      </c>
      <c r="B15" t="s">
        <v>40</v>
      </c>
      <c r="G15" s="5" t="s">
        <v>56</v>
      </c>
      <c r="H15" s="5"/>
      <c r="I15" s="5"/>
      <c r="J15" s="3">
        <v>7</v>
      </c>
    </row>
    <row r="16" spans="1:42" hidden="1" x14ac:dyDescent="0.25">
      <c r="A16" t="s">
        <v>39</v>
      </c>
      <c r="B16" t="s">
        <v>40</v>
      </c>
      <c r="G16" s="5" t="s">
        <v>57</v>
      </c>
      <c r="H16" s="5"/>
      <c r="I16" s="5"/>
      <c r="J16" s="3">
        <v>7</v>
      </c>
    </row>
    <row r="17" spans="1:42" ht="18" hidden="1" customHeight="1" x14ac:dyDescent="0.25">
      <c r="A17" t="s">
        <v>39</v>
      </c>
      <c r="B17" t="s">
        <v>40</v>
      </c>
      <c r="C17">
        <v>24</v>
      </c>
      <c r="D17">
        <v>24</v>
      </c>
      <c r="E17" t="s">
        <v>45</v>
      </c>
      <c r="G17" t="s">
        <v>58</v>
      </c>
      <c r="J17" s="3">
        <v>15</v>
      </c>
      <c r="K17">
        <v>5</v>
      </c>
      <c r="L17" s="1" t="s">
        <v>43</v>
      </c>
      <c r="N17" s="1" t="s">
        <v>43</v>
      </c>
      <c r="P17" s="1" t="s">
        <v>43</v>
      </c>
      <c r="R17" s="1" t="s">
        <v>43</v>
      </c>
      <c r="T17" s="1" t="s">
        <v>43</v>
      </c>
      <c r="V17" s="1" t="s">
        <v>43</v>
      </c>
      <c r="X17" s="1" t="s">
        <v>43</v>
      </c>
      <c r="Z17" s="1" t="s">
        <v>43</v>
      </c>
      <c r="AB17" s="1" t="s">
        <v>43</v>
      </c>
      <c r="AD17" s="1" t="s">
        <v>43</v>
      </c>
      <c r="AF17" s="1" t="s">
        <v>43</v>
      </c>
      <c r="AH17" s="1" t="s">
        <v>43</v>
      </c>
      <c r="AJ17" s="1" t="s">
        <v>43</v>
      </c>
      <c r="AL17" s="1" t="s">
        <v>43</v>
      </c>
      <c r="AN17" s="1" t="s">
        <v>43</v>
      </c>
      <c r="AP17" s="1" t="s">
        <v>43</v>
      </c>
    </row>
    <row r="18" spans="1:42" ht="18" hidden="1" customHeight="1" x14ac:dyDescent="0.25">
      <c r="A18" t="s">
        <v>39</v>
      </c>
      <c r="B18" t="s">
        <v>40</v>
      </c>
      <c r="C18">
        <v>24</v>
      </c>
      <c r="D18">
        <v>24</v>
      </c>
      <c r="E18" t="s">
        <v>45</v>
      </c>
      <c r="G18" s="5" t="s">
        <v>59</v>
      </c>
      <c r="H18" s="5"/>
      <c r="I18" s="5"/>
      <c r="J18" s="3">
        <v>15</v>
      </c>
      <c r="K18">
        <v>10</v>
      </c>
      <c r="L18" s="1" t="s">
        <v>43</v>
      </c>
      <c r="N18" s="1" t="s">
        <v>43</v>
      </c>
      <c r="P18" s="1" t="s">
        <v>43</v>
      </c>
      <c r="R18" s="1" t="s">
        <v>43</v>
      </c>
      <c r="T18" s="1" t="s">
        <v>43</v>
      </c>
      <c r="V18" s="1" t="s">
        <v>43</v>
      </c>
      <c r="X18" s="1" t="s">
        <v>43</v>
      </c>
      <c r="Z18" s="1" t="s">
        <v>43</v>
      </c>
      <c r="AB18" s="1" t="s">
        <v>43</v>
      </c>
      <c r="AD18" s="1" t="s">
        <v>43</v>
      </c>
      <c r="AF18" s="1" t="s">
        <v>43</v>
      </c>
      <c r="AH18" s="1" t="s">
        <v>43</v>
      </c>
      <c r="AJ18" s="1" t="s">
        <v>43</v>
      </c>
      <c r="AL18" s="1" t="s">
        <v>43</v>
      </c>
      <c r="AN18" s="1" t="s">
        <v>43</v>
      </c>
      <c r="AP18" s="1" t="s">
        <v>43</v>
      </c>
    </row>
    <row r="19" spans="1:42" ht="18" hidden="1" customHeight="1" x14ac:dyDescent="0.25">
      <c r="A19" t="s">
        <v>39</v>
      </c>
      <c r="B19" t="s">
        <v>40</v>
      </c>
      <c r="G19" s="5"/>
      <c r="H19" s="5"/>
      <c r="I19" s="5"/>
      <c r="J19" s="3"/>
    </row>
    <row r="20" spans="1:42" ht="18" hidden="1" customHeight="1" x14ac:dyDescent="0.25">
      <c r="A20" t="s">
        <v>39</v>
      </c>
      <c r="B20" t="s">
        <v>60</v>
      </c>
      <c r="C20">
        <v>19</v>
      </c>
      <c r="D20">
        <v>19</v>
      </c>
      <c r="E20" t="s">
        <v>41</v>
      </c>
      <c r="G20" t="s">
        <v>61</v>
      </c>
      <c r="J20" s="3">
        <v>15</v>
      </c>
      <c r="K20">
        <v>5</v>
      </c>
    </row>
    <row r="21" spans="1:42" ht="18" hidden="1" customHeight="1" x14ac:dyDescent="0.25">
      <c r="A21" t="s">
        <v>39</v>
      </c>
      <c r="B21" t="s">
        <v>60</v>
      </c>
      <c r="C21">
        <v>19</v>
      </c>
      <c r="D21">
        <v>19</v>
      </c>
      <c r="E21" t="s">
        <v>41</v>
      </c>
      <c r="G21" t="s">
        <v>62</v>
      </c>
      <c r="J21" s="3">
        <v>15</v>
      </c>
      <c r="K21">
        <v>5</v>
      </c>
    </row>
    <row r="22" spans="1:42" ht="18" hidden="1" customHeight="1" x14ac:dyDescent="0.25">
      <c r="A22" t="s">
        <v>39</v>
      </c>
      <c r="B22" t="s">
        <v>60</v>
      </c>
      <c r="C22">
        <v>19</v>
      </c>
      <c r="D22">
        <v>19</v>
      </c>
      <c r="G22" t="s">
        <v>47</v>
      </c>
      <c r="J22" s="3">
        <v>15</v>
      </c>
      <c r="K22">
        <v>5</v>
      </c>
    </row>
    <row r="23" spans="1:42" ht="18" hidden="1" customHeight="1" x14ac:dyDescent="0.25">
      <c r="A23" t="s">
        <v>39</v>
      </c>
      <c r="B23" t="s">
        <v>60</v>
      </c>
      <c r="C23">
        <v>19</v>
      </c>
      <c r="D23">
        <v>19</v>
      </c>
      <c r="E23" t="s">
        <v>41</v>
      </c>
      <c r="G23" t="s">
        <v>63</v>
      </c>
      <c r="J23" s="3">
        <v>15</v>
      </c>
    </row>
    <row r="24" spans="1:42" ht="18" hidden="1" customHeight="1" x14ac:dyDescent="0.25">
      <c r="A24" t="s">
        <v>39</v>
      </c>
      <c r="B24" t="s">
        <v>60</v>
      </c>
      <c r="C24">
        <v>19</v>
      </c>
      <c r="D24">
        <v>19</v>
      </c>
      <c r="E24" t="s">
        <v>41</v>
      </c>
      <c r="F24">
        <f>23*0.75</f>
        <v>17.25</v>
      </c>
      <c r="G24" t="s">
        <v>64</v>
      </c>
      <c r="J24" s="3">
        <v>15</v>
      </c>
    </row>
    <row r="25" spans="1:42" ht="18" hidden="1" customHeight="1" x14ac:dyDescent="0.25">
      <c r="A25" t="s">
        <v>39</v>
      </c>
      <c r="B25" t="s">
        <v>60</v>
      </c>
      <c r="C25">
        <v>19</v>
      </c>
      <c r="D25">
        <v>19</v>
      </c>
      <c r="E25" t="s">
        <v>41</v>
      </c>
      <c r="G25" t="s">
        <v>65</v>
      </c>
      <c r="J25" s="3">
        <v>15</v>
      </c>
    </row>
    <row r="26" spans="1:42" ht="18" hidden="1" customHeight="1" x14ac:dyDescent="0.25">
      <c r="A26" t="s">
        <v>39</v>
      </c>
      <c r="B26" t="s">
        <v>60</v>
      </c>
      <c r="C26">
        <v>19</v>
      </c>
      <c r="D26">
        <v>19</v>
      </c>
      <c r="E26" t="s">
        <v>41</v>
      </c>
      <c r="G26" t="s">
        <v>66</v>
      </c>
      <c r="J26" s="3">
        <v>21</v>
      </c>
      <c r="K26">
        <v>5</v>
      </c>
    </row>
    <row r="27" spans="1:42" ht="18" hidden="1" customHeight="1" x14ac:dyDescent="0.25">
      <c r="A27" t="s">
        <v>39</v>
      </c>
      <c r="B27" t="s">
        <v>60</v>
      </c>
      <c r="C27">
        <v>19</v>
      </c>
      <c r="D27">
        <v>19</v>
      </c>
      <c r="G27" t="s">
        <v>67</v>
      </c>
      <c r="J27" s="3">
        <v>15</v>
      </c>
    </row>
    <row r="28" spans="1:42" ht="18" hidden="1" customHeight="1" x14ac:dyDescent="0.25">
      <c r="A28" t="s">
        <v>39</v>
      </c>
      <c r="B28" t="s">
        <v>60</v>
      </c>
      <c r="C28">
        <v>19</v>
      </c>
      <c r="D28">
        <v>19</v>
      </c>
      <c r="G28" t="s">
        <v>68</v>
      </c>
      <c r="J28" s="3">
        <v>15</v>
      </c>
    </row>
    <row r="29" spans="1:42" ht="18" hidden="1" customHeight="1" x14ac:dyDescent="0.25">
      <c r="A29" t="s">
        <v>39</v>
      </c>
      <c r="B29" t="s">
        <v>60</v>
      </c>
      <c r="C29">
        <v>19</v>
      </c>
      <c r="D29">
        <v>19</v>
      </c>
      <c r="G29" t="s">
        <v>69</v>
      </c>
      <c r="J29" s="3">
        <v>30</v>
      </c>
    </row>
    <row r="30" spans="1:42" ht="18" hidden="1" customHeight="1" x14ac:dyDescent="0.25">
      <c r="A30" t="s">
        <v>39</v>
      </c>
      <c r="B30" t="s">
        <v>60</v>
      </c>
      <c r="C30">
        <v>19</v>
      </c>
      <c r="D30">
        <v>19</v>
      </c>
      <c r="G30" s="5" t="s">
        <v>70</v>
      </c>
      <c r="H30" s="5"/>
      <c r="I30" s="5"/>
      <c r="J30" s="3">
        <v>7</v>
      </c>
    </row>
    <row r="31" spans="1:42" ht="18" hidden="1" customHeight="1" x14ac:dyDescent="0.25">
      <c r="A31" t="s">
        <v>39</v>
      </c>
      <c r="B31" t="s">
        <v>60</v>
      </c>
      <c r="C31">
        <v>19</v>
      </c>
      <c r="D31">
        <v>19</v>
      </c>
      <c r="G31" s="6" t="s">
        <v>71</v>
      </c>
      <c r="H31" s="6"/>
      <c r="I31" s="6"/>
      <c r="J31" s="3">
        <v>60</v>
      </c>
    </row>
    <row r="32" spans="1:42" ht="18" hidden="1" customHeight="1" x14ac:dyDescent="0.25">
      <c r="A32" t="s">
        <v>39</v>
      </c>
      <c r="B32" t="s">
        <v>60</v>
      </c>
      <c r="C32">
        <v>19</v>
      </c>
      <c r="D32">
        <v>19</v>
      </c>
      <c r="E32" t="s">
        <v>45</v>
      </c>
      <c r="G32" t="s">
        <v>72</v>
      </c>
      <c r="J32" s="3">
        <v>30</v>
      </c>
    </row>
    <row r="33" spans="1:11" ht="18" hidden="1" customHeight="1" x14ac:dyDescent="0.25">
      <c r="A33" t="s">
        <v>39</v>
      </c>
      <c r="B33" t="s">
        <v>60</v>
      </c>
      <c r="C33">
        <v>19</v>
      </c>
      <c r="D33">
        <v>19</v>
      </c>
      <c r="E33" t="s">
        <v>41</v>
      </c>
      <c r="G33" t="s">
        <v>48</v>
      </c>
      <c r="J33" s="3">
        <v>15</v>
      </c>
      <c r="K33">
        <v>2</v>
      </c>
    </row>
    <row r="34" spans="1:11" ht="18" hidden="1" customHeight="1" x14ac:dyDescent="0.25">
      <c r="A34" t="s">
        <v>39</v>
      </c>
      <c r="B34" t="s">
        <v>60</v>
      </c>
      <c r="C34">
        <v>19</v>
      </c>
      <c r="D34">
        <v>19</v>
      </c>
      <c r="E34" t="s">
        <v>73</v>
      </c>
      <c r="G34" t="s">
        <v>49</v>
      </c>
      <c r="J34" s="3">
        <v>15</v>
      </c>
      <c r="K34">
        <v>5</v>
      </c>
    </row>
    <row r="35" spans="1:11" ht="18" hidden="1" customHeight="1" x14ac:dyDescent="0.25">
      <c r="A35" t="s">
        <v>39</v>
      </c>
      <c r="B35" t="s">
        <v>74</v>
      </c>
      <c r="C35">
        <v>14</v>
      </c>
      <c r="D35">
        <v>14</v>
      </c>
      <c r="E35" t="s">
        <v>41</v>
      </c>
      <c r="F35" t="s">
        <v>75</v>
      </c>
      <c r="G35" t="s">
        <v>76</v>
      </c>
      <c r="H35" t="s">
        <v>77</v>
      </c>
      <c r="I35">
        <v>15</v>
      </c>
      <c r="J35" s="3">
        <v>15</v>
      </c>
      <c r="K35" t="str">
        <f>+CONCATENATE(F35," ",G35)</f>
        <v>Estación Debobinador Lub. Cadena principal de máquina.</v>
      </c>
    </row>
    <row r="36" spans="1:11" ht="18" hidden="1" customHeight="1" x14ac:dyDescent="0.25">
      <c r="A36" t="s">
        <v>39</v>
      </c>
      <c r="B36" t="s">
        <v>74</v>
      </c>
      <c r="C36">
        <v>14</v>
      </c>
      <c r="D36">
        <v>14</v>
      </c>
      <c r="E36" t="s">
        <v>41</v>
      </c>
      <c r="F36" t="s">
        <v>75</v>
      </c>
      <c r="G36" t="s">
        <v>78</v>
      </c>
      <c r="H36" t="s">
        <v>79</v>
      </c>
      <c r="I36">
        <v>15</v>
      </c>
      <c r="J36" s="3">
        <v>15</v>
      </c>
      <c r="K36" t="str">
        <f t="shared" ref="K36:K69" si="1">+CONCATENATE(F36," ",G36)</f>
        <v>Estación Debobinador Control de Nivel de aceite de Bomba de Vacío.</v>
      </c>
    </row>
    <row r="37" spans="1:11" ht="18" hidden="1" customHeight="1" x14ac:dyDescent="0.25">
      <c r="A37" t="s">
        <v>39</v>
      </c>
      <c r="B37" t="s">
        <v>74</v>
      </c>
      <c r="C37">
        <v>14</v>
      </c>
      <c r="D37">
        <v>14</v>
      </c>
      <c r="E37" t="s">
        <v>41</v>
      </c>
      <c r="F37" t="s">
        <v>80</v>
      </c>
      <c r="G37" t="s">
        <v>81</v>
      </c>
      <c r="H37" t="s">
        <v>82</v>
      </c>
      <c r="I37">
        <v>15</v>
      </c>
      <c r="J37" s="3">
        <v>21</v>
      </c>
      <c r="K37" t="str">
        <f t="shared" si="1"/>
        <v>Estación Stamping 1 Lub. / Integridad de Rótulas</v>
      </c>
    </row>
    <row r="38" spans="1:11" ht="18" hidden="1" customHeight="1" x14ac:dyDescent="0.25">
      <c r="A38" t="s">
        <v>39</v>
      </c>
      <c r="B38" t="s">
        <v>74</v>
      </c>
      <c r="C38">
        <v>14</v>
      </c>
      <c r="D38">
        <v>14</v>
      </c>
      <c r="E38" t="s">
        <v>41</v>
      </c>
      <c r="F38" t="s">
        <v>80</v>
      </c>
      <c r="G38" t="s">
        <v>83</v>
      </c>
      <c r="H38" t="s">
        <v>84</v>
      </c>
      <c r="I38">
        <v>15</v>
      </c>
      <c r="J38" s="3">
        <v>15</v>
      </c>
      <c r="K38" t="str">
        <f t="shared" si="1"/>
        <v>Estación Stamping 1 Lub./ Integridad de Leva</v>
      </c>
    </row>
    <row r="39" spans="1:11" ht="18" hidden="1" customHeight="1" x14ac:dyDescent="0.25">
      <c r="A39" t="s">
        <v>39</v>
      </c>
      <c r="B39" t="s">
        <v>74</v>
      </c>
      <c r="C39">
        <v>14</v>
      </c>
      <c r="D39">
        <v>14</v>
      </c>
      <c r="E39" t="s">
        <v>41</v>
      </c>
      <c r="F39" t="s">
        <v>85</v>
      </c>
      <c r="G39" t="s">
        <v>81</v>
      </c>
      <c r="H39" t="s">
        <v>86</v>
      </c>
      <c r="I39">
        <v>15</v>
      </c>
      <c r="J39" s="3">
        <v>21</v>
      </c>
      <c r="K39" t="str">
        <f t="shared" si="1"/>
        <v>Estación Stamping 2 Lub. / Integridad de Rótulas</v>
      </c>
    </row>
    <row r="40" spans="1:11" ht="18" hidden="1" customHeight="1" x14ac:dyDescent="0.25">
      <c r="A40" t="s">
        <v>39</v>
      </c>
      <c r="B40" t="s">
        <v>74</v>
      </c>
      <c r="C40">
        <v>14</v>
      </c>
      <c r="D40">
        <v>14</v>
      </c>
      <c r="E40" t="s">
        <v>41</v>
      </c>
      <c r="F40" t="s">
        <v>85</v>
      </c>
      <c r="G40" t="s">
        <v>83</v>
      </c>
      <c r="H40" t="s">
        <v>87</v>
      </c>
      <c r="I40">
        <v>15</v>
      </c>
      <c r="J40" s="3">
        <v>15</v>
      </c>
      <c r="K40" t="str">
        <f t="shared" si="1"/>
        <v>Estación Stamping 2 Lub./ Integridad de Leva</v>
      </c>
    </row>
    <row r="41" spans="1:11" ht="18" hidden="1" customHeight="1" x14ac:dyDescent="0.25">
      <c r="A41" t="s">
        <v>39</v>
      </c>
      <c r="B41" t="s">
        <v>74</v>
      </c>
      <c r="C41">
        <v>14</v>
      </c>
      <c r="D41">
        <v>14</v>
      </c>
      <c r="E41" t="s">
        <v>41</v>
      </c>
      <c r="F41" t="s">
        <v>88</v>
      </c>
      <c r="G41" t="s">
        <v>89</v>
      </c>
      <c r="H41" t="s">
        <v>90</v>
      </c>
      <c r="I41">
        <v>15</v>
      </c>
      <c r="J41" s="3">
        <v>15</v>
      </c>
      <c r="K41" t="str">
        <f t="shared" si="1"/>
        <v>Estación generador de incisiones de apertura Lub./ Integridad de leva</v>
      </c>
    </row>
    <row r="42" spans="1:11" ht="18" hidden="1" customHeight="1" x14ac:dyDescent="0.25">
      <c r="A42" t="s">
        <v>39</v>
      </c>
      <c r="B42" t="s">
        <v>74</v>
      </c>
      <c r="C42">
        <v>14</v>
      </c>
      <c r="D42">
        <v>14</v>
      </c>
      <c r="E42" t="s">
        <v>41</v>
      </c>
      <c r="F42" t="s">
        <v>88</v>
      </c>
      <c r="G42" t="s">
        <v>91</v>
      </c>
      <c r="H42" t="s">
        <v>92</v>
      </c>
      <c r="I42">
        <v>15</v>
      </c>
      <c r="J42" s="3">
        <v>21</v>
      </c>
      <c r="K42" t="str">
        <f t="shared" si="1"/>
        <v>Estación generador de incisiones de apertura Lub./ Integridad de Rótulas</v>
      </c>
    </row>
    <row r="43" spans="1:11" ht="18" hidden="1" customHeight="1" x14ac:dyDescent="0.25">
      <c r="A43" t="s">
        <v>39</v>
      </c>
      <c r="B43" t="s">
        <v>74</v>
      </c>
      <c r="C43">
        <v>14</v>
      </c>
      <c r="D43">
        <v>14</v>
      </c>
      <c r="E43" t="s">
        <v>41</v>
      </c>
      <c r="F43" t="s">
        <v>88</v>
      </c>
      <c r="G43" t="s">
        <v>93</v>
      </c>
      <c r="H43" t="s">
        <v>94</v>
      </c>
      <c r="I43">
        <v>15</v>
      </c>
      <c r="J43" s="3">
        <v>15</v>
      </c>
      <c r="K43" t="str">
        <f t="shared" si="1"/>
        <v>Estación generador de incisiones de apertura Integridad de Resorte</v>
      </c>
    </row>
    <row r="44" spans="1:11" ht="18" hidden="1" customHeight="1" x14ac:dyDescent="0.25">
      <c r="A44" t="s">
        <v>39</v>
      </c>
      <c r="B44" t="s">
        <v>74</v>
      </c>
      <c r="C44">
        <v>14</v>
      </c>
      <c r="D44">
        <v>14</v>
      </c>
      <c r="E44" t="s">
        <v>41</v>
      </c>
      <c r="F44" t="s">
        <v>95</v>
      </c>
      <c r="G44" t="s">
        <v>81</v>
      </c>
      <c r="H44" t="s">
        <v>96</v>
      </c>
      <c r="I44">
        <v>15</v>
      </c>
      <c r="J44" s="3">
        <v>21</v>
      </c>
      <c r="K44" t="str">
        <f t="shared" si="1"/>
        <v>Estación Aplicador de Cinta de Apertura Lub. / Integridad de Rótulas</v>
      </c>
    </row>
    <row r="45" spans="1:11" ht="18" hidden="1" customHeight="1" x14ac:dyDescent="0.25">
      <c r="A45" t="s">
        <v>39</v>
      </c>
      <c r="B45" t="s">
        <v>74</v>
      </c>
      <c r="C45">
        <v>14</v>
      </c>
      <c r="D45">
        <v>14</v>
      </c>
      <c r="E45" t="s">
        <v>41</v>
      </c>
      <c r="F45" t="s">
        <v>95</v>
      </c>
      <c r="G45" t="s">
        <v>83</v>
      </c>
      <c r="H45" t="s">
        <v>97</v>
      </c>
      <c r="I45">
        <v>15</v>
      </c>
      <c r="J45" s="3">
        <v>15</v>
      </c>
      <c r="K45" t="str">
        <f t="shared" si="1"/>
        <v>Estación Aplicador de Cinta de Apertura Lub./ Integridad de Leva</v>
      </c>
    </row>
    <row r="46" spans="1:11" ht="18" hidden="1" customHeight="1" x14ac:dyDescent="0.25">
      <c r="A46" t="s">
        <v>39</v>
      </c>
      <c r="B46" t="s">
        <v>74</v>
      </c>
      <c r="C46">
        <v>14</v>
      </c>
      <c r="D46">
        <v>14</v>
      </c>
      <c r="E46" t="s">
        <v>41</v>
      </c>
      <c r="F46" t="s">
        <v>95</v>
      </c>
      <c r="G46" t="s">
        <v>93</v>
      </c>
      <c r="H46" t="s">
        <v>98</v>
      </c>
      <c r="I46">
        <v>15</v>
      </c>
      <c r="J46" s="3">
        <v>15</v>
      </c>
      <c r="K46" t="str">
        <f t="shared" si="1"/>
        <v>Estación Aplicador de Cinta de Apertura Integridad de Resorte</v>
      </c>
    </row>
    <row r="47" spans="1:11" ht="18" hidden="1" customHeight="1" x14ac:dyDescent="0.25">
      <c r="A47" t="s">
        <v>39</v>
      </c>
      <c r="B47" t="s">
        <v>74</v>
      </c>
      <c r="C47">
        <v>14</v>
      </c>
      <c r="D47">
        <v>14</v>
      </c>
      <c r="E47" t="s">
        <v>41</v>
      </c>
      <c r="F47" t="s">
        <v>99</v>
      </c>
      <c r="G47" t="s">
        <v>81</v>
      </c>
      <c r="H47" t="s">
        <v>100</v>
      </c>
      <c r="I47">
        <v>15</v>
      </c>
      <c r="J47" s="3">
        <v>21</v>
      </c>
      <c r="K47" t="str">
        <f t="shared" si="1"/>
        <v>Estación de Troquelado Lub. / Integridad de Rótulas</v>
      </c>
    </row>
    <row r="48" spans="1:11" ht="18" hidden="1" customHeight="1" x14ac:dyDescent="0.25">
      <c r="A48" t="s">
        <v>39</v>
      </c>
      <c r="B48" t="s">
        <v>74</v>
      </c>
      <c r="C48">
        <v>14</v>
      </c>
      <c r="D48">
        <v>14</v>
      </c>
      <c r="E48" t="s">
        <v>41</v>
      </c>
      <c r="F48" t="s">
        <v>99</v>
      </c>
      <c r="G48" t="s">
        <v>83</v>
      </c>
      <c r="H48" t="s">
        <v>101</v>
      </c>
      <c r="I48">
        <v>15</v>
      </c>
      <c r="J48" s="3">
        <v>15</v>
      </c>
      <c r="K48" t="str">
        <f t="shared" si="1"/>
        <v>Estación de Troquelado Lub./ Integridad de Leva</v>
      </c>
    </row>
    <row r="49" spans="1:11" ht="18" hidden="1" customHeight="1" x14ac:dyDescent="0.25">
      <c r="A49" t="s">
        <v>39</v>
      </c>
      <c r="B49" t="s">
        <v>74</v>
      </c>
      <c r="C49">
        <v>14</v>
      </c>
      <c r="D49">
        <v>14</v>
      </c>
      <c r="E49" t="s">
        <v>41</v>
      </c>
      <c r="F49" t="s">
        <v>99</v>
      </c>
      <c r="G49" t="s">
        <v>93</v>
      </c>
      <c r="H49" t="s">
        <v>102</v>
      </c>
      <c r="I49">
        <v>15</v>
      </c>
      <c r="J49" s="3">
        <v>15</v>
      </c>
      <c r="K49" t="str">
        <f t="shared" si="1"/>
        <v>Estación de Troquelado Integridad de Resorte</v>
      </c>
    </row>
    <row r="50" spans="1:11" ht="18" hidden="1" customHeight="1" x14ac:dyDescent="0.25">
      <c r="A50" t="s">
        <v>39</v>
      </c>
      <c r="B50" t="s">
        <v>74</v>
      </c>
      <c r="C50">
        <v>14</v>
      </c>
      <c r="D50">
        <v>14</v>
      </c>
      <c r="E50" t="s">
        <v>41</v>
      </c>
      <c r="F50" t="s">
        <v>103</v>
      </c>
      <c r="G50" t="s">
        <v>104</v>
      </c>
      <c r="H50" t="s">
        <v>105</v>
      </c>
      <c r="I50">
        <v>15</v>
      </c>
      <c r="J50" s="3">
        <v>15</v>
      </c>
      <c r="K50" t="str">
        <f t="shared" si="1"/>
        <v>Mecanismo que le da el paso a la falda Lub. / Integridad de Leva que permite el cabeceo del brazo</v>
      </c>
    </row>
    <row r="51" spans="1:11" ht="18" hidden="1" customHeight="1" x14ac:dyDescent="0.25">
      <c r="A51" t="s">
        <v>39</v>
      </c>
      <c r="B51" t="s">
        <v>74</v>
      </c>
      <c r="C51">
        <v>14</v>
      </c>
      <c r="D51">
        <v>14</v>
      </c>
      <c r="E51" t="s">
        <v>41</v>
      </c>
      <c r="F51" t="s">
        <v>103</v>
      </c>
      <c r="G51" t="s">
        <v>81</v>
      </c>
      <c r="H51" t="s">
        <v>106</v>
      </c>
      <c r="I51">
        <v>15</v>
      </c>
      <c r="J51" s="3">
        <v>21</v>
      </c>
      <c r="K51" t="str">
        <f t="shared" si="1"/>
        <v>Mecanismo que le da el paso a la falda Lub. / Integridad de Rótulas</v>
      </c>
    </row>
    <row r="52" spans="1:11" ht="18" hidden="1" customHeight="1" x14ac:dyDescent="0.25">
      <c r="A52" t="s">
        <v>39</v>
      </c>
      <c r="B52" t="s">
        <v>74</v>
      </c>
      <c r="C52">
        <v>14</v>
      </c>
      <c r="D52">
        <v>14</v>
      </c>
      <c r="E52" t="s">
        <v>41</v>
      </c>
      <c r="F52" t="s">
        <v>103</v>
      </c>
      <c r="G52" t="s">
        <v>107</v>
      </c>
      <c r="H52" t="s">
        <v>108</v>
      </c>
      <c r="J52" s="3">
        <v>15</v>
      </c>
      <c r="K52" t="str">
        <f t="shared" si="1"/>
        <v>Mecanismo que le da el paso a la falda Control de Nivel de aceite caja donde se encuentra leva para mov rotacional de brazo.</v>
      </c>
    </row>
    <row r="53" spans="1:11" ht="18" hidden="1" customHeight="1" x14ac:dyDescent="0.25">
      <c r="A53" t="s">
        <v>39</v>
      </c>
      <c r="B53" t="s">
        <v>74</v>
      </c>
      <c r="C53">
        <v>14</v>
      </c>
      <c r="D53">
        <v>14</v>
      </c>
      <c r="E53" t="s">
        <v>41</v>
      </c>
      <c r="F53" t="s">
        <v>67</v>
      </c>
      <c r="G53" t="s">
        <v>83</v>
      </c>
      <c r="J53" s="3">
        <v>15</v>
      </c>
      <c r="K53" t="str">
        <f t="shared" si="1"/>
        <v>Cuchilla principal Lub./ Integridad de Leva</v>
      </c>
    </row>
    <row r="54" spans="1:11" ht="18" hidden="1" customHeight="1" x14ac:dyDescent="0.25">
      <c r="A54" t="s">
        <v>39</v>
      </c>
      <c r="B54" t="s">
        <v>74</v>
      </c>
      <c r="C54">
        <v>14</v>
      </c>
      <c r="D54">
        <v>14</v>
      </c>
      <c r="E54" t="s">
        <v>41</v>
      </c>
      <c r="F54" t="s">
        <v>67</v>
      </c>
      <c r="G54" t="s">
        <v>81</v>
      </c>
      <c r="J54" s="3">
        <v>21</v>
      </c>
      <c r="K54" t="str">
        <f t="shared" si="1"/>
        <v>Cuchilla principal Lub. / Integridad de Rótulas</v>
      </c>
    </row>
    <row r="55" spans="1:11" ht="18" hidden="1" customHeight="1" x14ac:dyDescent="0.25">
      <c r="A55" t="s">
        <v>39</v>
      </c>
      <c r="B55" t="s">
        <v>74</v>
      </c>
      <c r="C55">
        <v>14</v>
      </c>
      <c r="D55">
        <v>14</v>
      </c>
      <c r="E55" t="s">
        <v>41</v>
      </c>
      <c r="F55" t="s">
        <v>109</v>
      </c>
      <c r="G55" t="s">
        <v>89</v>
      </c>
      <c r="J55" s="3">
        <v>15</v>
      </c>
      <c r="K55" t="str">
        <f t="shared" si="1"/>
        <v>Estación de Pliegue Moleteador 1 Lub./ Integridad de leva</v>
      </c>
    </row>
    <row r="56" spans="1:11" ht="18" hidden="1" customHeight="1" x14ac:dyDescent="0.25">
      <c r="A56" t="s">
        <v>39</v>
      </c>
      <c r="B56" t="s">
        <v>74</v>
      </c>
      <c r="C56">
        <v>14</v>
      </c>
      <c r="D56">
        <v>14</v>
      </c>
      <c r="E56" t="s">
        <v>41</v>
      </c>
      <c r="F56" t="s">
        <v>110</v>
      </c>
      <c r="G56" t="s">
        <v>111</v>
      </c>
      <c r="J56" s="3">
        <v>21</v>
      </c>
      <c r="K56" t="str">
        <f t="shared" si="1"/>
        <v>Estación de Pliegue Moleteador 2 Lub / integridad de rótulas</v>
      </c>
    </row>
    <row r="57" spans="1:11" ht="18" hidden="1" customHeight="1" x14ac:dyDescent="0.25">
      <c r="A57" t="s">
        <v>39</v>
      </c>
      <c r="B57" t="s">
        <v>74</v>
      </c>
      <c r="C57">
        <v>14</v>
      </c>
      <c r="D57">
        <v>14</v>
      </c>
      <c r="E57" t="s">
        <v>41</v>
      </c>
      <c r="F57" t="s">
        <v>112</v>
      </c>
      <c r="G57" t="s">
        <v>89</v>
      </c>
      <c r="J57" s="3">
        <v>15</v>
      </c>
      <c r="K57" t="str">
        <f t="shared" si="1"/>
        <v>Estación de Sellado Moleteador 2 Lub./ Integridad de leva</v>
      </c>
    </row>
    <row r="58" spans="1:11" ht="18" hidden="1" customHeight="1" x14ac:dyDescent="0.25">
      <c r="A58" t="s">
        <v>39</v>
      </c>
      <c r="B58" t="s">
        <v>74</v>
      </c>
      <c r="C58">
        <v>14</v>
      </c>
      <c r="D58">
        <v>14</v>
      </c>
      <c r="E58" t="s">
        <v>41</v>
      </c>
      <c r="F58" t="s">
        <v>113</v>
      </c>
      <c r="G58" t="s">
        <v>111</v>
      </c>
      <c r="J58" s="3">
        <v>21</v>
      </c>
      <c r="K58" t="str">
        <f t="shared" si="1"/>
        <v>Estación de Sellado Moleteador 3 Lub / integridad de rótulas</v>
      </c>
    </row>
    <row r="59" spans="1:11" ht="18" hidden="1" customHeight="1" x14ac:dyDescent="0.25">
      <c r="A59" t="s">
        <v>39</v>
      </c>
      <c r="B59" t="s">
        <v>74</v>
      </c>
      <c r="C59">
        <v>14</v>
      </c>
      <c r="D59">
        <v>14</v>
      </c>
      <c r="E59" t="s">
        <v>41</v>
      </c>
      <c r="F59" t="s">
        <v>114</v>
      </c>
      <c r="G59" t="s">
        <v>89</v>
      </c>
      <c r="J59" s="3">
        <v>15</v>
      </c>
      <c r="K59" t="str">
        <f t="shared" si="1"/>
        <v>Estación Cinta de Cabeza Lub./ Integridad de leva</v>
      </c>
    </row>
    <row r="60" spans="1:11" ht="18" hidden="1" customHeight="1" x14ac:dyDescent="0.25">
      <c r="A60" t="s">
        <v>39</v>
      </c>
      <c r="B60" t="s">
        <v>74</v>
      </c>
      <c r="C60">
        <v>14</v>
      </c>
      <c r="D60">
        <v>14</v>
      </c>
      <c r="E60" t="s">
        <v>41</v>
      </c>
      <c r="F60" t="s">
        <v>115</v>
      </c>
      <c r="G60" t="s">
        <v>89</v>
      </c>
      <c r="J60" s="3">
        <v>15</v>
      </c>
      <c r="K60" t="str">
        <f t="shared" si="1"/>
        <v>Estación pegador de tapa Lub./ Integridad de leva</v>
      </c>
    </row>
    <row r="61" spans="1:11" ht="18" hidden="1" customHeight="1" x14ac:dyDescent="0.25">
      <c r="A61" t="s">
        <v>39</v>
      </c>
      <c r="B61" t="s">
        <v>74</v>
      </c>
      <c r="C61">
        <v>14</v>
      </c>
      <c r="D61">
        <v>14</v>
      </c>
      <c r="E61" t="s">
        <v>41</v>
      </c>
      <c r="F61" t="s">
        <v>115</v>
      </c>
      <c r="G61" t="s">
        <v>111</v>
      </c>
      <c r="J61" s="3">
        <v>21</v>
      </c>
      <c r="K61" t="str">
        <f t="shared" si="1"/>
        <v>Estación pegador de tapa Lub / integridad de rótulas</v>
      </c>
    </row>
    <row r="62" spans="1:11" ht="18" hidden="1" customHeight="1" x14ac:dyDescent="0.25">
      <c r="A62" t="s">
        <v>39</v>
      </c>
      <c r="B62" t="s">
        <v>74</v>
      </c>
      <c r="C62">
        <v>14</v>
      </c>
      <c r="D62">
        <v>14</v>
      </c>
      <c r="E62" t="s">
        <v>41</v>
      </c>
      <c r="F62" t="s">
        <v>116</v>
      </c>
      <c r="G62" t="s">
        <v>117</v>
      </c>
      <c r="J62" s="3">
        <v>15</v>
      </c>
      <c r="K62" t="str">
        <f t="shared" si="1"/>
        <v>Estación de comando de Estaciones Lub de levas</v>
      </c>
    </row>
    <row r="63" spans="1:11" ht="18" hidden="1" customHeight="1" x14ac:dyDescent="0.25">
      <c r="A63" t="s">
        <v>39</v>
      </c>
      <c r="B63" t="s">
        <v>74</v>
      </c>
      <c r="C63">
        <v>14</v>
      </c>
      <c r="D63">
        <v>14</v>
      </c>
      <c r="E63" t="s">
        <v>41</v>
      </c>
      <c r="F63" t="s">
        <v>116</v>
      </c>
      <c r="G63" t="s">
        <v>118</v>
      </c>
      <c r="J63" s="3">
        <v>15</v>
      </c>
      <c r="K63" t="str">
        <f t="shared" si="1"/>
        <v>Estación de comando de Estaciones Control de nivel de aceite de caja estanca. Caja abierta</v>
      </c>
    </row>
    <row r="64" spans="1:11" ht="18" hidden="1" customHeight="1" x14ac:dyDescent="0.25">
      <c r="A64" t="s">
        <v>39</v>
      </c>
      <c r="B64" t="s">
        <v>74</v>
      </c>
      <c r="C64">
        <v>14</v>
      </c>
      <c r="D64">
        <v>14</v>
      </c>
      <c r="E64" t="s">
        <v>41</v>
      </c>
      <c r="F64" t="s">
        <v>119</v>
      </c>
      <c r="G64" t="s">
        <v>120</v>
      </c>
      <c r="J64" s="3">
        <v>15</v>
      </c>
      <c r="K64" t="str">
        <f t="shared" si="1"/>
        <v>Formador Anillo distanciador Lub. Cadena</v>
      </c>
    </row>
    <row r="65" spans="1:11" ht="18" hidden="1" customHeight="1" x14ac:dyDescent="0.25">
      <c r="A65" t="s">
        <v>39</v>
      </c>
      <c r="B65" t="s">
        <v>74</v>
      </c>
      <c r="C65">
        <v>14</v>
      </c>
      <c r="D65">
        <v>14</v>
      </c>
      <c r="E65" t="s">
        <v>50</v>
      </c>
      <c r="F65" t="s">
        <v>121</v>
      </c>
      <c r="G65" t="s">
        <v>52</v>
      </c>
      <c r="J65" s="3">
        <v>15</v>
      </c>
      <c r="K65" t="str">
        <f t="shared" si="1"/>
        <v>Bba de vacio Limpieza de los filtros</v>
      </c>
    </row>
    <row r="66" spans="1:11" ht="18" hidden="1" customHeight="1" x14ac:dyDescent="0.25">
      <c r="A66" t="s">
        <v>39</v>
      </c>
      <c r="B66" t="s">
        <v>74</v>
      </c>
      <c r="C66">
        <v>14</v>
      </c>
      <c r="D66">
        <v>14</v>
      </c>
      <c r="E66" t="s">
        <v>50</v>
      </c>
      <c r="F66" t="s">
        <v>122</v>
      </c>
      <c r="G66" t="s">
        <v>52</v>
      </c>
      <c r="J66" s="3">
        <v>15</v>
      </c>
      <c r="K66" t="str">
        <f t="shared" si="1"/>
        <v>Filtros de aire Limpieza de los filtros</v>
      </c>
    </row>
    <row r="67" spans="1:11" ht="18" hidden="1" customHeight="1" x14ac:dyDescent="0.25">
      <c r="A67" t="s">
        <v>39</v>
      </c>
      <c r="B67" t="s">
        <v>74</v>
      </c>
      <c r="C67">
        <v>14</v>
      </c>
      <c r="D67">
        <v>14</v>
      </c>
      <c r="E67" t="s">
        <v>123</v>
      </c>
      <c r="G67" t="s">
        <v>124</v>
      </c>
      <c r="J67" s="3">
        <v>21</v>
      </c>
      <c r="K67" t="str">
        <f t="shared" si="1"/>
        <v xml:space="preserve"> Estado y tensión de correas</v>
      </c>
    </row>
    <row r="68" spans="1:11" ht="18" hidden="1" customHeight="1" x14ac:dyDescent="0.25">
      <c r="A68" t="s">
        <v>39</v>
      </c>
      <c r="B68" t="s">
        <v>74</v>
      </c>
      <c r="C68">
        <v>14</v>
      </c>
      <c r="D68">
        <v>14</v>
      </c>
      <c r="E68" t="s">
        <v>123</v>
      </c>
      <c r="G68" t="s">
        <v>58</v>
      </c>
      <c r="J68" s="3">
        <v>15</v>
      </c>
      <c r="K68" t="str">
        <f t="shared" si="1"/>
        <v xml:space="preserve"> Control de Trampa de Agua</v>
      </c>
    </row>
    <row r="69" spans="1:11" ht="18" hidden="1" customHeight="1" x14ac:dyDescent="0.25">
      <c r="A69" t="s">
        <v>39</v>
      </c>
      <c r="B69" t="s">
        <v>74</v>
      </c>
      <c r="C69">
        <v>14</v>
      </c>
      <c r="D69">
        <v>14</v>
      </c>
      <c r="E69" t="s">
        <v>123</v>
      </c>
      <c r="G69" t="s">
        <v>59</v>
      </c>
      <c r="J69" s="3">
        <v>15</v>
      </c>
      <c r="K69" t="str">
        <f t="shared" si="1"/>
        <v xml:space="preserve"> Integridad de mecanismos</v>
      </c>
    </row>
    <row r="70" spans="1:11" ht="18" customHeight="1" x14ac:dyDescent="0.25">
      <c r="A70" t="s">
        <v>39</v>
      </c>
      <c r="B70" t="s">
        <v>74</v>
      </c>
      <c r="C70">
        <v>16</v>
      </c>
      <c r="D70">
        <v>16</v>
      </c>
      <c r="E70" t="s">
        <v>41</v>
      </c>
      <c r="F70" t="s">
        <v>75</v>
      </c>
      <c r="G70" t="s">
        <v>125</v>
      </c>
      <c r="H70" t="s">
        <v>126</v>
      </c>
      <c r="J70" s="3">
        <v>30</v>
      </c>
    </row>
    <row r="71" spans="1:11" ht="18" hidden="1" customHeight="1" x14ac:dyDescent="0.25">
      <c r="A71" t="s">
        <v>39</v>
      </c>
      <c r="B71" t="s">
        <v>74</v>
      </c>
      <c r="C71">
        <v>16</v>
      </c>
      <c r="D71">
        <v>16</v>
      </c>
      <c r="E71" t="s">
        <v>41</v>
      </c>
      <c r="F71" t="s">
        <v>75</v>
      </c>
      <c r="G71" t="s">
        <v>76</v>
      </c>
      <c r="H71" t="s">
        <v>127</v>
      </c>
      <c r="J71" s="3">
        <v>15</v>
      </c>
    </row>
    <row r="72" spans="1:11" ht="18" customHeight="1" x14ac:dyDescent="0.25">
      <c r="A72" t="s">
        <v>39</v>
      </c>
      <c r="B72" t="s">
        <v>74</v>
      </c>
      <c r="C72">
        <v>16</v>
      </c>
      <c r="D72">
        <v>16</v>
      </c>
      <c r="E72" t="s">
        <v>41</v>
      </c>
      <c r="F72" t="s">
        <v>75</v>
      </c>
      <c r="G72" t="s">
        <v>78</v>
      </c>
      <c r="H72" t="s">
        <v>128</v>
      </c>
      <c r="J72" s="3">
        <v>30</v>
      </c>
    </row>
    <row r="73" spans="1:11" ht="18" customHeight="1" x14ac:dyDescent="0.25">
      <c r="A73" t="s">
        <v>39</v>
      </c>
      <c r="B73" t="s">
        <v>74</v>
      </c>
      <c r="C73">
        <v>16</v>
      </c>
      <c r="D73">
        <v>16</v>
      </c>
      <c r="E73" t="s">
        <v>41</v>
      </c>
      <c r="F73" t="s">
        <v>95</v>
      </c>
      <c r="G73" t="s">
        <v>81</v>
      </c>
      <c r="H73" t="s">
        <v>129</v>
      </c>
      <c r="J73" s="3">
        <v>30</v>
      </c>
    </row>
    <row r="74" spans="1:11" ht="18" hidden="1" customHeight="1" x14ac:dyDescent="0.25">
      <c r="A74" t="s">
        <v>39</v>
      </c>
      <c r="B74" t="s">
        <v>74</v>
      </c>
      <c r="C74">
        <v>16</v>
      </c>
      <c r="D74">
        <v>16</v>
      </c>
      <c r="E74" t="s">
        <v>41</v>
      </c>
      <c r="F74" t="s">
        <v>95</v>
      </c>
      <c r="G74" t="s">
        <v>83</v>
      </c>
      <c r="H74" t="s">
        <v>130</v>
      </c>
      <c r="J74" s="3">
        <v>15</v>
      </c>
    </row>
    <row r="75" spans="1:11" ht="18" hidden="1" customHeight="1" x14ac:dyDescent="0.25">
      <c r="A75" t="s">
        <v>39</v>
      </c>
      <c r="B75" t="s">
        <v>74</v>
      </c>
      <c r="C75">
        <v>16</v>
      </c>
      <c r="D75">
        <v>16</v>
      </c>
      <c r="E75" t="s">
        <v>41</v>
      </c>
      <c r="F75" t="s">
        <v>88</v>
      </c>
      <c r="G75" t="s">
        <v>89</v>
      </c>
      <c r="H75" t="s">
        <v>131</v>
      </c>
      <c r="J75" s="3">
        <v>15</v>
      </c>
    </row>
    <row r="76" spans="1:11" ht="18" customHeight="1" x14ac:dyDescent="0.25">
      <c r="A76" t="s">
        <v>39</v>
      </c>
      <c r="B76" t="s">
        <v>74</v>
      </c>
      <c r="C76">
        <v>16</v>
      </c>
      <c r="D76">
        <v>16</v>
      </c>
      <c r="E76" t="s">
        <v>41</v>
      </c>
      <c r="F76" t="s">
        <v>88</v>
      </c>
      <c r="G76" t="s">
        <v>91</v>
      </c>
      <c r="H76" t="s">
        <v>132</v>
      </c>
      <c r="J76" s="3">
        <v>30</v>
      </c>
    </row>
    <row r="77" spans="1:11" ht="18" hidden="1" customHeight="1" x14ac:dyDescent="0.25">
      <c r="A77" t="s">
        <v>39</v>
      </c>
      <c r="B77" t="s">
        <v>74</v>
      </c>
      <c r="C77">
        <v>16</v>
      </c>
      <c r="D77">
        <v>16</v>
      </c>
      <c r="E77" t="s">
        <v>41</v>
      </c>
      <c r="F77" t="s">
        <v>88</v>
      </c>
      <c r="G77" t="s">
        <v>93</v>
      </c>
      <c r="H77" t="s">
        <v>133</v>
      </c>
      <c r="J77" s="3">
        <v>15</v>
      </c>
    </row>
    <row r="78" spans="1:11" ht="18" customHeight="1" x14ac:dyDescent="0.25">
      <c r="A78" t="s">
        <v>39</v>
      </c>
      <c r="B78" t="s">
        <v>74</v>
      </c>
      <c r="C78">
        <v>16</v>
      </c>
      <c r="D78">
        <v>16</v>
      </c>
      <c r="E78" t="s">
        <v>41</v>
      </c>
      <c r="F78" t="s">
        <v>134</v>
      </c>
      <c r="G78" t="s">
        <v>91</v>
      </c>
      <c r="H78" t="s">
        <v>135</v>
      </c>
      <c r="J78" s="3">
        <v>30</v>
      </c>
    </row>
    <row r="79" spans="1:11" ht="18" hidden="1" customHeight="1" x14ac:dyDescent="0.25">
      <c r="A79" t="s">
        <v>39</v>
      </c>
      <c r="B79" t="s">
        <v>74</v>
      </c>
      <c r="C79">
        <v>16</v>
      </c>
      <c r="D79">
        <v>16</v>
      </c>
      <c r="E79" t="s">
        <v>41</v>
      </c>
      <c r="F79" t="s">
        <v>136</v>
      </c>
      <c r="G79" t="s">
        <v>93</v>
      </c>
      <c r="H79" t="s">
        <v>137</v>
      </c>
      <c r="J79" s="3">
        <v>15</v>
      </c>
    </row>
    <row r="80" spans="1:11" ht="18" hidden="1" customHeight="1" x14ac:dyDescent="0.25">
      <c r="A80" t="s">
        <v>39</v>
      </c>
      <c r="B80" t="s">
        <v>74</v>
      </c>
      <c r="C80">
        <v>16</v>
      </c>
      <c r="D80">
        <v>16</v>
      </c>
      <c r="E80" t="s">
        <v>41</v>
      </c>
      <c r="F80" t="s">
        <v>138</v>
      </c>
      <c r="G80" t="s">
        <v>139</v>
      </c>
      <c r="H80" t="s">
        <v>140</v>
      </c>
      <c r="J80" s="3">
        <v>15</v>
      </c>
    </row>
    <row r="81" spans="1:10" ht="18" customHeight="1" x14ac:dyDescent="0.25">
      <c r="A81" t="s">
        <v>39</v>
      </c>
      <c r="B81" t="s">
        <v>74</v>
      </c>
      <c r="C81">
        <v>16</v>
      </c>
      <c r="D81">
        <v>16</v>
      </c>
      <c r="E81" t="s">
        <v>41</v>
      </c>
      <c r="F81" t="s">
        <v>141</v>
      </c>
      <c r="G81" t="s">
        <v>142</v>
      </c>
      <c r="H81" t="s">
        <v>143</v>
      </c>
      <c r="J81" s="3">
        <v>30</v>
      </c>
    </row>
    <row r="82" spans="1:10" ht="18" hidden="1" customHeight="1" x14ac:dyDescent="0.25">
      <c r="A82" t="s">
        <v>39</v>
      </c>
      <c r="B82" t="s">
        <v>74</v>
      </c>
      <c r="C82">
        <v>16</v>
      </c>
      <c r="D82">
        <v>16</v>
      </c>
      <c r="E82" t="s">
        <v>41</v>
      </c>
      <c r="F82" t="s">
        <v>103</v>
      </c>
      <c r="G82" t="s">
        <v>104</v>
      </c>
      <c r="H82" t="s">
        <v>144</v>
      </c>
      <c r="J82" s="3">
        <v>15</v>
      </c>
    </row>
    <row r="83" spans="1:10" ht="18" customHeight="1" x14ac:dyDescent="0.25">
      <c r="A83" t="s">
        <v>39</v>
      </c>
      <c r="B83" t="s">
        <v>74</v>
      </c>
      <c r="C83">
        <v>16</v>
      </c>
      <c r="D83">
        <v>16</v>
      </c>
      <c r="E83" t="s">
        <v>41</v>
      </c>
      <c r="F83" t="s">
        <v>103</v>
      </c>
      <c r="G83" t="s">
        <v>81</v>
      </c>
      <c r="H83" t="s">
        <v>145</v>
      </c>
      <c r="J83" s="3">
        <v>30</v>
      </c>
    </row>
    <row r="84" spans="1:10" ht="18" hidden="1" customHeight="1" x14ac:dyDescent="0.25">
      <c r="A84" t="s">
        <v>39</v>
      </c>
      <c r="B84" t="s">
        <v>74</v>
      </c>
      <c r="C84">
        <v>16</v>
      </c>
      <c r="D84">
        <v>16</v>
      </c>
      <c r="E84" t="s">
        <v>41</v>
      </c>
      <c r="F84" t="s">
        <v>103</v>
      </c>
      <c r="G84" t="s">
        <v>107</v>
      </c>
      <c r="H84" t="s">
        <v>146</v>
      </c>
      <c r="J84" s="3">
        <v>15</v>
      </c>
    </row>
    <row r="85" spans="1:10" ht="18" hidden="1" customHeight="1" x14ac:dyDescent="0.25">
      <c r="A85" t="s">
        <v>39</v>
      </c>
      <c r="B85" t="s">
        <v>74</v>
      </c>
      <c r="C85">
        <v>16</v>
      </c>
      <c r="D85">
        <v>16</v>
      </c>
      <c r="E85" t="s">
        <v>41</v>
      </c>
      <c r="F85" t="s">
        <v>67</v>
      </c>
      <c r="G85" t="s">
        <v>83</v>
      </c>
      <c r="H85" t="s">
        <v>147</v>
      </c>
      <c r="J85" s="3">
        <v>15</v>
      </c>
    </row>
    <row r="86" spans="1:10" ht="18" customHeight="1" x14ac:dyDescent="0.25">
      <c r="A86" t="s">
        <v>39</v>
      </c>
      <c r="B86" t="s">
        <v>74</v>
      </c>
      <c r="C86">
        <v>16</v>
      </c>
      <c r="D86">
        <v>16</v>
      </c>
      <c r="E86" t="s">
        <v>41</v>
      </c>
      <c r="F86" t="s">
        <v>67</v>
      </c>
      <c r="G86" t="s">
        <v>81</v>
      </c>
      <c r="H86" t="s">
        <v>148</v>
      </c>
      <c r="J86" s="3">
        <v>30</v>
      </c>
    </row>
    <row r="87" spans="1:10" ht="18" hidden="1" customHeight="1" x14ac:dyDescent="0.25">
      <c r="A87" t="s">
        <v>39</v>
      </c>
      <c r="B87" t="s">
        <v>74</v>
      </c>
      <c r="C87">
        <v>16</v>
      </c>
      <c r="D87">
        <v>16</v>
      </c>
      <c r="E87" t="s">
        <v>41</v>
      </c>
      <c r="F87" t="s">
        <v>149</v>
      </c>
      <c r="G87" t="s">
        <v>150</v>
      </c>
      <c r="H87" t="s">
        <v>151</v>
      </c>
      <c r="J87" s="3">
        <v>15</v>
      </c>
    </row>
    <row r="88" spans="1:10" ht="18" customHeight="1" x14ac:dyDescent="0.25">
      <c r="A88" t="s">
        <v>39</v>
      </c>
      <c r="B88" t="s">
        <v>74</v>
      </c>
      <c r="C88">
        <v>16</v>
      </c>
      <c r="D88">
        <v>16</v>
      </c>
      <c r="E88" t="s">
        <v>41</v>
      </c>
      <c r="F88" t="s">
        <v>149</v>
      </c>
      <c r="G88" t="s">
        <v>81</v>
      </c>
      <c r="H88" t="s">
        <v>152</v>
      </c>
      <c r="J88" s="3">
        <v>30</v>
      </c>
    </row>
    <row r="89" spans="1:10" ht="18" hidden="1" customHeight="1" x14ac:dyDescent="0.25">
      <c r="A89" t="s">
        <v>39</v>
      </c>
      <c r="B89" t="s">
        <v>74</v>
      </c>
      <c r="C89">
        <v>16</v>
      </c>
      <c r="D89">
        <v>16</v>
      </c>
      <c r="E89" t="s">
        <v>41</v>
      </c>
      <c r="F89" t="s">
        <v>153</v>
      </c>
      <c r="G89" t="s">
        <v>89</v>
      </c>
      <c r="H89" t="s">
        <v>101</v>
      </c>
      <c r="J89" s="3">
        <v>15</v>
      </c>
    </row>
    <row r="90" spans="1:10" ht="18" customHeight="1" x14ac:dyDescent="0.25">
      <c r="A90" t="s">
        <v>39</v>
      </c>
      <c r="B90" t="s">
        <v>74</v>
      </c>
      <c r="C90">
        <v>16</v>
      </c>
      <c r="D90">
        <v>16</v>
      </c>
      <c r="E90" t="s">
        <v>41</v>
      </c>
      <c r="F90" t="s">
        <v>153</v>
      </c>
      <c r="G90" t="s">
        <v>111</v>
      </c>
      <c r="H90" t="s">
        <v>154</v>
      </c>
      <c r="J90" s="3">
        <v>30</v>
      </c>
    </row>
    <row r="91" spans="1:10" ht="18" hidden="1" customHeight="1" x14ac:dyDescent="0.25">
      <c r="A91" t="s">
        <v>39</v>
      </c>
      <c r="B91" t="s">
        <v>74</v>
      </c>
      <c r="C91">
        <v>16</v>
      </c>
      <c r="D91">
        <v>16</v>
      </c>
      <c r="E91" t="s">
        <v>41</v>
      </c>
      <c r="F91" t="s">
        <v>155</v>
      </c>
      <c r="G91" t="s">
        <v>156</v>
      </c>
      <c r="H91" t="s">
        <v>157</v>
      </c>
      <c r="J91" s="3">
        <v>15</v>
      </c>
    </row>
    <row r="92" spans="1:10" ht="18" customHeight="1" x14ac:dyDescent="0.25">
      <c r="A92" t="s">
        <v>39</v>
      </c>
      <c r="B92" t="s">
        <v>74</v>
      </c>
      <c r="C92">
        <v>16</v>
      </c>
      <c r="D92">
        <v>16</v>
      </c>
      <c r="E92" t="s">
        <v>41</v>
      </c>
      <c r="F92" t="s">
        <v>155</v>
      </c>
      <c r="G92" t="s">
        <v>158</v>
      </c>
      <c r="H92" t="s">
        <v>159</v>
      </c>
      <c r="J92" s="3">
        <v>30</v>
      </c>
    </row>
    <row r="93" spans="1:10" ht="18" hidden="1" customHeight="1" x14ac:dyDescent="0.25">
      <c r="A93" t="s">
        <v>39</v>
      </c>
      <c r="B93" t="s">
        <v>74</v>
      </c>
      <c r="C93">
        <v>16</v>
      </c>
      <c r="D93">
        <v>16</v>
      </c>
      <c r="E93" t="s">
        <v>41</v>
      </c>
      <c r="F93" t="s">
        <v>114</v>
      </c>
      <c r="G93" t="s">
        <v>160</v>
      </c>
      <c r="H93" t="s">
        <v>105</v>
      </c>
      <c r="J93" s="3">
        <v>15</v>
      </c>
    </row>
    <row r="94" spans="1:10" ht="18" hidden="1" customHeight="1" x14ac:dyDescent="0.25">
      <c r="A94" t="s">
        <v>39</v>
      </c>
      <c r="B94" t="s">
        <v>74</v>
      </c>
      <c r="C94">
        <v>16</v>
      </c>
      <c r="D94">
        <v>16</v>
      </c>
      <c r="E94" t="s">
        <v>41</v>
      </c>
      <c r="F94" t="s">
        <v>115</v>
      </c>
      <c r="G94" t="s">
        <v>161</v>
      </c>
      <c r="H94" t="s">
        <v>162</v>
      </c>
      <c r="J94" s="3">
        <v>15</v>
      </c>
    </row>
    <row r="95" spans="1:10" ht="18" customHeight="1" x14ac:dyDescent="0.25">
      <c r="A95" t="s">
        <v>39</v>
      </c>
      <c r="B95" t="s">
        <v>74</v>
      </c>
      <c r="C95">
        <v>16</v>
      </c>
      <c r="D95">
        <v>16</v>
      </c>
      <c r="E95" t="s">
        <v>41</v>
      </c>
      <c r="F95" t="s">
        <v>115</v>
      </c>
      <c r="G95" t="s">
        <v>111</v>
      </c>
      <c r="H95" t="s">
        <v>163</v>
      </c>
      <c r="J95" s="3">
        <v>30</v>
      </c>
    </row>
    <row r="96" spans="1:10" ht="18" hidden="1" customHeight="1" x14ac:dyDescent="0.25">
      <c r="A96" t="s">
        <v>39</v>
      </c>
      <c r="B96" t="s">
        <v>74</v>
      </c>
      <c r="C96">
        <v>16</v>
      </c>
      <c r="D96">
        <v>16</v>
      </c>
      <c r="E96" t="s">
        <v>41</v>
      </c>
      <c r="F96" t="s">
        <v>116</v>
      </c>
      <c r="G96" t="s">
        <v>117</v>
      </c>
      <c r="H96" t="s">
        <v>79</v>
      </c>
      <c r="J96" s="3">
        <v>15</v>
      </c>
    </row>
    <row r="97" spans="1:10" ht="18" hidden="1" customHeight="1" x14ac:dyDescent="0.25">
      <c r="A97" t="s">
        <v>39</v>
      </c>
      <c r="B97" t="s">
        <v>74</v>
      </c>
      <c r="C97">
        <v>16</v>
      </c>
      <c r="D97">
        <v>16</v>
      </c>
      <c r="E97" t="s">
        <v>41</v>
      </c>
      <c r="F97" t="s">
        <v>116</v>
      </c>
      <c r="G97" t="s">
        <v>118</v>
      </c>
      <c r="H97" t="s">
        <v>164</v>
      </c>
      <c r="J97" s="3">
        <v>15</v>
      </c>
    </row>
    <row r="98" spans="1:10" ht="18" hidden="1" customHeight="1" x14ac:dyDescent="0.25">
      <c r="A98" t="s">
        <v>39</v>
      </c>
      <c r="B98" t="s">
        <v>74</v>
      </c>
      <c r="C98">
        <v>16</v>
      </c>
      <c r="D98">
        <v>16</v>
      </c>
      <c r="E98" t="s">
        <v>50</v>
      </c>
      <c r="F98" t="s">
        <v>121</v>
      </c>
      <c r="G98" t="s">
        <v>52</v>
      </c>
      <c r="J98" s="3">
        <v>15</v>
      </c>
    </row>
    <row r="99" spans="1:10" ht="18" hidden="1" customHeight="1" x14ac:dyDescent="0.25">
      <c r="A99" t="s">
        <v>39</v>
      </c>
      <c r="B99" t="s">
        <v>74</v>
      </c>
      <c r="C99">
        <v>16</v>
      </c>
      <c r="D99">
        <v>16</v>
      </c>
      <c r="E99" t="s">
        <v>50</v>
      </c>
      <c r="F99" t="s">
        <v>122</v>
      </c>
      <c r="G99" t="s">
        <v>52</v>
      </c>
      <c r="J99" s="3">
        <v>15</v>
      </c>
    </row>
    <row r="100" spans="1:10" ht="18" customHeight="1" x14ac:dyDescent="0.25">
      <c r="A100" t="s">
        <v>39</v>
      </c>
      <c r="B100" t="s">
        <v>74</v>
      </c>
      <c r="C100">
        <v>16</v>
      </c>
      <c r="D100">
        <v>16</v>
      </c>
      <c r="E100" t="s">
        <v>123</v>
      </c>
      <c r="G100" t="s">
        <v>124</v>
      </c>
      <c r="J100" s="3">
        <v>30</v>
      </c>
    </row>
    <row r="101" spans="1:10" ht="18" hidden="1" customHeight="1" x14ac:dyDescent="0.25">
      <c r="A101" t="s">
        <v>39</v>
      </c>
      <c r="B101" t="s">
        <v>74</v>
      </c>
      <c r="C101">
        <v>16</v>
      </c>
      <c r="D101">
        <v>16</v>
      </c>
      <c r="E101" t="s">
        <v>123</v>
      </c>
      <c r="G101" t="s">
        <v>58</v>
      </c>
      <c r="J101" s="3">
        <v>15</v>
      </c>
    </row>
    <row r="102" spans="1:10" ht="18" hidden="1" customHeight="1" x14ac:dyDescent="0.25">
      <c r="A102" t="s">
        <v>39</v>
      </c>
      <c r="B102" t="s">
        <v>74</v>
      </c>
      <c r="C102">
        <v>16</v>
      </c>
      <c r="D102">
        <v>16</v>
      </c>
      <c r="E102" t="s">
        <v>123</v>
      </c>
      <c r="G102" t="s">
        <v>59</v>
      </c>
      <c r="J102" s="3">
        <v>15</v>
      </c>
    </row>
    <row r="103" spans="1:10" ht="18" hidden="1" customHeight="1" x14ac:dyDescent="0.25">
      <c r="A103" t="s">
        <v>39</v>
      </c>
      <c r="B103" t="s">
        <v>165</v>
      </c>
    </row>
    <row r="104" spans="1:10" ht="18" hidden="1" customHeight="1" x14ac:dyDescent="0.25">
      <c r="A104" t="s">
        <v>39</v>
      </c>
      <c r="B104" t="s">
        <v>166</v>
      </c>
    </row>
    <row r="105" spans="1:10" ht="18" customHeight="1" x14ac:dyDescent="0.25"/>
    <row r="106" spans="1:10" ht="18" customHeight="1" x14ac:dyDescent="0.25"/>
    <row r="107" spans="1:10" ht="18" customHeight="1" x14ac:dyDescent="0.25"/>
    <row r="108" spans="1:10" ht="18" customHeight="1" x14ac:dyDescent="0.25"/>
    <row r="109" spans="1:10" ht="18" customHeight="1" x14ac:dyDescent="0.25"/>
    <row r="110" spans="1:10" ht="18" customHeight="1" x14ac:dyDescent="0.25"/>
    <row r="111" spans="1:10" ht="18" customHeight="1" x14ac:dyDescent="0.25"/>
    <row r="112" spans="1:10" ht="18" customHeight="1" x14ac:dyDescent="0.25"/>
    <row r="113" ht="18" customHeight="1" x14ac:dyDescent="0.25"/>
  </sheetData>
  <autoFilter ref="A3:AP104" xr:uid="{00000000-0009-0000-0000-000000000000}">
    <filterColumn colId="1">
      <filters>
        <filter val="Todeschini"/>
      </filters>
    </filterColumn>
    <filterColumn colId="2">
      <filters>
        <filter val="16"/>
      </filters>
    </filterColumn>
    <filterColumn colId="9">
      <filters>
        <filter val="30 dias"/>
      </filters>
    </filterColumn>
  </autoFilter>
  <conditionalFormatting sqref="L4:AP11 L17:AP19">
    <cfRule type="cellIs" dxfId="3" priority="3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/>
  </sheetViews>
  <sheetFormatPr baseColWidth="10" defaultColWidth="11.42578125" defaultRowHeight="15" x14ac:dyDescent="0.25"/>
  <cols>
    <col min="1" max="1" width="44.7109375" bestFit="1" customWidth="1"/>
    <col min="2" max="2" width="55" bestFit="1" customWidth="1"/>
    <col min="4" max="4" width="1" customWidth="1"/>
    <col min="5" max="5" width="4" customWidth="1"/>
  </cols>
  <sheetData>
    <row r="1" spans="1:5" ht="15.75" thickBot="1" x14ac:dyDescent="0.3">
      <c r="A1" s="16" t="s">
        <v>6</v>
      </c>
      <c r="B1" s="16" t="s">
        <v>167</v>
      </c>
      <c r="C1" s="16" t="s">
        <v>168</v>
      </c>
    </row>
    <row r="2" spans="1:5" ht="15.75" thickBot="1" x14ac:dyDescent="0.3">
      <c r="A2" s="14" t="s">
        <v>169</v>
      </c>
      <c r="B2" s="14" t="s">
        <v>170</v>
      </c>
      <c r="C2" s="14">
        <v>5</v>
      </c>
      <c r="E2" s="13"/>
    </row>
    <row r="3" spans="1:5" ht="15.75" thickBot="1" x14ac:dyDescent="0.3">
      <c r="A3" s="15" t="s">
        <v>169</v>
      </c>
      <c r="B3" s="15" t="s">
        <v>171</v>
      </c>
      <c r="C3" s="15">
        <v>1</v>
      </c>
      <c r="E3" s="13"/>
    </row>
    <row r="4" spans="1:5" ht="15.75" thickBot="1" x14ac:dyDescent="0.3">
      <c r="A4" s="15" t="s">
        <v>169</v>
      </c>
      <c r="B4" s="15" t="s">
        <v>172</v>
      </c>
      <c r="C4" s="15">
        <v>1</v>
      </c>
      <c r="E4" s="13"/>
    </row>
    <row r="5" spans="1:5" ht="15.75" thickBot="1" x14ac:dyDescent="0.3">
      <c r="A5" s="15" t="s">
        <v>169</v>
      </c>
      <c r="B5" s="15" t="s">
        <v>173</v>
      </c>
      <c r="C5" s="15">
        <v>1</v>
      </c>
      <c r="E5" s="13"/>
    </row>
    <row r="6" spans="1:5" ht="15.75" thickBot="1" x14ac:dyDescent="0.3">
      <c r="A6" s="15" t="s">
        <v>169</v>
      </c>
      <c r="B6" s="15" t="s">
        <v>174</v>
      </c>
      <c r="C6" s="15">
        <v>2</v>
      </c>
      <c r="E6" s="13"/>
    </row>
    <row r="7" spans="1:5" ht="15.75" thickBot="1" x14ac:dyDescent="0.3">
      <c r="A7" s="15" t="s">
        <v>175</v>
      </c>
      <c r="B7" s="15" t="s">
        <v>176</v>
      </c>
      <c r="C7" s="15">
        <v>1</v>
      </c>
      <c r="E7" s="13"/>
    </row>
    <row r="8" spans="1:5" ht="15.75" thickBot="1" x14ac:dyDescent="0.3">
      <c r="A8" s="15" t="s">
        <v>175</v>
      </c>
      <c r="B8" s="15" t="s">
        <v>177</v>
      </c>
      <c r="C8" s="15">
        <v>3</v>
      </c>
      <c r="E8" s="13"/>
    </row>
    <row r="9" spans="1:5" ht="15.75" thickBot="1" x14ac:dyDescent="0.3">
      <c r="A9" s="15" t="s">
        <v>175</v>
      </c>
      <c r="B9" s="15" t="s">
        <v>178</v>
      </c>
      <c r="C9" s="15">
        <v>1</v>
      </c>
      <c r="E9" s="13"/>
    </row>
    <row r="10" spans="1:5" ht="15.75" thickBot="1" x14ac:dyDescent="0.3">
      <c r="A10" s="15" t="s">
        <v>175</v>
      </c>
      <c r="B10" s="15" t="s">
        <v>179</v>
      </c>
      <c r="C10" s="15">
        <v>1</v>
      </c>
      <c r="E10" s="13"/>
    </row>
    <row r="11" spans="1:5" ht="15.75" thickBot="1" x14ac:dyDescent="0.3">
      <c r="A11" s="15" t="s">
        <v>175</v>
      </c>
      <c r="B11" s="15" t="s">
        <v>180</v>
      </c>
      <c r="C11" s="15">
        <v>2</v>
      </c>
      <c r="E11" s="13"/>
    </row>
    <row r="12" spans="1:5" ht="15.75" thickBot="1" x14ac:dyDescent="0.3">
      <c r="A12" s="15" t="s">
        <v>175</v>
      </c>
      <c r="B12" s="15" t="s">
        <v>181</v>
      </c>
      <c r="C12" s="15">
        <v>1</v>
      </c>
      <c r="E12" s="13"/>
    </row>
    <row r="13" spans="1:5" ht="15.75" thickBot="1" x14ac:dyDescent="0.3">
      <c r="A13" s="15" t="s">
        <v>175</v>
      </c>
      <c r="B13" s="15" t="s">
        <v>182</v>
      </c>
      <c r="C13" s="15">
        <v>1</v>
      </c>
      <c r="E13" s="13"/>
    </row>
    <row r="14" spans="1:5" ht="15.75" thickBot="1" x14ac:dyDescent="0.3">
      <c r="A14" s="15" t="s">
        <v>183</v>
      </c>
      <c r="B14" s="15" t="s">
        <v>184</v>
      </c>
      <c r="C14" s="15">
        <v>1</v>
      </c>
      <c r="E14" s="13"/>
    </row>
    <row r="15" spans="1:5" x14ac:dyDescent="0.25">
      <c r="A15" t="s">
        <v>183</v>
      </c>
      <c r="B15" t="s">
        <v>185</v>
      </c>
    </row>
    <row r="16" spans="1:5" x14ac:dyDescent="0.25">
      <c r="A16" t="s">
        <v>186</v>
      </c>
      <c r="B16" t="s">
        <v>51</v>
      </c>
      <c r="C16">
        <v>1</v>
      </c>
    </row>
    <row r="17" spans="1:3" x14ac:dyDescent="0.25">
      <c r="A17" t="s">
        <v>187</v>
      </c>
    </row>
    <row r="18" spans="1:3" x14ac:dyDescent="0.25">
      <c r="A18" t="s">
        <v>188</v>
      </c>
    </row>
    <row r="19" spans="1:3" x14ac:dyDescent="0.25">
      <c r="A19" t="s">
        <v>189</v>
      </c>
      <c r="B19" t="s">
        <v>172</v>
      </c>
      <c r="C19">
        <v>1</v>
      </c>
    </row>
    <row r="20" spans="1:3" x14ac:dyDescent="0.25">
      <c r="A20" t="s">
        <v>189</v>
      </c>
      <c r="B20" t="s">
        <v>171</v>
      </c>
      <c r="C20">
        <v>1</v>
      </c>
    </row>
    <row r="21" spans="1:3" x14ac:dyDescent="0.25">
      <c r="A21" t="s">
        <v>190</v>
      </c>
      <c r="B21" t="s">
        <v>191</v>
      </c>
      <c r="C21">
        <v>1</v>
      </c>
    </row>
    <row r="22" spans="1:3" x14ac:dyDescent="0.25">
      <c r="A22" t="s">
        <v>190</v>
      </c>
      <c r="B22" t="s">
        <v>192</v>
      </c>
      <c r="C22">
        <v>1</v>
      </c>
    </row>
    <row r="23" spans="1:3" x14ac:dyDescent="0.25">
      <c r="A23" t="s">
        <v>190</v>
      </c>
      <c r="B23" t="s">
        <v>178</v>
      </c>
      <c r="C23">
        <v>1</v>
      </c>
    </row>
    <row r="24" spans="1:3" x14ac:dyDescent="0.25">
      <c r="A24" t="s">
        <v>190</v>
      </c>
      <c r="B24" t="s">
        <v>193</v>
      </c>
      <c r="C24">
        <v>1</v>
      </c>
    </row>
    <row r="25" spans="1:3" x14ac:dyDescent="0.25">
      <c r="A25" t="s">
        <v>190</v>
      </c>
      <c r="B25" t="s">
        <v>194</v>
      </c>
      <c r="C25">
        <v>7</v>
      </c>
    </row>
    <row r="26" spans="1:3" x14ac:dyDescent="0.25">
      <c r="A26" t="s">
        <v>190</v>
      </c>
      <c r="B26" t="s">
        <v>195</v>
      </c>
      <c r="C26">
        <v>1</v>
      </c>
    </row>
    <row r="27" spans="1:3" x14ac:dyDescent="0.25">
      <c r="A27" t="s">
        <v>190</v>
      </c>
      <c r="B27" t="s">
        <v>173</v>
      </c>
      <c r="C27">
        <v>1</v>
      </c>
    </row>
    <row r="28" spans="1:3" x14ac:dyDescent="0.25">
      <c r="A28" t="s">
        <v>190</v>
      </c>
      <c r="B28" t="s">
        <v>196</v>
      </c>
      <c r="C28">
        <v>2</v>
      </c>
    </row>
    <row r="29" spans="1:3" x14ac:dyDescent="0.25">
      <c r="A29" t="s">
        <v>190</v>
      </c>
      <c r="B29" t="s">
        <v>179</v>
      </c>
      <c r="C29">
        <v>1</v>
      </c>
    </row>
    <row r="30" spans="1:3" x14ac:dyDescent="0.25">
      <c r="A30" t="s">
        <v>190</v>
      </c>
      <c r="B30" t="s">
        <v>180</v>
      </c>
      <c r="C30">
        <v>1</v>
      </c>
    </row>
    <row r="31" spans="1:3" x14ac:dyDescent="0.25">
      <c r="A31" t="s">
        <v>197</v>
      </c>
      <c r="B31" t="s">
        <v>198</v>
      </c>
    </row>
    <row r="32" spans="1:3" x14ac:dyDescent="0.25">
      <c r="A32" t="s">
        <v>197</v>
      </c>
      <c r="B32" t="s">
        <v>199</v>
      </c>
    </row>
    <row r="33" spans="1:3" x14ac:dyDescent="0.25">
      <c r="A33" t="s">
        <v>197</v>
      </c>
      <c r="B33" t="s">
        <v>200</v>
      </c>
    </row>
    <row r="34" spans="1:3" x14ac:dyDescent="0.25">
      <c r="A34" t="s">
        <v>197</v>
      </c>
      <c r="B34" t="s">
        <v>201</v>
      </c>
    </row>
    <row r="35" spans="1:3" x14ac:dyDescent="0.25">
      <c r="A35" t="s">
        <v>197</v>
      </c>
      <c r="B35" t="s">
        <v>202</v>
      </c>
      <c r="C35">
        <v>1</v>
      </c>
    </row>
    <row r="36" spans="1:3" x14ac:dyDescent="0.25">
      <c r="A36" t="s">
        <v>197</v>
      </c>
      <c r="B36" t="s">
        <v>203</v>
      </c>
      <c r="C36">
        <v>4</v>
      </c>
    </row>
    <row r="37" spans="1:3" x14ac:dyDescent="0.25">
      <c r="A37" t="s">
        <v>197</v>
      </c>
      <c r="B37" t="s">
        <v>204</v>
      </c>
      <c r="C37">
        <v>1</v>
      </c>
    </row>
    <row r="38" spans="1:3" x14ac:dyDescent="0.25">
      <c r="A38" t="s">
        <v>205</v>
      </c>
      <c r="B38" t="s">
        <v>206</v>
      </c>
      <c r="C38">
        <v>4</v>
      </c>
    </row>
    <row r="39" spans="1:3" x14ac:dyDescent="0.25">
      <c r="A39" t="s">
        <v>207</v>
      </c>
    </row>
    <row r="40" spans="1:3" x14ac:dyDescent="0.25">
      <c r="A40" t="s">
        <v>208</v>
      </c>
    </row>
    <row r="41" spans="1:3" x14ac:dyDescent="0.25">
      <c r="A41" t="s">
        <v>209</v>
      </c>
    </row>
    <row r="42" spans="1:3" x14ac:dyDescent="0.25">
      <c r="A42" t="s">
        <v>210</v>
      </c>
      <c r="B42" t="s">
        <v>211</v>
      </c>
    </row>
    <row r="43" spans="1:3" x14ac:dyDescent="0.25">
      <c r="A43" t="s">
        <v>210</v>
      </c>
      <c r="B43" t="s">
        <v>179</v>
      </c>
    </row>
    <row r="44" spans="1:3" x14ac:dyDescent="0.25">
      <c r="A44" t="s">
        <v>210</v>
      </c>
      <c r="B44" t="s">
        <v>180</v>
      </c>
    </row>
    <row r="45" spans="1:3" x14ac:dyDescent="0.25">
      <c r="A45" t="s">
        <v>210</v>
      </c>
      <c r="B45" t="s">
        <v>212</v>
      </c>
    </row>
    <row r="46" spans="1:3" x14ac:dyDescent="0.25">
      <c r="A46" t="s">
        <v>210</v>
      </c>
      <c r="B46" t="s">
        <v>213</v>
      </c>
    </row>
    <row r="47" spans="1:3" x14ac:dyDescent="0.25">
      <c r="A47" t="s">
        <v>210</v>
      </c>
      <c r="B47" t="s">
        <v>214</v>
      </c>
    </row>
    <row r="48" spans="1:3" x14ac:dyDescent="0.25">
      <c r="A48" t="s">
        <v>210</v>
      </c>
      <c r="B48" t="s">
        <v>215</v>
      </c>
    </row>
    <row r="49" spans="1:2" x14ac:dyDescent="0.25">
      <c r="A49" t="s">
        <v>210</v>
      </c>
      <c r="B49" t="s">
        <v>216</v>
      </c>
    </row>
    <row r="50" spans="1:2" x14ac:dyDescent="0.25">
      <c r="A50" t="s">
        <v>210</v>
      </c>
      <c r="B50" t="s">
        <v>217</v>
      </c>
    </row>
    <row r="51" spans="1:2" x14ac:dyDescent="0.25">
      <c r="A51" t="s">
        <v>210</v>
      </c>
      <c r="B51" t="s">
        <v>218</v>
      </c>
    </row>
    <row r="52" spans="1:2" x14ac:dyDescent="0.25">
      <c r="A52" t="s">
        <v>210</v>
      </c>
      <c r="B52" t="s">
        <v>219</v>
      </c>
    </row>
    <row r="53" spans="1:2" x14ac:dyDescent="0.25">
      <c r="A53" t="s">
        <v>210</v>
      </c>
      <c r="B53" t="s">
        <v>220</v>
      </c>
    </row>
    <row r="54" spans="1:2" x14ac:dyDescent="0.25">
      <c r="A54" t="s">
        <v>210</v>
      </c>
      <c r="B54" t="s">
        <v>221</v>
      </c>
    </row>
    <row r="55" spans="1:2" x14ac:dyDescent="0.25">
      <c r="A55" t="s">
        <v>210</v>
      </c>
      <c r="B55" t="s">
        <v>222</v>
      </c>
    </row>
    <row r="56" spans="1:2" x14ac:dyDescent="0.25">
      <c r="A56" t="s">
        <v>210</v>
      </c>
      <c r="B56" t="s">
        <v>223</v>
      </c>
    </row>
    <row r="57" spans="1:2" x14ac:dyDescent="0.25">
      <c r="A57" t="s">
        <v>210</v>
      </c>
      <c r="B57" t="s">
        <v>224</v>
      </c>
    </row>
    <row r="58" spans="1:2" x14ac:dyDescent="0.25">
      <c r="A58" t="s">
        <v>210</v>
      </c>
      <c r="B58" t="s">
        <v>225</v>
      </c>
    </row>
    <row r="59" spans="1:2" x14ac:dyDescent="0.25">
      <c r="A59" t="s">
        <v>210</v>
      </c>
      <c r="B59" t="s">
        <v>226</v>
      </c>
    </row>
    <row r="60" spans="1:2" x14ac:dyDescent="0.25">
      <c r="A60" t="s">
        <v>210</v>
      </c>
      <c r="B60" t="s">
        <v>227</v>
      </c>
    </row>
    <row r="61" spans="1:2" x14ac:dyDescent="0.25">
      <c r="A61" t="s">
        <v>210</v>
      </c>
      <c r="B61" t="s">
        <v>228</v>
      </c>
    </row>
    <row r="62" spans="1:2" x14ac:dyDescent="0.25">
      <c r="A62" t="s">
        <v>210</v>
      </c>
      <c r="B62" t="s">
        <v>229</v>
      </c>
    </row>
    <row r="63" spans="1:2" x14ac:dyDescent="0.25">
      <c r="A63" t="s">
        <v>210</v>
      </c>
      <c r="B63" t="s">
        <v>180</v>
      </c>
    </row>
    <row r="64" spans="1:2" x14ac:dyDescent="0.25">
      <c r="A64" t="s">
        <v>210</v>
      </c>
      <c r="B64" t="s">
        <v>230</v>
      </c>
    </row>
    <row r="65" spans="1:2" x14ac:dyDescent="0.25">
      <c r="A65" t="s">
        <v>210</v>
      </c>
      <c r="B65" t="s">
        <v>231</v>
      </c>
    </row>
    <row r="66" spans="1:2" x14ac:dyDescent="0.25">
      <c r="A66" t="s">
        <v>210</v>
      </c>
      <c r="B66" t="s">
        <v>59</v>
      </c>
    </row>
    <row r="67" spans="1:2" x14ac:dyDescent="0.25">
      <c r="A67" t="s">
        <v>232</v>
      </c>
      <c r="B67" t="s">
        <v>233</v>
      </c>
    </row>
    <row r="68" spans="1:2" x14ac:dyDescent="0.25">
      <c r="A68" t="s">
        <v>232</v>
      </c>
      <c r="B68" t="s">
        <v>234</v>
      </c>
    </row>
    <row r="69" spans="1:2" x14ac:dyDescent="0.25">
      <c r="A69" t="s">
        <v>232</v>
      </c>
      <c r="B69" t="s">
        <v>235</v>
      </c>
    </row>
    <row r="70" spans="1:2" x14ac:dyDescent="0.25">
      <c r="A70" t="s">
        <v>232</v>
      </c>
      <c r="B70" t="s">
        <v>236</v>
      </c>
    </row>
    <row r="71" spans="1:2" x14ac:dyDescent="0.25">
      <c r="A71" t="s">
        <v>232</v>
      </c>
      <c r="B71" t="s">
        <v>237</v>
      </c>
    </row>
    <row r="72" spans="1:2" x14ac:dyDescent="0.25">
      <c r="A72" t="s">
        <v>232</v>
      </c>
      <c r="B72" t="s">
        <v>238</v>
      </c>
    </row>
    <row r="73" spans="1:2" x14ac:dyDescent="0.25">
      <c r="A73" t="s">
        <v>232</v>
      </c>
      <c r="B73" t="s">
        <v>239</v>
      </c>
    </row>
    <row r="74" spans="1:2" x14ac:dyDescent="0.25">
      <c r="A74" t="s">
        <v>232</v>
      </c>
      <c r="B74" t="s">
        <v>240</v>
      </c>
    </row>
    <row r="75" spans="1:2" x14ac:dyDescent="0.25">
      <c r="A75" t="s">
        <v>232</v>
      </c>
      <c r="B75" t="s">
        <v>241</v>
      </c>
    </row>
    <row r="76" spans="1:2" x14ac:dyDescent="0.25">
      <c r="A76" t="s">
        <v>232</v>
      </c>
      <c r="B76" t="s">
        <v>242</v>
      </c>
    </row>
    <row r="77" spans="1:2" x14ac:dyDescent="0.25">
      <c r="A77" t="s">
        <v>232</v>
      </c>
      <c r="B77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58"/>
  <sheetViews>
    <sheetView workbookViewId="0"/>
  </sheetViews>
  <sheetFormatPr baseColWidth="10" defaultColWidth="11.42578125" defaultRowHeight="15" x14ac:dyDescent="0.25"/>
  <cols>
    <col min="3" max="79" width="2" customWidth="1"/>
  </cols>
  <sheetData>
    <row r="1" spans="1:79" x14ac:dyDescent="0.25">
      <c r="C1" s="33">
        <f>+VLOOKUP(C2,Calendario!$A$2:$C$537,3,FALSE)</f>
        <v>28</v>
      </c>
      <c r="D1" s="33"/>
      <c r="E1" s="33"/>
      <c r="F1" s="33"/>
      <c r="G1" s="33"/>
      <c r="H1" s="33"/>
      <c r="I1" s="33"/>
      <c r="J1" s="34">
        <f>+VLOOKUP(J2,Calendario!$A$2:$C$537,3,FALSE)</f>
        <v>29</v>
      </c>
      <c r="K1" s="34"/>
      <c r="L1" s="34"/>
      <c r="M1" s="34"/>
      <c r="N1" s="34"/>
      <c r="O1" s="34"/>
      <c r="P1" s="34"/>
      <c r="Q1" s="33">
        <f>+VLOOKUP(Q2,Calendario!$A$2:$C$537,3,FALSE)</f>
        <v>30</v>
      </c>
      <c r="R1" s="33"/>
      <c r="S1" s="33"/>
      <c r="T1" s="33"/>
      <c r="U1" s="33"/>
      <c r="V1" s="33"/>
      <c r="W1" s="33"/>
      <c r="X1" s="34">
        <f>+VLOOKUP(X2,Calendario!$A$2:$C$537,3,FALSE)</f>
        <v>31</v>
      </c>
      <c r="Y1" s="34"/>
      <c r="Z1" s="34"/>
      <c r="AA1" s="34"/>
      <c r="AB1" s="34"/>
      <c r="AC1" s="34"/>
      <c r="AD1" s="34"/>
      <c r="AE1" s="33">
        <f>+VLOOKUP(AE2,Calendario!$A$2:$C$537,3,FALSE)</f>
        <v>32</v>
      </c>
      <c r="AF1" s="33"/>
      <c r="AG1" s="33"/>
      <c r="AH1" s="33"/>
      <c r="AI1" s="33"/>
      <c r="AJ1" s="33"/>
      <c r="AK1" s="33"/>
      <c r="AL1" s="34">
        <f>+VLOOKUP(AL2,Calendario!$A$2:$C$537,3,FALSE)</f>
        <v>33</v>
      </c>
      <c r="AM1" s="34"/>
      <c r="AN1" s="34"/>
      <c r="AO1" s="34"/>
      <c r="AP1" s="34"/>
      <c r="AQ1" s="34"/>
      <c r="AR1" s="34"/>
      <c r="AS1" s="33">
        <f>+VLOOKUP(AS2,Calendario!$A$2:$C$537,3,FALSE)</f>
        <v>34</v>
      </c>
      <c r="AT1" s="33"/>
      <c r="AU1" s="33"/>
      <c r="AV1" s="33"/>
      <c r="AW1" s="33"/>
      <c r="AX1" s="33"/>
      <c r="AY1" s="33"/>
      <c r="AZ1" s="34">
        <f>+VLOOKUP(AZ2,Calendario!$A$2:$C$537,3,FALSE)</f>
        <v>35</v>
      </c>
      <c r="BA1" s="34"/>
      <c r="BB1" s="34"/>
      <c r="BC1" s="34"/>
      <c r="BD1" s="34"/>
      <c r="BE1" s="34"/>
      <c r="BF1" s="34"/>
      <c r="BG1" s="33">
        <f>+VLOOKUP(BG2,Calendario!$A$2:$C$537,3,FALSE)</f>
        <v>36</v>
      </c>
      <c r="BH1" s="33"/>
      <c r="BI1" s="33"/>
      <c r="BJ1" s="33"/>
      <c r="BK1" s="33"/>
      <c r="BL1" s="33"/>
      <c r="BM1" s="33"/>
      <c r="BN1" s="34">
        <f>+VLOOKUP(BN2,Calendario!$A$2:$C$537,3,FALSE)</f>
        <v>37</v>
      </c>
      <c r="BO1" s="34"/>
      <c r="BP1" s="34"/>
      <c r="BQ1" s="34"/>
      <c r="BR1" s="34"/>
      <c r="BS1" s="34"/>
      <c r="BT1" s="34"/>
      <c r="BU1" s="33">
        <f>+VLOOKUP(BU2,Calendario!$A$2:$C$537,3,FALSE)</f>
        <v>38</v>
      </c>
      <c r="BV1" s="33"/>
      <c r="BW1" s="33"/>
      <c r="BX1" s="33"/>
      <c r="BY1" s="33"/>
      <c r="BZ1" s="33"/>
      <c r="CA1" s="33"/>
    </row>
    <row r="2" spans="1:79" x14ac:dyDescent="0.25">
      <c r="C2" s="35">
        <v>45110</v>
      </c>
      <c r="D2" s="36"/>
      <c r="E2" s="36"/>
      <c r="F2" s="9" t="s">
        <v>243</v>
      </c>
      <c r="G2" s="35">
        <f>+C2+6</f>
        <v>45116</v>
      </c>
      <c r="H2" s="36"/>
      <c r="I2" s="36"/>
      <c r="J2" s="37">
        <f>+C2+7</f>
        <v>45117</v>
      </c>
      <c r="K2" s="38"/>
      <c r="L2" s="38"/>
      <c r="M2" s="10" t="s">
        <v>243</v>
      </c>
      <c r="N2" s="37">
        <f>+J2+6</f>
        <v>45123</v>
      </c>
      <c r="O2" s="38"/>
      <c r="P2" s="38"/>
      <c r="Q2" s="35">
        <f>+J2+7</f>
        <v>45124</v>
      </c>
      <c r="R2" s="36"/>
      <c r="S2" s="36"/>
      <c r="T2" s="11" t="s">
        <v>243</v>
      </c>
      <c r="U2" s="35">
        <f>+Q2+6</f>
        <v>45130</v>
      </c>
      <c r="V2" s="36"/>
      <c r="W2" s="36"/>
      <c r="X2" s="37">
        <f>+Q2+7</f>
        <v>45131</v>
      </c>
      <c r="Y2" s="38"/>
      <c r="Z2" s="38"/>
      <c r="AA2" s="10" t="s">
        <v>243</v>
      </c>
      <c r="AB2" s="37">
        <f>+X2+6</f>
        <v>45137</v>
      </c>
      <c r="AC2" s="38"/>
      <c r="AD2" s="38"/>
      <c r="AE2" s="35">
        <f>+X2+7</f>
        <v>45138</v>
      </c>
      <c r="AF2" s="36"/>
      <c r="AG2" s="36"/>
      <c r="AH2" s="11" t="s">
        <v>243</v>
      </c>
      <c r="AI2" s="35">
        <f>+AE2+6</f>
        <v>45144</v>
      </c>
      <c r="AJ2" s="36"/>
      <c r="AK2" s="36"/>
      <c r="AL2" s="37">
        <f>+AE2+7</f>
        <v>45145</v>
      </c>
      <c r="AM2" s="38"/>
      <c r="AN2" s="38"/>
      <c r="AO2" s="10" t="s">
        <v>243</v>
      </c>
      <c r="AP2" s="37">
        <f>+AL2+6</f>
        <v>45151</v>
      </c>
      <c r="AQ2" s="38"/>
      <c r="AR2" s="38"/>
      <c r="AS2" s="35">
        <f>+AL2+7</f>
        <v>45152</v>
      </c>
      <c r="AT2" s="36"/>
      <c r="AU2" s="36"/>
      <c r="AV2" s="11" t="s">
        <v>243</v>
      </c>
      <c r="AW2" s="35">
        <f>+AS2+6</f>
        <v>45158</v>
      </c>
      <c r="AX2" s="36"/>
      <c r="AY2" s="36"/>
      <c r="AZ2" s="37">
        <f>+AS2+7</f>
        <v>45159</v>
      </c>
      <c r="BA2" s="38"/>
      <c r="BB2" s="38"/>
      <c r="BC2" s="10" t="s">
        <v>243</v>
      </c>
      <c r="BD2" s="37">
        <f>+AZ2+6</f>
        <v>45165</v>
      </c>
      <c r="BE2" s="38"/>
      <c r="BF2" s="38"/>
      <c r="BG2" s="35">
        <f>+AZ2+7</f>
        <v>45166</v>
      </c>
      <c r="BH2" s="36"/>
      <c r="BI2" s="36"/>
      <c r="BJ2" s="11" t="s">
        <v>243</v>
      </c>
      <c r="BK2" s="35">
        <f>+BG2+6</f>
        <v>45172</v>
      </c>
      <c r="BL2" s="36"/>
      <c r="BM2" s="36"/>
      <c r="BN2" s="37">
        <f>+BG2+7</f>
        <v>45173</v>
      </c>
      <c r="BO2" s="38"/>
      <c r="BP2" s="38"/>
      <c r="BQ2" s="10" t="s">
        <v>243</v>
      </c>
      <c r="BR2" s="37">
        <f>+BN2+6</f>
        <v>45179</v>
      </c>
      <c r="BS2" s="38"/>
      <c r="BT2" s="38"/>
      <c r="BU2" s="35">
        <f>+BN2+7</f>
        <v>45180</v>
      </c>
      <c r="BV2" s="36"/>
      <c r="BW2" s="36"/>
      <c r="BX2" s="11" t="s">
        <v>243</v>
      </c>
      <c r="BY2" s="35">
        <f>+BU2+6</f>
        <v>45186</v>
      </c>
      <c r="BZ2" s="36"/>
      <c r="CA2" s="36"/>
    </row>
    <row r="3" spans="1:79" x14ac:dyDescent="0.25">
      <c r="A3" t="s">
        <v>244</v>
      </c>
      <c r="C3" t="s">
        <v>245</v>
      </c>
      <c r="D3" t="s">
        <v>246</v>
      </c>
      <c r="E3" t="s">
        <v>247</v>
      </c>
      <c r="F3" t="s">
        <v>248</v>
      </c>
      <c r="G3" t="s">
        <v>249</v>
      </c>
      <c r="H3" t="s">
        <v>250</v>
      </c>
      <c r="I3" t="s">
        <v>251</v>
      </c>
      <c r="J3" s="8" t="s">
        <v>245</v>
      </c>
      <c r="K3" s="8" t="s">
        <v>246</v>
      </c>
      <c r="L3" s="8" t="s">
        <v>247</v>
      </c>
      <c r="M3" s="8" t="s">
        <v>248</v>
      </c>
      <c r="N3" s="8" t="s">
        <v>249</v>
      </c>
      <c r="O3" s="8" t="s">
        <v>250</v>
      </c>
      <c r="P3" s="8" t="s">
        <v>251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s="8" t="s">
        <v>245</v>
      </c>
      <c r="Y3" s="8" t="s">
        <v>246</v>
      </c>
      <c r="Z3" s="8" t="s">
        <v>247</v>
      </c>
      <c r="AA3" s="8" t="s">
        <v>248</v>
      </c>
      <c r="AB3" s="8" t="s">
        <v>249</v>
      </c>
      <c r="AC3" s="8" t="s">
        <v>250</v>
      </c>
      <c r="AD3" s="8" t="s">
        <v>251</v>
      </c>
      <c r="AE3" t="s">
        <v>245</v>
      </c>
      <c r="AF3" t="s">
        <v>246</v>
      </c>
      <c r="AG3" t="s">
        <v>247</v>
      </c>
      <c r="AH3" t="s">
        <v>248</v>
      </c>
      <c r="AI3" t="s">
        <v>249</v>
      </c>
      <c r="AJ3" t="s">
        <v>250</v>
      </c>
      <c r="AK3" t="s">
        <v>251</v>
      </c>
      <c r="AL3" s="8" t="s">
        <v>245</v>
      </c>
      <c r="AM3" s="8" t="s">
        <v>246</v>
      </c>
      <c r="AN3" s="8" t="s">
        <v>247</v>
      </c>
      <c r="AO3" s="8" t="s">
        <v>248</v>
      </c>
      <c r="AP3" s="8" t="s">
        <v>249</v>
      </c>
      <c r="AQ3" s="8" t="s">
        <v>250</v>
      </c>
      <c r="AR3" s="8" t="s">
        <v>251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s="8" t="s">
        <v>245</v>
      </c>
      <c r="BA3" s="8" t="s">
        <v>246</v>
      </c>
      <c r="BB3" s="8" t="s">
        <v>247</v>
      </c>
      <c r="BC3" s="8" t="s">
        <v>248</v>
      </c>
      <c r="BD3" s="8" t="s">
        <v>249</v>
      </c>
      <c r="BE3" s="8" t="s">
        <v>250</v>
      </c>
      <c r="BF3" s="8" t="s">
        <v>251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M3" t="s">
        <v>251</v>
      </c>
      <c r="BN3" s="8" t="s">
        <v>245</v>
      </c>
      <c r="BO3" s="8" t="s">
        <v>246</v>
      </c>
      <c r="BP3" s="8" t="s">
        <v>247</v>
      </c>
      <c r="BQ3" s="8" t="s">
        <v>248</v>
      </c>
      <c r="BR3" s="8" t="s">
        <v>249</v>
      </c>
      <c r="BS3" s="8" t="s">
        <v>250</v>
      </c>
      <c r="BT3" s="8" t="s">
        <v>251</v>
      </c>
      <c r="BU3" t="s">
        <v>245</v>
      </c>
      <c r="BV3" t="s">
        <v>246</v>
      </c>
      <c r="BW3" t="s">
        <v>247</v>
      </c>
      <c r="BX3" t="s">
        <v>248</v>
      </c>
      <c r="BY3" t="s">
        <v>249</v>
      </c>
      <c r="BZ3" t="s">
        <v>250</v>
      </c>
      <c r="CA3" t="s">
        <v>251</v>
      </c>
    </row>
    <row r="4" spans="1:79" x14ac:dyDescent="0.25">
      <c r="A4">
        <v>4</v>
      </c>
      <c r="B4">
        <v>0.75</v>
      </c>
      <c r="C4" t="s">
        <v>43</v>
      </c>
      <c r="J4" s="8"/>
      <c r="K4" s="8"/>
      <c r="L4" s="8"/>
      <c r="M4" s="8"/>
      <c r="N4" s="8"/>
      <c r="O4" s="8"/>
      <c r="P4" s="8"/>
      <c r="Q4" t="s">
        <v>43</v>
      </c>
      <c r="X4" s="8"/>
      <c r="Y4" s="8"/>
      <c r="Z4" s="8"/>
      <c r="AA4" s="8"/>
      <c r="AB4" s="8"/>
      <c r="AC4" s="8"/>
      <c r="AD4" s="8"/>
      <c r="AE4" t="s">
        <v>43</v>
      </c>
      <c r="AL4" s="8"/>
      <c r="AM4" s="8"/>
      <c r="AN4" s="8"/>
      <c r="AO4" s="8"/>
      <c r="AP4" s="8"/>
      <c r="AQ4" s="8"/>
      <c r="AR4" s="8"/>
      <c r="AS4" t="s">
        <v>43</v>
      </c>
      <c r="AZ4" s="8"/>
      <c r="BA4" s="8"/>
      <c r="BB4" s="8"/>
      <c r="BC4" s="8"/>
      <c r="BD4" s="8"/>
      <c r="BE4" s="8"/>
      <c r="BF4" s="8"/>
      <c r="BG4" t="s">
        <v>43</v>
      </c>
      <c r="BN4" s="8"/>
      <c r="BO4" s="8"/>
      <c r="BP4" s="8"/>
      <c r="BQ4" s="8"/>
      <c r="BR4" s="8"/>
      <c r="BS4" s="8"/>
      <c r="BT4" s="8"/>
    </row>
    <row r="5" spans="1:79" x14ac:dyDescent="0.25">
      <c r="A5">
        <v>5</v>
      </c>
      <c r="B5">
        <v>0.75</v>
      </c>
      <c r="C5" t="s">
        <v>43</v>
      </c>
      <c r="J5" s="8"/>
      <c r="K5" s="8"/>
      <c r="L5" s="8"/>
      <c r="M5" s="8"/>
      <c r="N5" s="8"/>
      <c r="O5" s="8"/>
      <c r="P5" s="8"/>
      <c r="Q5" t="s">
        <v>43</v>
      </c>
      <c r="X5" s="8"/>
      <c r="Y5" s="8"/>
      <c r="Z5" s="8"/>
      <c r="AA5" s="8"/>
      <c r="AB5" s="8"/>
      <c r="AC5" s="8"/>
      <c r="AD5" s="8"/>
      <c r="AE5" t="s">
        <v>43</v>
      </c>
      <c r="AL5" s="8"/>
      <c r="AM5" s="8"/>
      <c r="AN5" s="8"/>
      <c r="AO5" s="8"/>
      <c r="AP5" s="8"/>
      <c r="AQ5" s="8"/>
      <c r="AR5" s="8"/>
      <c r="AS5" t="s">
        <v>43</v>
      </c>
      <c r="AZ5" s="8"/>
      <c r="BA5" s="8"/>
      <c r="BB5" s="8"/>
      <c r="BC5" s="8"/>
      <c r="BD5" s="8"/>
      <c r="BE5" s="8"/>
      <c r="BF5" s="8"/>
      <c r="BG5" t="s">
        <v>43</v>
      </c>
      <c r="BN5" s="8"/>
      <c r="BO5" s="8"/>
      <c r="BP5" s="8"/>
      <c r="BQ5" s="8"/>
      <c r="BR5" s="8"/>
      <c r="BS5" s="8"/>
      <c r="BT5" s="8"/>
    </row>
    <row r="6" spans="1:79" x14ac:dyDescent="0.25">
      <c r="A6">
        <v>9</v>
      </c>
      <c r="B6">
        <v>0.75</v>
      </c>
      <c r="D6" t="s">
        <v>43</v>
      </c>
      <c r="J6" s="8"/>
      <c r="K6" s="8"/>
      <c r="L6" s="8"/>
      <c r="M6" s="8"/>
      <c r="N6" s="8"/>
      <c r="O6" s="8"/>
      <c r="P6" s="8"/>
      <c r="R6" t="s">
        <v>43</v>
      </c>
      <c r="X6" s="8"/>
      <c r="Y6" s="8"/>
      <c r="Z6" s="8"/>
      <c r="AA6" s="8"/>
      <c r="AB6" s="8"/>
      <c r="AC6" s="8"/>
      <c r="AD6" s="8"/>
      <c r="AF6" t="s">
        <v>43</v>
      </c>
      <c r="AL6" s="8"/>
      <c r="AM6" s="8"/>
      <c r="AN6" s="8"/>
      <c r="AO6" s="8"/>
      <c r="AP6" s="8"/>
      <c r="AQ6" s="8"/>
      <c r="AR6" s="8"/>
      <c r="AT6" t="s">
        <v>43</v>
      </c>
      <c r="AZ6" s="8"/>
      <c r="BA6" s="8"/>
      <c r="BB6" s="8"/>
      <c r="BC6" s="8"/>
      <c r="BD6" s="8"/>
      <c r="BE6" s="8"/>
      <c r="BF6" s="8"/>
      <c r="BH6" t="s">
        <v>43</v>
      </c>
      <c r="BN6" s="8"/>
      <c r="BO6" s="8"/>
      <c r="BP6" s="8"/>
      <c r="BQ6" s="8"/>
      <c r="BR6" s="8"/>
      <c r="BS6" s="8"/>
      <c r="BT6" s="8"/>
    </row>
    <row r="7" spans="1:79" x14ac:dyDescent="0.25">
      <c r="A7">
        <v>10</v>
      </c>
      <c r="B7">
        <v>0.75</v>
      </c>
      <c r="D7" t="s">
        <v>43</v>
      </c>
      <c r="J7" s="8"/>
      <c r="K7" s="8"/>
      <c r="L7" s="8"/>
      <c r="M7" s="8"/>
      <c r="N7" s="8"/>
      <c r="O7" s="8"/>
      <c r="P7" s="8"/>
      <c r="R7" t="s">
        <v>43</v>
      </c>
      <c r="X7" s="8"/>
      <c r="Y7" s="8"/>
      <c r="Z7" s="8"/>
      <c r="AA7" s="8"/>
      <c r="AB7" s="8"/>
      <c r="AC7" s="8"/>
      <c r="AD7" s="8"/>
      <c r="AF7" t="s">
        <v>43</v>
      </c>
      <c r="AL7" s="8"/>
      <c r="AM7" s="8"/>
      <c r="AN7" s="8"/>
      <c r="AO7" s="8"/>
      <c r="AP7" s="8"/>
      <c r="AQ7" s="8"/>
      <c r="AR7" s="8"/>
      <c r="AT7" t="s">
        <v>43</v>
      </c>
      <c r="AZ7" s="8"/>
      <c r="BA7" s="8"/>
      <c r="BB7" s="8"/>
      <c r="BC7" s="8"/>
      <c r="BD7" s="8"/>
      <c r="BE7" s="8"/>
      <c r="BF7" s="8"/>
      <c r="BH7" t="s">
        <v>43</v>
      </c>
      <c r="BN7" s="8"/>
      <c r="BO7" s="8"/>
      <c r="BP7" s="8"/>
      <c r="BQ7" s="8"/>
      <c r="BR7" s="8"/>
      <c r="BS7" s="8"/>
      <c r="BT7" s="8"/>
    </row>
    <row r="8" spans="1:79" x14ac:dyDescent="0.25">
      <c r="A8">
        <v>12</v>
      </c>
      <c r="B8">
        <v>0.75</v>
      </c>
      <c r="D8" t="s">
        <v>43</v>
      </c>
      <c r="J8" s="8"/>
      <c r="K8" s="8"/>
      <c r="L8" s="8"/>
      <c r="M8" s="8"/>
      <c r="N8" s="8"/>
      <c r="O8" s="8"/>
      <c r="P8" s="8"/>
      <c r="R8" t="s">
        <v>43</v>
      </c>
      <c r="X8" s="8"/>
      <c r="Y8" s="8"/>
      <c r="Z8" s="8"/>
      <c r="AA8" s="8"/>
      <c r="AB8" s="8"/>
      <c r="AC8" s="8"/>
      <c r="AD8" s="8"/>
      <c r="AF8" t="s">
        <v>43</v>
      </c>
      <c r="AL8" s="8"/>
      <c r="AM8" s="8"/>
      <c r="AN8" s="8"/>
      <c r="AO8" s="8"/>
      <c r="AP8" s="8"/>
      <c r="AQ8" s="8"/>
      <c r="AR8" s="8"/>
      <c r="AT8" t="s">
        <v>43</v>
      </c>
      <c r="AZ8" s="8"/>
      <c r="BA8" s="8"/>
      <c r="BB8" s="8"/>
      <c r="BC8" s="8"/>
      <c r="BD8" s="8"/>
      <c r="BE8" s="8"/>
      <c r="BF8" s="8"/>
      <c r="BH8" t="s">
        <v>43</v>
      </c>
      <c r="BN8" s="8"/>
      <c r="BO8" s="8"/>
      <c r="BP8" s="8"/>
      <c r="BQ8" s="8"/>
      <c r="BR8" s="8"/>
      <c r="BS8" s="8"/>
      <c r="BT8" s="8"/>
    </row>
    <row r="9" spans="1:79" x14ac:dyDescent="0.25">
      <c r="A9">
        <v>13</v>
      </c>
      <c r="B9">
        <v>0.75</v>
      </c>
      <c r="D9" t="s">
        <v>43</v>
      </c>
      <c r="J9" s="8"/>
      <c r="K9" s="8"/>
      <c r="L9" s="8"/>
      <c r="M9" s="8"/>
      <c r="N9" s="8"/>
      <c r="O9" s="8"/>
      <c r="P9" s="8"/>
      <c r="R9" t="s">
        <v>43</v>
      </c>
      <c r="X9" s="8"/>
      <c r="Y9" s="8"/>
      <c r="Z9" s="8"/>
      <c r="AA9" s="8"/>
      <c r="AB9" s="8"/>
      <c r="AC9" s="8"/>
      <c r="AD9" s="8"/>
      <c r="AF9" t="s">
        <v>43</v>
      </c>
      <c r="AL9" s="8"/>
      <c r="AM9" s="8"/>
      <c r="AN9" s="8"/>
      <c r="AO9" s="8"/>
      <c r="AP9" s="8"/>
      <c r="AQ9" s="8"/>
      <c r="AR9" s="8"/>
      <c r="AT9" t="s">
        <v>43</v>
      </c>
      <c r="AZ9" s="8"/>
      <c r="BA9" s="8"/>
      <c r="BB9" s="8"/>
      <c r="BC9" s="8"/>
      <c r="BD9" s="8"/>
      <c r="BE9" s="8"/>
      <c r="BF9" s="8"/>
      <c r="BH9" t="s">
        <v>43</v>
      </c>
      <c r="BN9" s="8"/>
      <c r="BO9" s="8"/>
      <c r="BP9" s="8"/>
      <c r="BQ9" s="8"/>
      <c r="BR9" s="8"/>
      <c r="BS9" s="8"/>
      <c r="BT9" s="8"/>
    </row>
    <row r="10" spans="1:79" x14ac:dyDescent="0.25">
      <c r="A10">
        <v>17</v>
      </c>
      <c r="B10">
        <v>0.75</v>
      </c>
      <c r="C10" t="s">
        <v>43</v>
      </c>
      <c r="J10" s="8"/>
      <c r="K10" s="8"/>
      <c r="L10" s="8"/>
      <c r="M10" s="8"/>
      <c r="N10" s="8"/>
      <c r="O10" s="8"/>
      <c r="P10" s="8"/>
      <c r="Q10" t="s">
        <v>43</v>
      </c>
      <c r="X10" s="8"/>
      <c r="Y10" s="8"/>
      <c r="Z10" s="8"/>
      <c r="AA10" s="8"/>
      <c r="AB10" s="8"/>
      <c r="AC10" s="8"/>
      <c r="AD10" s="8"/>
      <c r="AE10" t="s">
        <v>43</v>
      </c>
      <c r="AL10" s="8"/>
      <c r="AM10" s="8"/>
      <c r="AN10" s="8"/>
      <c r="AO10" s="8"/>
      <c r="AP10" s="8"/>
      <c r="AQ10" s="8"/>
      <c r="AR10" s="8"/>
      <c r="AS10" t="s">
        <v>43</v>
      </c>
      <c r="AZ10" s="8"/>
      <c r="BA10" s="8"/>
      <c r="BB10" s="8"/>
      <c r="BC10" s="8"/>
      <c r="BD10" s="8"/>
      <c r="BE10" s="8"/>
      <c r="BF10" s="8"/>
      <c r="BG10" t="s">
        <v>43</v>
      </c>
      <c r="BN10" s="8"/>
      <c r="BO10" s="8"/>
      <c r="BP10" s="8"/>
      <c r="BQ10" s="8"/>
      <c r="BR10" s="8"/>
      <c r="BS10" s="8"/>
      <c r="BT10" s="8"/>
    </row>
    <row r="11" spans="1:79" x14ac:dyDescent="0.25">
      <c r="A11">
        <v>18</v>
      </c>
      <c r="B11">
        <v>0.75</v>
      </c>
      <c r="C11" t="s">
        <v>43</v>
      </c>
      <c r="J11" s="8"/>
      <c r="K11" s="8"/>
      <c r="L11" s="8"/>
      <c r="M11" s="8"/>
      <c r="N11" s="8"/>
      <c r="O11" s="8"/>
      <c r="P11" s="8"/>
      <c r="Q11" t="s">
        <v>43</v>
      </c>
      <c r="X11" s="8"/>
      <c r="Y11" s="8"/>
      <c r="Z11" s="8"/>
      <c r="AA11" s="8"/>
      <c r="AB11" s="8"/>
      <c r="AC11" s="8"/>
      <c r="AD11" s="8"/>
      <c r="AE11" t="s">
        <v>43</v>
      </c>
      <c r="AL11" s="8"/>
      <c r="AM11" s="8"/>
      <c r="AN11" s="8"/>
      <c r="AO11" s="8"/>
      <c r="AP11" s="8"/>
      <c r="AQ11" s="8"/>
      <c r="AR11" s="8"/>
      <c r="AS11" t="s">
        <v>43</v>
      </c>
      <c r="AZ11" s="8"/>
      <c r="BA11" s="8"/>
      <c r="BB11" s="8"/>
      <c r="BC11" s="8"/>
      <c r="BD11" s="8"/>
      <c r="BE11" s="8"/>
      <c r="BF11" s="8"/>
      <c r="BG11" t="s">
        <v>43</v>
      </c>
      <c r="BN11" s="8"/>
      <c r="BO11" s="8"/>
      <c r="BP11" s="8"/>
      <c r="BQ11" s="8"/>
      <c r="BR11" s="8"/>
      <c r="BS11" s="8"/>
      <c r="BT11" s="8"/>
    </row>
    <row r="12" spans="1:79" x14ac:dyDescent="0.25">
      <c r="A12">
        <v>22</v>
      </c>
      <c r="B12">
        <v>0.75</v>
      </c>
      <c r="E12" t="s">
        <v>43</v>
      </c>
      <c r="J12" s="8"/>
      <c r="K12" s="8"/>
      <c r="L12" s="8"/>
      <c r="M12" s="8"/>
      <c r="N12" s="8"/>
      <c r="O12" s="8"/>
      <c r="P12" s="8"/>
      <c r="S12" t="s">
        <v>43</v>
      </c>
      <c r="X12" s="8"/>
      <c r="Y12" s="8"/>
      <c r="Z12" s="8"/>
      <c r="AA12" s="8"/>
      <c r="AB12" s="8"/>
      <c r="AC12" s="8"/>
      <c r="AD12" s="8"/>
      <c r="AG12" t="s">
        <v>43</v>
      </c>
      <c r="AL12" s="8"/>
      <c r="AM12" s="8"/>
      <c r="AN12" s="8"/>
      <c r="AO12" s="8"/>
      <c r="AP12" s="8"/>
      <c r="AQ12" s="8"/>
      <c r="AR12" s="8"/>
      <c r="AU12" t="s">
        <v>43</v>
      </c>
      <c r="AZ12" s="8"/>
      <c r="BA12" s="8"/>
      <c r="BB12" s="8"/>
      <c r="BC12" s="8"/>
      <c r="BD12" s="8"/>
      <c r="BE12" s="8"/>
      <c r="BF12" s="8"/>
      <c r="BI12" t="s">
        <v>43</v>
      </c>
      <c r="BN12" s="8"/>
      <c r="BO12" s="8"/>
      <c r="BP12" s="8"/>
      <c r="BQ12" s="8"/>
      <c r="BR12" s="8"/>
      <c r="BS12" s="8"/>
      <c r="BT12" s="8"/>
    </row>
    <row r="13" spans="1:79" x14ac:dyDescent="0.25">
      <c r="A13">
        <v>27</v>
      </c>
      <c r="B13">
        <v>0.75</v>
      </c>
      <c r="E13" t="s">
        <v>43</v>
      </c>
      <c r="J13" s="8"/>
      <c r="K13" s="8"/>
      <c r="L13" s="8"/>
      <c r="M13" s="8"/>
      <c r="N13" s="8"/>
      <c r="O13" s="8"/>
      <c r="P13" s="8"/>
      <c r="S13" t="s">
        <v>43</v>
      </c>
      <c r="X13" s="8"/>
      <c r="Y13" s="8"/>
      <c r="Z13" s="8"/>
      <c r="AA13" s="8"/>
      <c r="AB13" s="8"/>
      <c r="AC13" s="8"/>
      <c r="AD13" s="8"/>
      <c r="AG13" t="s">
        <v>43</v>
      </c>
      <c r="AL13" s="8"/>
      <c r="AM13" s="8"/>
      <c r="AN13" s="8"/>
      <c r="AO13" s="8"/>
      <c r="AP13" s="8"/>
      <c r="AQ13" s="8"/>
      <c r="AR13" s="8"/>
      <c r="AU13" t="s">
        <v>43</v>
      </c>
      <c r="AZ13" s="8"/>
      <c r="BA13" s="8"/>
      <c r="BB13" s="8"/>
      <c r="BC13" s="8"/>
      <c r="BD13" s="8"/>
      <c r="BE13" s="8"/>
      <c r="BF13" s="8"/>
      <c r="BI13" t="s">
        <v>43</v>
      </c>
      <c r="BN13" s="8"/>
      <c r="BO13" s="8"/>
      <c r="BP13" s="8"/>
      <c r="BQ13" s="8"/>
      <c r="BR13" s="8"/>
      <c r="BS13" s="8"/>
      <c r="BT13" s="8"/>
    </row>
    <row r="14" spans="1:79" x14ac:dyDescent="0.25">
      <c r="A14">
        <v>16</v>
      </c>
      <c r="B14">
        <v>0.75</v>
      </c>
      <c r="F14" t="s">
        <v>43</v>
      </c>
      <c r="J14" s="8"/>
      <c r="K14" s="8"/>
      <c r="L14" s="8"/>
      <c r="M14" s="8"/>
      <c r="N14" s="8"/>
      <c r="O14" s="8"/>
      <c r="P14" s="8"/>
      <c r="T14" t="s">
        <v>43</v>
      </c>
      <c r="X14" s="8"/>
      <c r="Y14" s="8"/>
      <c r="Z14" s="8"/>
      <c r="AA14" s="8"/>
      <c r="AB14" s="8"/>
      <c r="AC14" s="8"/>
      <c r="AD14" s="8"/>
      <c r="AH14" t="s">
        <v>43</v>
      </c>
      <c r="AL14" s="8"/>
      <c r="AM14" s="8"/>
      <c r="AN14" s="8"/>
      <c r="AO14" s="8"/>
      <c r="AP14" s="8"/>
      <c r="AQ14" s="8"/>
      <c r="AR14" s="8"/>
      <c r="AV14" t="s">
        <v>43</v>
      </c>
      <c r="AZ14" s="8"/>
      <c r="BA14" s="8"/>
      <c r="BB14" s="8"/>
      <c r="BC14" s="8"/>
      <c r="BD14" s="8"/>
      <c r="BE14" s="8"/>
      <c r="BF14" s="8"/>
      <c r="BJ14" t="s">
        <v>43</v>
      </c>
      <c r="BN14" s="8"/>
      <c r="BO14" s="8"/>
      <c r="BP14" s="8"/>
      <c r="BQ14" s="8"/>
      <c r="BR14" s="8"/>
      <c r="BS14" s="8"/>
      <c r="BT14" s="8"/>
    </row>
    <row r="15" spans="1:79" x14ac:dyDescent="0.25">
      <c r="A15">
        <v>20</v>
      </c>
      <c r="B15">
        <v>0.75</v>
      </c>
      <c r="F15" t="s">
        <v>43</v>
      </c>
      <c r="J15" s="8"/>
      <c r="K15" s="8"/>
      <c r="L15" s="8"/>
      <c r="M15" s="8"/>
      <c r="N15" s="8"/>
      <c r="O15" s="8"/>
      <c r="P15" s="8"/>
      <c r="T15" t="s">
        <v>43</v>
      </c>
      <c r="X15" s="8"/>
      <c r="Y15" s="8"/>
      <c r="Z15" s="8"/>
      <c r="AA15" s="8"/>
      <c r="AB15" s="8"/>
      <c r="AC15" s="8"/>
      <c r="AD15" s="8"/>
      <c r="AH15" t="s">
        <v>43</v>
      </c>
      <c r="AL15" s="8"/>
      <c r="AM15" s="8"/>
      <c r="AN15" s="8"/>
      <c r="AO15" s="8"/>
      <c r="AP15" s="8"/>
      <c r="AQ15" s="8"/>
      <c r="AR15" s="8"/>
      <c r="AV15" t="s">
        <v>43</v>
      </c>
      <c r="AZ15" s="8"/>
      <c r="BA15" s="8"/>
      <c r="BB15" s="8"/>
      <c r="BC15" s="8"/>
      <c r="BD15" s="8"/>
      <c r="BE15" s="8"/>
      <c r="BF15" s="8"/>
      <c r="BJ15" t="s">
        <v>43</v>
      </c>
      <c r="BN15" s="8"/>
      <c r="BO15" s="8"/>
      <c r="BP15" s="8"/>
      <c r="BQ15" s="8"/>
      <c r="BR15" s="8"/>
      <c r="BS15" s="8"/>
      <c r="BT15" s="8"/>
    </row>
    <row r="16" spans="1:79" x14ac:dyDescent="0.25">
      <c r="A16">
        <v>24</v>
      </c>
      <c r="B16">
        <v>0.75</v>
      </c>
      <c r="J16" s="8"/>
      <c r="K16" s="8"/>
      <c r="L16" s="8"/>
      <c r="M16" s="8"/>
      <c r="N16" s="8"/>
      <c r="O16" s="8"/>
      <c r="P16" s="8"/>
      <c r="X16" s="8"/>
      <c r="Y16" s="8"/>
      <c r="Z16" s="8"/>
      <c r="AA16" s="8"/>
      <c r="AB16" s="8"/>
      <c r="AC16" s="8"/>
      <c r="AD16" s="8"/>
      <c r="AL16" s="8"/>
      <c r="AM16" s="8"/>
      <c r="AN16" s="8"/>
      <c r="AO16" s="8"/>
      <c r="AP16" s="8"/>
      <c r="AQ16" s="8"/>
      <c r="AR16" s="8"/>
      <c r="AZ16" s="8"/>
      <c r="BA16" s="8"/>
      <c r="BB16" s="8"/>
      <c r="BC16" s="8"/>
      <c r="BD16" s="8"/>
      <c r="BE16" s="8"/>
      <c r="BF16" s="8"/>
      <c r="BN16" s="8"/>
      <c r="BO16" s="8"/>
      <c r="BP16" s="8"/>
      <c r="BQ16" s="8"/>
      <c r="BR16" s="8"/>
      <c r="BS16" s="8"/>
      <c r="BT16" s="8"/>
    </row>
    <row r="17" spans="1:72" x14ac:dyDescent="0.25">
      <c r="A17">
        <v>25</v>
      </c>
      <c r="B17">
        <v>0.75</v>
      </c>
      <c r="J17" s="8"/>
      <c r="K17" s="8"/>
      <c r="L17" s="8"/>
      <c r="M17" s="8"/>
      <c r="N17" s="8"/>
      <c r="O17" s="8"/>
      <c r="P17" s="8"/>
      <c r="X17" s="8"/>
      <c r="Y17" s="8"/>
      <c r="Z17" s="8"/>
      <c r="AA17" s="8"/>
      <c r="AB17" s="8"/>
      <c r="AC17" s="8"/>
      <c r="AD17" s="8"/>
      <c r="AL17" s="8"/>
      <c r="AM17" s="8"/>
      <c r="AN17" s="8"/>
      <c r="AO17" s="8"/>
      <c r="AP17" s="8"/>
      <c r="AQ17" s="8"/>
      <c r="AR17" s="8"/>
      <c r="AZ17" s="8"/>
      <c r="BA17" s="8"/>
      <c r="BB17" s="8"/>
      <c r="BC17" s="8"/>
      <c r="BD17" s="8"/>
      <c r="BE17" s="8"/>
      <c r="BF17" s="8"/>
      <c r="BN17" s="8"/>
      <c r="BO17" s="8"/>
      <c r="BP17" s="8"/>
      <c r="BQ17" s="8"/>
      <c r="BR17" s="8"/>
      <c r="BS17" s="8"/>
      <c r="BT17" s="8"/>
    </row>
    <row r="18" spans="1:72" x14ac:dyDescent="0.25">
      <c r="A18">
        <v>28</v>
      </c>
      <c r="B18">
        <v>0.75</v>
      </c>
      <c r="J18" s="8"/>
      <c r="K18" s="8"/>
      <c r="L18" s="8"/>
      <c r="M18" s="8"/>
      <c r="N18" s="8"/>
      <c r="O18" s="8"/>
      <c r="P18" s="8"/>
      <c r="X18" s="8"/>
      <c r="Y18" s="8"/>
      <c r="Z18" s="8"/>
      <c r="AA18" s="8"/>
      <c r="AB18" s="8"/>
      <c r="AC18" s="8"/>
      <c r="AD18" s="8"/>
      <c r="AL18" s="8"/>
      <c r="AM18" s="8"/>
      <c r="AN18" s="8"/>
      <c r="AO18" s="8"/>
      <c r="AP18" s="8"/>
      <c r="AQ18" s="8"/>
      <c r="AR18" s="8"/>
      <c r="AZ18" s="8"/>
      <c r="BA18" s="8"/>
      <c r="BB18" s="8"/>
      <c r="BC18" s="8"/>
      <c r="BD18" s="8"/>
      <c r="BE18" s="8"/>
      <c r="BF18" s="8"/>
      <c r="BN18" s="8"/>
      <c r="BO18" s="8"/>
      <c r="BP18" s="8"/>
      <c r="BQ18" s="8"/>
      <c r="BR18" s="8"/>
      <c r="BS18" s="8"/>
      <c r="BT18" s="8"/>
    </row>
    <row r="19" spans="1:72" x14ac:dyDescent="0.25">
      <c r="A19">
        <v>26</v>
      </c>
      <c r="B19">
        <v>0.75</v>
      </c>
      <c r="J19" s="8" t="s">
        <v>43</v>
      </c>
      <c r="K19" s="8"/>
      <c r="L19" s="8"/>
      <c r="M19" s="8"/>
      <c r="N19" s="8"/>
      <c r="O19" s="8"/>
      <c r="P19" s="8"/>
      <c r="X19" s="8" t="s">
        <v>43</v>
      </c>
      <c r="Y19" s="8"/>
      <c r="Z19" s="8"/>
      <c r="AA19" s="8"/>
      <c r="AB19" s="8"/>
      <c r="AC19" s="8"/>
      <c r="AD19" s="8"/>
      <c r="AL19" s="8" t="s">
        <v>43</v>
      </c>
      <c r="AM19" s="8"/>
      <c r="AN19" s="8"/>
      <c r="AO19" s="8"/>
      <c r="AP19" s="8"/>
      <c r="AQ19" s="8"/>
      <c r="AR19" s="8"/>
      <c r="AZ19" s="8" t="s">
        <v>43</v>
      </c>
      <c r="BA19" s="8"/>
      <c r="BB19" s="8"/>
      <c r="BC19" s="8"/>
      <c r="BD19" s="8"/>
      <c r="BE19" s="8"/>
      <c r="BF19" s="8"/>
      <c r="BN19" s="8" t="s">
        <v>43</v>
      </c>
      <c r="BO19" s="8"/>
      <c r="BP19" s="8"/>
      <c r="BQ19" s="8"/>
      <c r="BR19" s="8"/>
      <c r="BS19" s="8"/>
      <c r="BT19" s="8"/>
    </row>
    <row r="20" spans="1:72" x14ac:dyDescent="0.25">
      <c r="A20">
        <v>14</v>
      </c>
      <c r="B20">
        <v>0.75</v>
      </c>
      <c r="J20" s="8" t="s">
        <v>43</v>
      </c>
      <c r="K20" s="8"/>
      <c r="L20" s="8"/>
      <c r="M20" s="8"/>
      <c r="N20" s="8"/>
      <c r="O20" s="8"/>
      <c r="P20" s="8"/>
      <c r="X20" s="8" t="s">
        <v>43</v>
      </c>
      <c r="Y20" s="8"/>
      <c r="Z20" s="8"/>
      <c r="AA20" s="8"/>
      <c r="AB20" s="8"/>
      <c r="AC20" s="8"/>
      <c r="AD20" s="8"/>
      <c r="AL20" s="8" t="s">
        <v>43</v>
      </c>
      <c r="AM20" s="8"/>
      <c r="AN20" s="8"/>
      <c r="AO20" s="8"/>
      <c r="AP20" s="8"/>
      <c r="AQ20" s="8"/>
      <c r="AR20" s="8"/>
      <c r="AZ20" s="8" t="s">
        <v>43</v>
      </c>
      <c r="BA20" s="8"/>
      <c r="BB20" s="8"/>
      <c r="BC20" s="8"/>
      <c r="BD20" s="8"/>
      <c r="BE20" s="8"/>
      <c r="BF20" s="8"/>
      <c r="BN20" s="8" t="s">
        <v>43</v>
      </c>
      <c r="BO20" s="8"/>
      <c r="BP20" s="8"/>
      <c r="BQ20" s="8"/>
      <c r="BR20" s="8"/>
      <c r="BS20" s="8"/>
      <c r="BT20" s="8"/>
    </row>
    <row r="21" spans="1:72" x14ac:dyDescent="0.25">
      <c r="A21">
        <v>15</v>
      </c>
      <c r="B21">
        <v>0.75</v>
      </c>
      <c r="J21" s="8" t="s">
        <v>43</v>
      </c>
      <c r="K21" s="8"/>
      <c r="L21" s="8"/>
      <c r="M21" s="8"/>
      <c r="N21" s="8"/>
      <c r="O21" s="8"/>
      <c r="P21" s="8"/>
      <c r="X21" s="8" t="s">
        <v>43</v>
      </c>
      <c r="Y21" s="8"/>
      <c r="Z21" s="8"/>
      <c r="AA21" s="8"/>
      <c r="AB21" s="8"/>
      <c r="AC21" s="8"/>
      <c r="AD21" s="8"/>
      <c r="AL21" s="8" t="s">
        <v>43</v>
      </c>
      <c r="AM21" s="8"/>
      <c r="AN21" s="8"/>
      <c r="AO21" s="8"/>
      <c r="AP21" s="8"/>
      <c r="AQ21" s="8"/>
      <c r="AR21" s="8"/>
      <c r="AZ21" s="8" t="s">
        <v>43</v>
      </c>
      <c r="BA21" s="8"/>
      <c r="BB21" s="8"/>
      <c r="BC21" s="8"/>
      <c r="BD21" s="8"/>
      <c r="BE21" s="8"/>
      <c r="BF21" s="8"/>
      <c r="BN21" s="8" t="s">
        <v>43</v>
      </c>
      <c r="BO21" s="8"/>
      <c r="BP21" s="8"/>
      <c r="BQ21" s="8"/>
      <c r="BR21" s="8"/>
      <c r="BS21" s="8"/>
      <c r="BT21" s="8"/>
    </row>
    <row r="22" spans="1:72" x14ac:dyDescent="0.25">
      <c r="A22">
        <v>30</v>
      </c>
      <c r="B22">
        <v>0.75</v>
      </c>
      <c r="J22" s="8"/>
      <c r="K22" s="8" t="s">
        <v>43</v>
      </c>
      <c r="L22" s="8"/>
      <c r="M22" s="8"/>
      <c r="N22" s="8"/>
      <c r="O22" s="8"/>
      <c r="P22" s="8"/>
      <c r="X22" s="8"/>
      <c r="Y22" s="8" t="s">
        <v>43</v>
      </c>
      <c r="Z22" s="8"/>
      <c r="AA22" s="8"/>
      <c r="AB22" s="8"/>
      <c r="AC22" s="8"/>
      <c r="AD22" s="8"/>
      <c r="AL22" s="8"/>
      <c r="AM22" s="8" t="s">
        <v>43</v>
      </c>
      <c r="AN22" s="8"/>
      <c r="AO22" s="8"/>
      <c r="AP22" s="8"/>
      <c r="AQ22" s="8"/>
      <c r="AR22" s="8"/>
      <c r="AZ22" s="8"/>
      <c r="BA22" s="8" t="s">
        <v>43</v>
      </c>
      <c r="BB22" s="8"/>
      <c r="BC22" s="8"/>
      <c r="BD22" s="8"/>
      <c r="BE22" s="8"/>
      <c r="BF22" s="8"/>
      <c r="BN22" s="8"/>
      <c r="BO22" s="8" t="s">
        <v>43</v>
      </c>
      <c r="BP22" s="8"/>
      <c r="BQ22" s="8"/>
      <c r="BR22" s="8"/>
      <c r="BS22" s="8"/>
      <c r="BT22" s="8"/>
    </row>
    <row r="23" spans="1:72" x14ac:dyDescent="0.25">
      <c r="A23">
        <v>29</v>
      </c>
      <c r="B23">
        <v>0.75</v>
      </c>
      <c r="J23" s="8"/>
      <c r="K23" s="8" t="s">
        <v>43</v>
      </c>
      <c r="L23" s="8"/>
      <c r="M23" s="8"/>
      <c r="N23" s="8"/>
      <c r="O23" s="8"/>
      <c r="P23" s="8"/>
      <c r="X23" s="8"/>
      <c r="Y23" s="8" t="s">
        <v>43</v>
      </c>
      <c r="Z23" s="8"/>
      <c r="AA23" s="8"/>
      <c r="AB23" s="8"/>
      <c r="AC23" s="8"/>
      <c r="AD23" s="8"/>
      <c r="AL23" s="8"/>
      <c r="AM23" s="8" t="s">
        <v>43</v>
      </c>
      <c r="AN23" s="8"/>
      <c r="AO23" s="8"/>
      <c r="AP23" s="8"/>
      <c r="AQ23" s="8"/>
      <c r="AR23" s="8"/>
      <c r="AZ23" s="8"/>
      <c r="BA23" s="8" t="s">
        <v>43</v>
      </c>
      <c r="BB23" s="8"/>
      <c r="BC23" s="8"/>
      <c r="BD23" s="8"/>
      <c r="BE23" s="8"/>
      <c r="BF23" s="8"/>
      <c r="BN23" s="8"/>
      <c r="BO23" s="8" t="s">
        <v>43</v>
      </c>
      <c r="BP23" s="8"/>
      <c r="BQ23" s="8"/>
      <c r="BR23" s="8"/>
      <c r="BS23" s="8"/>
      <c r="BT23" s="8"/>
    </row>
    <row r="24" spans="1:72" x14ac:dyDescent="0.25">
      <c r="A24">
        <v>23</v>
      </c>
      <c r="B24">
        <v>0.75</v>
      </c>
      <c r="J24" s="8"/>
      <c r="K24" s="8" t="s">
        <v>43</v>
      </c>
      <c r="L24" s="8"/>
      <c r="M24" s="8"/>
      <c r="N24" s="8"/>
      <c r="O24" s="8"/>
      <c r="P24" s="8"/>
      <c r="X24" s="8"/>
      <c r="Y24" s="8" t="s">
        <v>43</v>
      </c>
      <c r="Z24" s="8"/>
      <c r="AA24" s="8"/>
      <c r="AB24" s="8"/>
      <c r="AC24" s="8"/>
      <c r="AD24" s="8"/>
      <c r="AL24" s="8"/>
      <c r="AM24" s="8" t="s">
        <v>43</v>
      </c>
      <c r="AN24" s="8"/>
      <c r="AO24" s="8"/>
      <c r="AP24" s="8"/>
      <c r="AQ24" s="8"/>
      <c r="AR24" s="8"/>
      <c r="AZ24" s="8"/>
      <c r="BA24" s="8" t="s">
        <v>43</v>
      </c>
      <c r="BB24" s="8"/>
      <c r="BC24" s="8"/>
      <c r="BD24" s="8"/>
      <c r="BE24" s="8"/>
      <c r="BF24" s="8"/>
      <c r="BN24" s="8"/>
      <c r="BO24" s="8" t="s">
        <v>43</v>
      </c>
      <c r="BP24" s="8"/>
      <c r="BQ24" s="8"/>
      <c r="BR24" s="8"/>
      <c r="BS24" s="8"/>
      <c r="BT24" s="8"/>
    </row>
    <row r="25" spans="1:72" x14ac:dyDescent="0.25">
      <c r="A25">
        <v>21</v>
      </c>
      <c r="B25">
        <v>0.75</v>
      </c>
      <c r="J25" s="8"/>
      <c r="K25" s="8"/>
      <c r="L25" s="8" t="s">
        <v>43</v>
      </c>
      <c r="M25" s="8"/>
      <c r="N25" s="8"/>
      <c r="O25" s="8"/>
      <c r="P25" s="8"/>
      <c r="X25" s="8"/>
      <c r="Y25" s="8"/>
      <c r="Z25" s="8" t="s">
        <v>43</v>
      </c>
      <c r="AA25" s="8"/>
      <c r="AB25" s="8"/>
      <c r="AC25" s="8"/>
      <c r="AD25" s="8"/>
      <c r="AL25" s="8"/>
      <c r="AM25" s="8"/>
      <c r="AN25" s="8" t="s">
        <v>43</v>
      </c>
      <c r="AO25" s="8"/>
      <c r="AP25" s="8"/>
      <c r="AQ25" s="8"/>
      <c r="AR25" s="8"/>
      <c r="AZ25" s="8"/>
      <c r="BA25" s="8"/>
      <c r="BB25" s="8" t="s">
        <v>43</v>
      </c>
      <c r="BC25" s="8"/>
      <c r="BD25" s="8"/>
      <c r="BE25" s="8"/>
      <c r="BF25" s="8"/>
      <c r="BN25" s="8"/>
      <c r="BO25" s="8"/>
      <c r="BP25" s="8" t="s">
        <v>43</v>
      </c>
      <c r="BQ25" s="8"/>
      <c r="BR25" s="8"/>
      <c r="BS25" s="8"/>
      <c r="BT25" s="8"/>
    </row>
    <row r="26" spans="1:72" x14ac:dyDescent="0.25">
      <c r="A26">
        <v>19</v>
      </c>
      <c r="B26">
        <v>0.75</v>
      </c>
      <c r="J26" s="8"/>
      <c r="K26" s="8"/>
      <c r="L26" s="8" t="s">
        <v>43</v>
      </c>
      <c r="M26" s="8"/>
      <c r="N26" s="8"/>
      <c r="O26" s="8"/>
      <c r="P26" s="8"/>
      <c r="X26" s="8"/>
      <c r="Y26" s="8"/>
      <c r="Z26" s="8" t="s">
        <v>43</v>
      </c>
      <c r="AA26" s="8"/>
      <c r="AB26" s="8"/>
      <c r="AC26" s="8"/>
      <c r="AD26" s="8"/>
      <c r="AL26" s="8"/>
      <c r="AM26" s="8"/>
      <c r="AN26" s="8" t="s">
        <v>43</v>
      </c>
      <c r="AO26" s="8"/>
      <c r="AP26" s="8"/>
      <c r="AQ26" s="8"/>
      <c r="AR26" s="8"/>
      <c r="AZ26" s="8"/>
      <c r="BA26" s="8"/>
      <c r="BB26" s="8" t="s">
        <v>43</v>
      </c>
      <c r="BC26" s="8"/>
      <c r="BD26" s="8"/>
      <c r="BE26" s="8"/>
      <c r="BF26" s="8"/>
      <c r="BN26" s="8"/>
      <c r="BO26" s="8"/>
      <c r="BP26" s="8" t="s">
        <v>43</v>
      </c>
      <c r="BQ26" s="8"/>
      <c r="BR26" s="8"/>
      <c r="BS26" s="8"/>
      <c r="BT26" s="8"/>
    </row>
    <row r="27" spans="1:72" x14ac:dyDescent="0.25">
      <c r="A27">
        <v>28</v>
      </c>
      <c r="B27">
        <v>0.75</v>
      </c>
      <c r="G27" t="s">
        <v>252</v>
      </c>
      <c r="J27" s="8"/>
      <c r="K27" s="8"/>
      <c r="L27" s="8"/>
      <c r="M27" s="8"/>
      <c r="N27" s="8"/>
      <c r="O27" s="8"/>
      <c r="P27" s="8"/>
      <c r="X27" s="8"/>
      <c r="Y27" s="8"/>
      <c r="Z27" s="8"/>
      <c r="AA27" s="8"/>
      <c r="AB27" s="8"/>
      <c r="AC27" s="8"/>
      <c r="AD27" s="8"/>
      <c r="AI27" t="s">
        <v>252</v>
      </c>
      <c r="AL27" s="8"/>
      <c r="AM27" s="8"/>
      <c r="AN27" s="8"/>
      <c r="AO27" s="8"/>
      <c r="AP27" s="8"/>
      <c r="AQ27" s="8"/>
      <c r="AR27" s="8"/>
      <c r="AZ27" s="8"/>
      <c r="BA27" s="8"/>
      <c r="BB27" s="8"/>
      <c r="BC27" s="8"/>
      <c r="BD27" s="8"/>
      <c r="BE27" s="8"/>
      <c r="BF27" s="8"/>
      <c r="BK27" t="s">
        <v>252</v>
      </c>
      <c r="BN27" s="8"/>
      <c r="BO27" s="8"/>
      <c r="BP27" s="8"/>
      <c r="BQ27" s="8"/>
      <c r="BR27" s="8"/>
      <c r="BS27" s="8"/>
      <c r="BT27" s="8"/>
    </row>
    <row r="28" spans="1:72" x14ac:dyDescent="0.25">
      <c r="A28">
        <v>26</v>
      </c>
      <c r="B28">
        <v>0.75</v>
      </c>
      <c r="G28" t="s">
        <v>252</v>
      </c>
      <c r="J28" s="8"/>
      <c r="K28" s="8"/>
      <c r="L28" s="8"/>
      <c r="M28" s="8"/>
      <c r="N28" s="8"/>
      <c r="O28" s="8"/>
      <c r="P28" s="8"/>
      <c r="X28" s="8"/>
      <c r="Y28" s="8"/>
      <c r="Z28" s="8"/>
      <c r="AA28" s="8"/>
      <c r="AB28" s="8"/>
      <c r="AC28" s="8"/>
      <c r="AD28" s="8"/>
      <c r="AI28" t="s">
        <v>252</v>
      </c>
      <c r="AL28" s="8"/>
      <c r="AM28" s="8"/>
      <c r="AN28" s="8"/>
      <c r="AO28" s="8"/>
      <c r="AP28" s="8"/>
      <c r="AQ28" s="8"/>
      <c r="AR28" s="8"/>
      <c r="AZ28" s="8"/>
      <c r="BA28" s="8"/>
      <c r="BB28" s="8"/>
      <c r="BC28" s="8"/>
      <c r="BD28" s="8"/>
      <c r="BE28" s="8"/>
      <c r="BF28" s="8"/>
      <c r="BK28" t="s">
        <v>252</v>
      </c>
      <c r="BN28" s="8"/>
      <c r="BO28" s="8"/>
      <c r="BP28" s="8"/>
      <c r="BQ28" s="8"/>
      <c r="BR28" s="8"/>
      <c r="BS28" s="8"/>
      <c r="BT28" s="8"/>
    </row>
    <row r="29" spans="1:72" x14ac:dyDescent="0.25">
      <c r="A29">
        <v>27</v>
      </c>
      <c r="B29">
        <v>0.75</v>
      </c>
      <c r="G29" t="s">
        <v>252</v>
      </c>
      <c r="J29" s="8"/>
      <c r="K29" s="8"/>
      <c r="L29" s="8"/>
      <c r="M29" s="8"/>
      <c r="N29" s="8"/>
      <c r="O29" s="8"/>
      <c r="P29" s="8"/>
      <c r="X29" s="8"/>
      <c r="Y29" s="8"/>
      <c r="Z29" s="8"/>
      <c r="AA29" s="8"/>
      <c r="AB29" s="8"/>
      <c r="AC29" s="8"/>
      <c r="AD29" s="8"/>
      <c r="AI29" t="s">
        <v>252</v>
      </c>
      <c r="AL29" s="8"/>
      <c r="AM29" s="8"/>
      <c r="AN29" s="8"/>
      <c r="AO29" s="8"/>
      <c r="AP29" s="8"/>
      <c r="AQ29" s="8"/>
      <c r="AR29" s="8"/>
      <c r="AZ29" s="8"/>
      <c r="BA29" s="8"/>
      <c r="BB29" s="8"/>
      <c r="BC29" s="8"/>
      <c r="BD29" s="8"/>
      <c r="BE29" s="8"/>
      <c r="BF29" s="8"/>
      <c r="BK29" t="s">
        <v>252</v>
      </c>
      <c r="BN29" s="8"/>
      <c r="BO29" s="8"/>
      <c r="BP29" s="8"/>
      <c r="BQ29" s="8"/>
      <c r="BR29" s="8"/>
      <c r="BS29" s="8"/>
      <c r="BT29" s="8"/>
    </row>
    <row r="30" spans="1:72" x14ac:dyDescent="0.25">
      <c r="A30">
        <v>24</v>
      </c>
      <c r="B30">
        <v>0.75</v>
      </c>
      <c r="J30" s="8"/>
      <c r="K30" s="8"/>
      <c r="L30" s="8" t="s">
        <v>252</v>
      </c>
      <c r="M30" s="8"/>
      <c r="N30" s="8"/>
      <c r="O30" s="8"/>
      <c r="P30" s="8"/>
      <c r="X30" s="8"/>
      <c r="Y30" s="8"/>
      <c r="Z30" s="8"/>
      <c r="AA30" s="8"/>
      <c r="AB30" s="8"/>
      <c r="AC30" s="8"/>
      <c r="AD30" s="8"/>
      <c r="AL30" s="8"/>
      <c r="AM30" s="8"/>
      <c r="AN30" s="8"/>
      <c r="AO30" s="8" t="s">
        <v>252</v>
      </c>
      <c r="AP30" s="8"/>
      <c r="AQ30" s="8"/>
      <c r="AR30" s="8"/>
      <c r="AZ30" s="8"/>
      <c r="BA30" s="8"/>
      <c r="BB30" s="8"/>
      <c r="BC30" s="8"/>
      <c r="BD30" s="8"/>
      <c r="BE30" s="8"/>
      <c r="BF30" s="8"/>
      <c r="BN30" s="8"/>
      <c r="BO30" s="8"/>
      <c r="BP30" s="8"/>
      <c r="BQ30" s="8" t="s">
        <v>252</v>
      </c>
      <c r="BR30" s="8"/>
      <c r="BS30" s="8"/>
      <c r="BT30" s="8"/>
    </row>
    <row r="31" spans="1:72" x14ac:dyDescent="0.25">
      <c r="A31">
        <v>32</v>
      </c>
      <c r="B31">
        <v>0.75</v>
      </c>
      <c r="J31" s="8"/>
      <c r="K31" s="8"/>
      <c r="L31" s="8"/>
      <c r="M31" s="8" t="s">
        <v>252</v>
      </c>
      <c r="N31" s="8"/>
      <c r="O31" s="8"/>
      <c r="P31" s="8"/>
      <c r="X31" s="8"/>
      <c r="Y31" s="8"/>
      <c r="Z31" s="8"/>
      <c r="AA31" s="8"/>
      <c r="AB31" s="8"/>
      <c r="AC31" s="8"/>
      <c r="AD31" s="8"/>
      <c r="AL31" s="8"/>
      <c r="AM31" s="8"/>
      <c r="AN31" s="8"/>
      <c r="AO31" s="8"/>
      <c r="AP31" s="8" t="s">
        <v>252</v>
      </c>
      <c r="AQ31" s="8"/>
      <c r="AR31" s="8"/>
      <c r="AZ31" s="8"/>
      <c r="BA31" s="8"/>
      <c r="BB31" s="8"/>
      <c r="BC31" s="8"/>
      <c r="BD31" s="8"/>
      <c r="BE31" s="8"/>
      <c r="BF31" s="8"/>
      <c r="BN31" s="8"/>
      <c r="BO31" s="8"/>
      <c r="BP31" s="8"/>
      <c r="BQ31" s="8"/>
      <c r="BR31" s="8" t="s">
        <v>252</v>
      </c>
      <c r="BS31" s="8"/>
      <c r="BT31" s="8"/>
    </row>
    <row r="32" spans="1:72" x14ac:dyDescent="0.25">
      <c r="A32">
        <v>29</v>
      </c>
      <c r="B32">
        <v>0.75</v>
      </c>
      <c r="J32" s="8"/>
      <c r="K32" s="8"/>
      <c r="L32" s="8"/>
      <c r="M32" s="8" t="s">
        <v>252</v>
      </c>
      <c r="N32" s="8"/>
      <c r="O32" s="8"/>
      <c r="P32" s="8"/>
      <c r="X32" s="8"/>
      <c r="Y32" s="8"/>
      <c r="Z32" s="8"/>
      <c r="AA32" s="8"/>
      <c r="AB32" s="8"/>
      <c r="AC32" s="8"/>
      <c r="AD32" s="8"/>
      <c r="AL32" s="8"/>
      <c r="AM32" s="8"/>
      <c r="AN32" s="8"/>
      <c r="AO32" s="8"/>
      <c r="AP32" s="8" t="s">
        <v>252</v>
      </c>
      <c r="AQ32" s="8"/>
      <c r="AR32" s="8"/>
      <c r="AZ32" s="8"/>
      <c r="BA32" s="8"/>
      <c r="BB32" s="8"/>
      <c r="BC32" s="8"/>
      <c r="BD32" s="8"/>
      <c r="BE32" s="8"/>
      <c r="BF32" s="8"/>
      <c r="BN32" s="8"/>
      <c r="BO32" s="8"/>
      <c r="BP32" s="8"/>
      <c r="BQ32" s="8"/>
      <c r="BR32" s="8" t="s">
        <v>252</v>
      </c>
      <c r="BS32" s="8"/>
      <c r="BT32" s="8"/>
    </row>
    <row r="33" spans="1:72" x14ac:dyDescent="0.25">
      <c r="A33">
        <v>23</v>
      </c>
      <c r="B33">
        <v>0.75</v>
      </c>
      <c r="J33" s="8"/>
      <c r="K33" s="8"/>
      <c r="L33" s="8"/>
      <c r="M33" s="8" t="s">
        <v>252</v>
      </c>
      <c r="N33" s="8"/>
      <c r="O33" s="8"/>
      <c r="P33" s="8"/>
      <c r="X33" s="8"/>
      <c r="Y33" s="8"/>
      <c r="Z33" s="8"/>
      <c r="AA33" s="8"/>
      <c r="AB33" s="8"/>
      <c r="AC33" s="8"/>
      <c r="AD33" s="8"/>
      <c r="AL33" s="8"/>
      <c r="AM33" s="8"/>
      <c r="AN33" s="8"/>
      <c r="AO33" s="8"/>
      <c r="AP33" s="8" t="s">
        <v>252</v>
      </c>
      <c r="AQ33" s="8"/>
      <c r="AR33" s="8"/>
      <c r="AZ33" s="8"/>
      <c r="BA33" s="8"/>
      <c r="BB33" s="8"/>
      <c r="BC33" s="8"/>
      <c r="BD33" s="8"/>
      <c r="BE33" s="8"/>
      <c r="BF33" s="8"/>
      <c r="BN33" s="8"/>
      <c r="BO33" s="8"/>
      <c r="BP33" s="8"/>
      <c r="BQ33" s="8"/>
      <c r="BR33" s="8" t="s">
        <v>252</v>
      </c>
      <c r="BS33" s="8"/>
      <c r="BT33" s="8"/>
    </row>
    <row r="34" spans="1:72" x14ac:dyDescent="0.25">
      <c r="A34">
        <v>21</v>
      </c>
      <c r="B34">
        <v>0.75</v>
      </c>
      <c r="J34" s="8"/>
      <c r="K34" s="8"/>
      <c r="L34" s="8"/>
      <c r="M34" s="8"/>
      <c r="N34" s="8"/>
      <c r="O34" s="8"/>
      <c r="P34" s="8"/>
      <c r="U34" t="s">
        <v>252</v>
      </c>
      <c r="X34" s="8"/>
      <c r="Y34" s="8"/>
      <c r="Z34" s="8"/>
      <c r="AA34" s="8"/>
      <c r="AB34" s="8"/>
      <c r="AC34" s="8"/>
      <c r="AD34" s="8"/>
      <c r="AL34" s="8"/>
      <c r="AM34" s="8"/>
      <c r="AN34" s="8"/>
      <c r="AO34" s="8"/>
      <c r="AP34" s="8"/>
      <c r="AQ34" s="8"/>
      <c r="AR34" s="8"/>
      <c r="AW34" t="s">
        <v>252</v>
      </c>
      <c r="AZ34" s="8"/>
      <c r="BA34" s="8"/>
      <c r="BB34" s="8"/>
      <c r="BC34" s="8"/>
      <c r="BD34" s="8"/>
      <c r="BE34" s="8"/>
      <c r="BF34" s="8"/>
      <c r="BN34" s="8"/>
      <c r="BO34" s="8"/>
      <c r="BP34" s="8"/>
      <c r="BQ34" s="8"/>
      <c r="BR34" s="8"/>
      <c r="BS34" s="8"/>
      <c r="BT34" s="8"/>
    </row>
    <row r="35" spans="1:72" x14ac:dyDescent="0.25">
      <c r="A35">
        <v>25</v>
      </c>
      <c r="B35">
        <v>0.75</v>
      </c>
      <c r="J35" s="8"/>
      <c r="K35" s="8"/>
      <c r="L35" s="8"/>
      <c r="M35" s="8"/>
      <c r="N35" s="8"/>
      <c r="O35" s="8"/>
      <c r="P35" s="8"/>
      <c r="U35" t="s">
        <v>252</v>
      </c>
      <c r="X35" s="8"/>
      <c r="Y35" s="8"/>
      <c r="Z35" s="8"/>
      <c r="AA35" s="8"/>
      <c r="AB35" s="8"/>
      <c r="AC35" s="8"/>
      <c r="AD35" s="8"/>
      <c r="AL35" s="8"/>
      <c r="AM35" s="8"/>
      <c r="AN35" s="8"/>
      <c r="AO35" s="8"/>
      <c r="AP35" s="8"/>
      <c r="AQ35" s="8"/>
      <c r="AR35" s="8"/>
      <c r="AW35" t="s">
        <v>252</v>
      </c>
      <c r="AZ35" s="8"/>
      <c r="BA35" s="8"/>
      <c r="BB35" s="8"/>
      <c r="BC35" s="8"/>
      <c r="BD35" s="8"/>
      <c r="BE35" s="8"/>
      <c r="BF35" s="8"/>
      <c r="BN35" s="8"/>
      <c r="BO35" s="8"/>
      <c r="BP35" s="8"/>
      <c r="BQ35" s="8"/>
      <c r="BR35" s="8"/>
      <c r="BS35" s="8"/>
      <c r="BT35" s="8"/>
    </row>
    <row r="36" spans="1:72" x14ac:dyDescent="0.25">
      <c r="A36">
        <v>31</v>
      </c>
      <c r="B36">
        <v>0.75</v>
      </c>
      <c r="J36" s="8"/>
      <c r="K36" s="8"/>
      <c r="L36" s="8"/>
      <c r="M36" s="8"/>
      <c r="N36" s="8"/>
      <c r="O36" s="8"/>
      <c r="P36" s="8"/>
      <c r="U36" t="s">
        <v>252</v>
      </c>
      <c r="X36" s="8"/>
      <c r="Y36" s="8"/>
      <c r="Z36" s="8"/>
      <c r="AA36" s="8"/>
      <c r="AB36" s="8"/>
      <c r="AC36" s="8"/>
      <c r="AD36" s="8"/>
      <c r="AL36" s="8"/>
      <c r="AM36" s="8"/>
      <c r="AN36" s="8"/>
      <c r="AO36" s="8"/>
      <c r="AP36" s="8"/>
      <c r="AQ36" s="8"/>
      <c r="AR36" s="8"/>
      <c r="AW36" t="s">
        <v>252</v>
      </c>
      <c r="AZ36" s="8"/>
      <c r="BA36" s="8"/>
      <c r="BB36" s="8"/>
      <c r="BC36" s="8"/>
      <c r="BD36" s="8"/>
      <c r="BE36" s="8"/>
      <c r="BF36" s="8"/>
      <c r="BN36" s="8"/>
      <c r="BO36" s="8"/>
      <c r="BP36" s="8"/>
      <c r="BQ36" s="8"/>
      <c r="BR36" s="8"/>
      <c r="BS36" s="8"/>
      <c r="BT36" s="8"/>
    </row>
    <row r="37" spans="1:72" x14ac:dyDescent="0.25">
      <c r="A37" s="7" t="s">
        <v>253</v>
      </c>
      <c r="J37" s="8"/>
      <c r="K37" s="8"/>
      <c r="L37" s="8"/>
      <c r="M37" s="8"/>
      <c r="N37" s="8"/>
      <c r="O37" s="8"/>
      <c r="P37" s="8"/>
      <c r="X37" s="8"/>
      <c r="Y37" s="8"/>
      <c r="Z37" s="8"/>
      <c r="AA37" s="8"/>
      <c r="AB37" s="8"/>
      <c r="AC37" s="8"/>
      <c r="AD37" s="8"/>
      <c r="AL37" s="8"/>
      <c r="AM37" s="8"/>
      <c r="AN37" s="8"/>
      <c r="AO37" s="8"/>
      <c r="AP37" s="8"/>
      <c r="AQ37" s="8"/>
      <c r="AR37" s="8"/>
      <c r="AZ37" s="8"/>
      <c r="BA37" s="8"/>
      <c r="BB37" s="8"/>
      <c r="BC37" s="8"/>
      <c r="BD37" s="8"/>
      <c r="BE37" s="8"/>
      <c r="BF37" s="8"/>
      <c r="BN37" s="8"/>
      <c r="BO37" s="8"/>
      <c r="BP37" s="8"/>
      <c r="BQ37" s="8"/>
      <c r="BR37" s="8"/>
      <c r="BS37" s="8"/>
      <c r="BT37" s="8"/>
    </row>
    <row r="38" spans="1:72" x14ac:dyDescent="0.25">
      <c r="A38" s="7" t="s">
        <v>254</v>
      </c>
      <c r="J38" s="8"/>
      <c r="K38" s="8"/>
      <c r="L38" s="8"/>
      <c r="M38" s="8"/>
      <c r="N38" s="8"/>
      <c r="O38" s="8"/>
      <c r="P38" s="8"/>
      <c r="X38" s="8"/>
      <c r="Y38" s="8"/>
      <c r="Z38" s="8"/>
      <c r="AA38" s="8"/>
      <c r="AB38" s="8"/>
      <c r="AC38" s="8"/>
      <c r="AD38" s="8"/>
      <c r="AL38" s="8"/>
      <c r="AM38" s="8"/>
      <c r="AN38" s="8"/>
      <c r="AO38" s="8"/>
      <c r="AP38" s="8"/>
      <c r="AQ38" s="8"/>
      <c r="AR38" s="8"/>
      <c r="AZ38" s="8"/>
      <c r="BA38" s="8"/>
      <c r="BB38" s="8"/>
      <c r="BC38" s="8"/>
      <c r="BD38" s="8"/>
      <c r="BE38" s="8"/>
      <c r="BF38" s="8"/>
      <c r="BN38" s="8"/>
      <c r="BO38" s="8"/>
      <c r="BP38" s="8"/>
      <c r="BQ38" s="8"/>
      <c r="BR38" s="8"/>
      <c r="BS38" s="8"/>
      <c r="BT38" s="8"/>
    </row>
    <row r="39" spans="1:72" x14ac:dyDescent="0.25">
      <c r="A39" s="7" t="s">
        <v>255</v>
      </c>
      <c r="F39" t="s">
        <v>256</v>
      </c>
      <c r="J39" s="8"/>
      <c r="K39" s="8"/>
      <c r="L39" s="8"/>
      <c r="M39" s="8" t="s">
        <v>256</v>
      </c>
      <c r="N39" s="8"/>
      <c r="O39" s="8"/>
      <c r="P39" s="8"/>
      <c r="S39" t="s">
        <v>256</v>
      </c>
      <c r="X39" s="8"/>
      <c r="Y39" s="8"/>
      <c r="Z39" s="8"/>
      <c r="AA39" s="8" t="s">
        <v>256</v>
      </c>
      <c r="AB39" s="8"/>
      <c r="AC39" s="8"/>
      <c r="AD39" s="8"/>
      <c r="AH39" t="s">
        <v>256</v>
      </c>
      <c r="AL39" s="8"/>
      <c r="AM39" s="8"/>
      <c r="AN39" s="8" t="s">
        <v>256</v>
      </c>
      <c r="AO39" s="8"/>
      <c r="AP39" s="8"/>
      <c r="AQ39" s="8"/>
      <c r="AR39" s="8"/>
      <c r="AV39" t="s">
        <v>256</v>
      </c>
      <c r="AZ39" s="8"/>
      <c r="BA39" s="8"/>
      <c r="BB39" s="8"/>
      <c r="BC39" s="8" t="s">
        <v>256</v>
      </c>
      <c r="BD39" s="8"/>
      <c r="BE39" s="8"/>
      <c r="BF39" s="8"/>
      <c r="BJ39" t="s">
        <v>256</v>
      </c>
      <c r="BN39" s="8"/>
      <c r="BO39" s="8"/>
      <c r="BP39" s="8"/>
      <c r="BQ39" s="8" t="s">
        <v>256</v>
      </c>
      <c r="BR39" s="8"/>
      <c r="BS39" s="8"/>
      <c r="BT39" s="8"/>
    </row>
    <row r="40" spans="1:72" x14ac:dyDescent="0.25">
      <c r="A40" s="7" t="s">
        <v>257</v>
      </c>
      <c r="F40" t="s">
        <v>256</v>
      </c>
      <c r="J40" s="8"/>
      <c r="K40" s="8"/>
      <c r="L40" s="8"/>
      <c r="M40" s="8" t="s">
        <v>256</v>
      </c>
      <c r="N40" s="8"/>
      <c r="O40" s="8"/>
      <c r="P40" s="8"/>
      <c r="S40" t="s">
        <v>256</v>
      </c>
      <c r="X40" s="8"/>
      <c r="Y40" s="8"/>
      <c r="Z40" s="8"/>
      <c r="AA40" s="8" t="s">
        <v>256</v>
      </c>
      <c r="AB40" s="8"/>
      <c r="AC40" s="8"/>
      <c r="AD40" s="8"/>
      <c r="AH40" t="s">
        <v>256</v>
      </c>
      <c r="AL40" s="8"/>
      <c r="AM40" s="8"/>
      <c r="AN40" s="8" t="s">
        <v>256</v>
      </c>
      <c r="AO40" s="8"/>
      <c r="AP40" s="8"/>
      <c r="AQ40" s="8"/>
      <c r="AR40" s="8"/>
      <c r="AV40" t="s">
        <v>256</v>
      </c>
      <c r="AZ40" s="8"/>
      <c r="BA40" s="8"/>
      <c r="BB40" s="8"/>
      <c r="BC40" s="8" t="s">
        <v>256</v>
      </c>
      <c r="BD40" s="8"/>
      <c r="BE40" s="8"/>
      <c r="BF40" s="8"/>
      <c r="BJ40" t="s">
        <v>256</v>
      </c>
      <c r="BN40" s="8"/>
      <c r="BO40" s="8"/>
      <c r="BP40" s="8"/>
      <c r="BQ40" s="8" t="s">
        <v>256</v>
      </c>
      <c r="BR40" s="8"/>
      <c r="BS40" s="8"/>
      <c r="BT40" s="8"/>
    </row>
    <row r="41" spans="1:72" x14ac:dyDescent="0.25">
      <c r="A41" s="7" t="s">
        <v>258</v>
      </c>
      <c r="F41" t="s">
        <v>256</v>
      </c>
      <c r="J41" s="8"/>
      <c r="K41" s="8"/>
      <c r="L41" s="8"/>
      <c r="M41" s="8" t="s">
        <v>256</v>
      </c>
      <c r="N41" s="8"/>
      <c r="O41" s="8"/>
      <c r="P41" s="8"/>
      <c r="S41" t="s">
        <v>256</v>
      </c>
      <c r="X41" s="8"/>
      <c r="Y41" s="8"/>
      <c r="Z41" s="8"/>
      <c r="AA41" s="8" t="s">
        <v>256</v>
      </c>
      <c r="AB41" s="8"/>
      <c r="AC41" s="8"/>
      <c r="AD41" s="8"/>
      <c r="AH41" t="s">
        <v>256</v>
      </c>
      <c r="AL41" s="8"/>
      <c r="AM41" s="8"/>
      <c r="AN41" s="8" t="s">
        <v>256</v>
      </c>
      <c r="AO41" s="8"/>
      <c r="AP41" s="8"/>
      <c r="AQ41" s="8"/>
      <c r="AR41" s="8"/>
      <c r="AV41" t="s">
        <v>256</v>
      </c>
      <c r="AZ41" s="8"/>
      <c r="BA41" s="8"/>
      <c r="BB41" s="8"/>
      <c r="BC41" s="8" t="s">
        <v>256</v>
      </c>
      <c r="BD41" s="8"/>
      <c r="BE41" s="8"/>
      <c r="BF41" s="8"/>
      <c r="BJ41" t="s">
        <v>256</v>
      </c>
      <c r="BN41" s="8"/>
      <c r="BO41" s="8"/>
      <c r="BP41" s="8"/>
      <c r="BQ41" s="8" t="s">
        <v>256</v>
      </c>
      <c r="BR41" s="8"/>
      <c r="BS41" s="8"/>
      <c r="BT41" s="8"/>
    </row>
    <row r="42" spans="1:72" x14ac:dyDescent="0.25">
      <c r="A42" s="7"/>
      <c r="J42" s="8"/>
      <c r="K42" s="8"/>
      <c r="L42" s="8"/>
      <c r="M42" s="8"/>
      <c r="N42" s="8"/>
      <c r="O42" s="8"/>
      <c r="P42" s="8"/>
      <c r="X42" s="8"/>
      <c r="Y42" s="8"/>
      <c r="Z42" s="8"/>
      <c r="AA42" s="8"/>
      <c r="AB42" s="8"/>
      <c r="AC42" s="8"/>
      <c r="AD42" s="8"/>
      <c r="AL42" s="8"/>
      <c r="AM42" s="8"/>
      <c r="AN42" s="8"/>
      <c r="AO42" s="8"/>
      <c r="AP42" s="8"/>
      <c r="AQ42" s="8"/>
      <c r="AR42" s="8"/>
      <c r="AZ42" s="8"/>
      <c r="BA42" s="8"/>
      <c r="BB42" s="8"/>
      <c r="BC42" s="8"/>
      <c r="BD42" s="8"/>
      <c r="BE42" s="8"/>
      <c r="BF42" s="8"/>
      <c r="BN42" s="8"/>
      <c r="BO42" s="8"/>
      <c r="BP42" s="8"/>
      <c r="BQ42" s="8"/>
      <c r="BR42" s="8"/>
      <c r="BS42" s="8"/>
      <c r="BT42" s="8"/>
    </row>
    <row r="43" spans="1:72" x14ac:dyDescent="0.25">
      <c r="A43" s="7"/>
      <c r="J43" s="8"/>
      <c r="K43" s="8"/>
      <c r="L43" s="8"/>
      <c r="M43" s="8"/>
      <c r="N43" s="8"/>
      <c r="O43" s="8"/>
      <c r="P43" s="8"/>
      <c r="X43" s="8"/>
      <c r="Y43" s="8"/>
      <c r="Z43" s="8"/>
      <c r="AA43" s="8"/>
      <c r="AB43" s="8"/>
      <c r="AC43" s="8"/>
      <c r="AD43" s="8"/>
      <c r="AL43" s="8"/>
      <c r="AM43" s="8"/>
      <c r="AN43" s="8"/>
      <c r="AO43" s="8"/>
      <c r="AP43" s="8"/>
      <c r="AQ43" s="8"/>
      <c r="AR43" s="8"/>
      <c r="AZ43" s="8"/>
      <c r="BA43" s="8"/>
      <c r="BB43" s="8"/>
      <c r="BC43" s="8"/>
      <c r="BD43" s="8"/>
      <c r="BE43" s="8"/>
      <c r="BF43" s="8"/>
      <c r="BN43" s="8"/>
      <c r="BO43" s="8"/>
      <c r="BP43" s="8"/>
      <c r="BQ43" s="8"/>
      <c r="BR43" s="8"/>
      <c r="BS43" s="8"/>
      <c r="BT43" s="8"/>
    </row>
    <row r="44" spans="1:72" x14ac:dyDescent="0.25">
      <c r="A44" s="7"/>
      <c r="J44" s="8"/>
      <c r="K44" s="8"/>
      <c r="L44" s="8"/>
      <c r="M44" s="8"/>
      <c r="N44" s="8"/>
      <c r="O44" s="8"/>
      <c r="P44" s="8"/>
      <c r="X44" s="8"/>
      <c r="Y44" s="8"/>
      <c r="Z44" s="8"/>
      <c r="AA44" s="8"/>
      <c r="AB44" s="8"/>
      <c r="AC44" s="8"/>
      <c r="AD44" s="8"/>
      <c r="AL44" s="8"/>
      <c r="AM44" s="8"/>
      <c r="AN44" s="8"/>
      <c r="AO44" s="8"/>
      <c r="AP44" s="8"/>
      <c r="AQ44" s="8"/>
      <c r="AR44" s="8"/>
      <c r="AZ44" s="8"/>
      <c r="BA44" s="8"/>
      <c r="BB44" s="8"/>
      <c r="BC44" s="8"/>
      <c r="BD44" s="8"/>
      <c r="BE44" s="8"/>
      <c r="BF44" s="8"/>
      <c r="BN44" s="8"/>
      <c r="BO44" s="8"/>
      <c r="BP44" s="8"/>
      <c r="BQ44" s="8"/>
      <c r="BR44" s="8"/>
      <c r="BS44" s="8"/>
      <c r="BT44" s="8"/>
    </row>
    <row r="45" spans="1:72" x14ac:dyDescent="0.25">
      <c r="A45" s="7"/>
      <c r="J45" s="8"/>
      <c r="K45" s="8"/>
      <c r="L45" s="8"/>
      <c r="M45" s="8"/>
      <c r="N45" s="8"/>
      <c r="O45" s="8"/>
      <c r="P45" s="8"/>
      <c r="X45" s="8"/>
      <c r="Y45" s="8"/>
      <c r="Z45" s="8"/>
      <c r="AA45" s="8"/>
      <c r="AB45" s="8"/>
      <c r="AC45" s="8"/>
      <c r="AD45" s="8"/>
      <c r="AL45" s="8"/>
      <c r="AM45" s="8"/>
      <c r="AN45" s="8"/>
      <c r="AO45" s="8"/>
      <c r="AP45" s="8"/>
      <c r="AQ45" s="8"/>
      <c r="AR45" s="8"/>
      <c r="AZ45" s="8"/>
      <c r="BA45" s="8"/>
      <c r="BB45" s="8"/>
      <c r="BC45" s="8"/>
      <c r="BD45" s="8"/>
      <c r="BE45" s="8"/>
      <c r="BF45" s="8"/>
      <c r="BN45" s="8"/>
      <c r="BO45" s="8"/>
      <c r="BP45" s="8"/>
      <c r="BQ45" s="8"/>
      <c r="BR45" s="8"/>
      <c r="BS45" s="8"/>
      <c r="BT45" s="8"/>
    </row>
    <row r="46" spans="1:72" x14ac:dyDescent="0.25">
      <c r="A46" s="7"/>
      <c r="J46" s="8"/>
      <c r="K46" s="8"/>
      <c r="L46" s="8"/>
      <c r="M46" s="8"/>
      <c r="N46" s="8"/>
      <c r="O46" s="8"/>
      <c r="P46" s="8"/>
      <c r="X46" s="8"/>
      <c r="Y46" s="8"/>
      <c r="Z46" s="8"/>
      <c r="AA46" s="8"/>
      <c r="AB46" s="8"/>
      <c r="AC46" s="8"/>
      <c r="AD46" s="8"/>
      <c r="AL46" s="8"/>
      <c r="AM46" s="8"/>
      <c r="AN46" s="8"/>
      <c r="AO46" s="8"/>
      <c r="AP46" s="8"/>
      <c r="AQ46" s="8"/>
      <c r="AR46" s="8"/>
      <c r="AZ46" s="8"/>
      <c r="BA46" s="8"/>
      <c r="BB46" s="8"/>
      <c r="BC46" s="8"/>
      <c r="BD46" s="8"/>
      <c r="BE46" s="8"/>
      <c r="BF46" s="8"/>
      <c r="BN46" s="8"/>
      <c r="BO46" s="8"/>
      <c r="BP46" s="8"/>
      <c r="BQ46" s="8"/>
      <c r="BR46" s="8"/>
      <c r="BS46" s="8"/>
      <c r="BT46" s="8"/>
    </row>
    <row r="47" spans="1:72" x14ac:dyDescent="0.25">
      <c r="A47" s="7"/>
      <c r="J47" s="8"/>
      <c r="K47" s="8"/>
      <c r="L47" s="8"/>
      <c r="M47" s="8"/>
      <c r="N47" s="8"/>
      <c r="O47" s="8"/>
      <c r="P47" s="8"/>
      <c r="X47" s="8"/>
      <c r="Y47" s="8"/>
      <c r="Z47" s="8"/>
      <c r="AA47" s="8"/>
      <c r="AB47" s="8"/>
      <c r="AC47" s="8"/>
      <c r="AD47" s="8"/>
      <c r="AL47" s="8"/>
      <c r="AM47" s="8"/>
      <c r="AN47" s="8"/>
      <c r="AO47" s="8"/>
      <c r="AP47" s="8"/>
      <c r="AQ47" s="8"/>
      <c r="AR47" s="8"/>
      <c r="AZ47" s="8"/>
      <c r="BA47" s="8"/>
      <c r="BB47" s="8"/>
      <c r="BC47" s="8"/>
      <c r="BD47" s="8"/>
      <c r="BE47" s="8"/>
      <c r="BF47" s="8"/>
      <c r="BN47" s="8"/>
      <c r="BO47" s="8"/>
      <c r="BP47" s="8"/>
      <c r="BQ47" s="8"/>
      <c r="BR47" s="8"/>
      <c r="BS47" s="8"/>
      <c r="BT47" s="8"/>
    </row>
    <row r="48" spans="1:72" x14ac:dyDescent="0.25">
      <c r="A48" s="7"/>
      <c r="J48" s="8"/>
      <c r="K48" s="8"/>
      <c r="L48" s="8"/>
      <c r="M48" s="8"/>
      <c r="N48" s="8"/>
      <c r="O48" s="8"/>
      <c r="P48" s="8"/>
      <c r="X48" s="8"/>
      <c r="Y48" s="8"/>
      <c r="Z48" s="8"/>
      <c r="AA48" s="8"/>
      <c r="AB48" s="8"/>
      <c r="AC48" s="8"/>
      <c r="AD48" s="8"/>
      <c r="AL48" s="8"/>
      <c r="AM48" s="8"/>
      <c r="AN48" s="8"/>
      <c r="AO48" s="8"/>
      <c r="AP48" s="8"/>
      <c r="AQ48" s="8"/>
      <c r="AR48" s="8"/>
      <c r="AZ48" s="8"/>
      <c r="BA48" s="8"/>
      <c r="BB48" s="8"/>
      <c r="BC48" s="8"/>
      <c r="BD48" s="8"/>
      <c r="BE48" s="8"/>
      <c r="BF48" s="8"/>
      <c r="BN48" s="8"/>
      <c r="BO48" s="8"/>
      <c r="BP48" s="8"/>
      <c r="BQ48" s="8"/>
      <c r="BR48" s="8"/>
      <c r="BS48" s="8"/>
      <c r="BT48" s="8"/>
    </row>
    <row r="49" spans="1:79" x14ac:dyDescent="0.25">
      <c r="A49" s="7"/>
      <c r="J49" s="8"/>
      <c r="K49" s="8"/>
      <c r="L49" s="8"/>
      <c r="M49" s="8"/>
      <c r="N49" s="8"/>
      <c r="O49" s="8"/>
      <c r="P49" s="8"/>
      <c r="X49" s="8"/>
      <c r="Y49" s="8"/>
      <c r="Z49" s="8"/>
      <c r="AA49" s="8"/>
      <c r="AB49" s="8"/>
      <c r="AC49" s="8"/>
      <c r="AD49" s="8"/>
      <c r="AL49" s="8"/>
      <c r="AM49" s="8"/>
      <c r="AN49" s="8"/>
      <c r="AO49" s="8"/>
      <c r="AP49" s="8"/>
      <c r="AQ49" s="8"/>
      <c r="AR49" s="8"/>
      <c r="AZ49" s="8"/>
      <c r="BA49" s="8"/>
      <c r="BB49" s="8"/>
      <c r="BC49" s="8"/>
      <c r="BD49" s="8"/>
      <c r="BE49" s="8"/>
      <c r="BF49" s="8"/>
      <c r="BN49" s="8"/>
      <c r="BO49" s="8"/>
      <c r="BP49" s="8"/>
      <c r="BQ49" s="8"/>
      <c r="BR49" s="8"/>
      <c r="BS49" s="8"/>
      <c r="BT49" s="8"/>
    </row>
    <row r="50" spans="1:79" x14ac:dyDescent="0.25">
      <c r="A50" s="7"/>
      <c r="J50" s="8"/>
      <c r="K50" s="8"/>
      <c r="L50" s="8"/>
      <c r="M50" s="8"/>
      <c r="N50" s="8"/>
      <c r="O50" s="8"/>
      <c r="P50" s="8"/>
      <c r="X50" s="8"/>
      <c r="Y50" s="8"/>
      <c r="Z50" s="8"/>
      <c r="AA50" s="8"/>
      <c r="AB50" s="8"/>
      <c r="AC50" s="8"/>
      <c r="AD50" s="8"/>
      <c r="AL50" s="8"/>
      <c r="AM50" s="8"/>
      <c r="AN50" s="8"/>
      <c r="AO50" s="8"/>
      <c r="AP50" s="8"/>
      <c r="AQ50" s="8"/>
      <c r="AR50" s="8"/>
      <c r="AZ50" s="8"/>
      <c r="BA50" s="8"/>
      <c r="BB50" s="8"/>
      <c r="BC50" s="8"/>
      <c r="BD50" s="8"/>
      <c r="BE50" s="8"/>
      <c r="BF50" s="8"/>
      <c r="BN50" s="8"/>
      <c r="BO50" s="8"/>
      <c r="BP50" s="8"/>
      <c r="BQ50" s="8"/>
      <c r="BR50" s="8"/>
      <c r="BS50" s="8"/>
      <c r="BT50" s="8"/>
    </row>
    <row r="51" spans="1:79" x14ac:dyDescent="0.25">
      <c r="A51" s="7"/>
      <c r="J51" s="8"/>
      <c r="K51" s="8"/>
      <c r="L51" s="8"/>
      <c r="M51" s="8"/>
      <c r="N51" s="8"/>
      <c r="O51" s="8"/>
      <c r="P51" s="8"/>
      <c r="X51" s="8"/>
      <c r="Y51" s="8"/>
      <c r="Z51" s="8"/>
      <c r="AA51" s="8"/>
      <c r="AB51" s="8"/>
      <c r="AC51" s="8"/>
      <c r="AD51" s="8"/>
      <c r="AL51" s="8"/>
      <c r="AM51" s="8"/>
      <c r="AN51" s="8"/>
      <c r="AO51" s="8"/>
      <c r="AP51" s="8"/>
      <c r="AQ51" s="8"/>
      <c r="AR51" s="8"/>
      <c r="AZ51" s="8"/>
      <c r="BA51" s="8"/>
      <c r="BB51" s="8"/>
      <c r="BC51" s="8"/>
      <c r="BD51" s="8"/>
      <c r="BE51" s="8"/>
      <c r="BF51" s="8"/>
      <c r="BN51" s="8"/>
      <c r="BO51" s="8"/>
      <c r="BP51" s="8"/>
      <c r="BQ51" s="8"/>
      <c r="BR51" s="8"/>
      <c r="BS51" s="8"/>
      <c r="BT51" s="8"/>
    </row>
    <row r="52" spans="1:79" x14ac:dyDescent="0.25">
      <c r="A52" s="7"/>
      <c r="J52" s="8"/>
      <c r="K52" s="8"/>
      <c r="L52" s="8"/>
      <c r="M52" s="8"/>
      <c r="N52" s="8"/>
      <c r="O52" s="8"/>
      <c r="P52" s="8"/>
      <c r="X52" s="8"/>
      <c r="Y52" s="8"/>
      <c r="Z52" s="8"/>
      <c r="AA52" s="8"/>
      <c r="AB52" s="8"/>
      <c r="AC52" s="8"/>
      <c r="AD52" s="8"/>
      <c r="AL52" s="8"/>
      <c r="AM52" s="8"/>
      <c r="AN52" s="8"/>
      <c r="AO52" s="8"/>
      <c r="AP52" s="8"/>
      <c r="AQ52" s="8"/>
      <c r="AR52" s="8"/>
      <c r="AZ52" s="8"/>
      <c r="BA52" s="8"/>
      <c r="BB52" s="8"/>
      <c r="BC52" s="8"/>
      <c r="BD52" s="8"/>
      <c r="BE52" s="8"/>
      <c r="BF52" s="8"/>
      <c r="BN52" s="8"/>
      <c r="BO52" s="8"/>
      <c r="BP52" s="8"/>
      <c r="BQ52" s="8"/>
      <c r="BR52" s="8"/>
      <c r="BS52" s="8"/>
      <c r="BT52" s="8"/>
    </row>
    <row r="53" spans="1:79" x14ac:dyDescent="0.25">
      <c r="A53" s="7"/>
      <c r="J53" s="8"/>
      <c r="K53" s="8"/>
      <c r="L53" s="8"/>
      <c r="M53" s="8"/>
      <c r="N53" s="8"/>
      <c r="O53" s="8"/>
      <c r="P53" s="8"/>
      <c r="X53" s="8"/>
      <c r="Y53" s="8"/>
      <c r="Z53" s="8"/>
      <c r="AA53" s="8"/>
      <c r="AB53" s="8"/>
      <c r="AC53" s="8"/>
      <c r="AD53" s="8"/>
      <c r="AL53" s="8"/>
      <c r="AM53" s="8"/>
      <c r="AN53" s="8"/>
      <c r="AO53" s="8"/>
      <c r="AP53" s="8"/>
      <c r="AQ53" s="8"/>
      <c r="AR53" s="8"/>
      <c r="AZ53" s="8"/>
      <c r="BA53" s="8"/>
      <c r="BB53" s="8"/>
      <c r="BC53" s="8"/>
      <c r="BD53" s="8"/>
      <c r="BE53" s="8"/>
      <c r="BF53" s="8"/>
      <c r="BN53" s="8"/>
      <c r="BO53" s="8"/>
      <c r="BP53" s="8"/>
      <c r="BQ53" s="8"/>
      <c r="BR53" s="8"/>
      <c r="BS53" s="8"/>
      <c r="BT53" s="8"/>
    </row>
    <row r="54" spans="1:79" x14ac:dyDescent="0.25">
      <c r="A54" s="7"/>
      <c r="J54" s="8"/>
      <c r="K54" s="8"/>
      <c r="L54" s="8"/>
      <c r="M54" s="8"/>
      <c r="N54" s="8"/>
      <c r="O54" s="8"/>
      <c r="P54" s="8"/>
      <c r="X54" s="8"/>
      <c r="Y54" s="8"/>
      <c r="Z54" s="8"/>
      <c r="AA54" s="8"/>
      <c r="AB54" s="8"/>
      <c r="AC54" s="8"/>
      <c r="AD54" s="8"/>
      <c r="AL54" s="8"/>
      <c r="AM54" s="8"/>
      <c r="AN54" s="8"/>
      <c r="AO54" s="8"/>
      <c r="AP54" s="8"/>
      <c r="AQ54" s="8"/>
      <c r="AR54" s="8"/>
      <c r="AZ54" s="8"/>
      <c r="BA54" s="8"/>
      <c r="BB54" s="8"/>
      <c r="BC54" s="8"/>
      <c r="BD54" s="8"/>
      <c r="BE54" s="8"/>
      <c r="BF54" s="8"/>
      <c r="BN54" s="8"/>
      <c r="BO54" s="8"/>
      <c r="BP54" s="8"/>
      <c r="BQ54" s="8"/>
      <c r="BR54" s="8"/>
      <c r="BS54" s="8"/>
      <c r="BT54" s="8"/>
    </row>
    <row r="55" spans="1:79" x14ac:dyDescent="0.25">
      <c r="J55" s="8"/>
      <c r="K55" s="8"/>
      <c r="L55" s="8"/>
      <c r="M55" s="8"/>
      <c r="N55" s="8"/>
      <c r="O55" s="8"/>
      <c r="P55" s="8"/>
      <c r="X55" s="8"/>
      <c r="Y55" s="8"/>
      <c r="Z55" s="8"/>
      <c r="AA55" s="8"/>
      <c r="AB55" s="8"/>
      <c r="AC55" s="8"/>
      <c r="AD55" s="8"/>
      <c r="AL55" s="8"/>
      <c r="AM55" s="8"/>
      <c r="AN55" s="8"/>
      <c r="AO55" s="8"/>
      <c r="AP55" s="8"/>
      <c r="AQ55" s="8"/>
      <c r="AR55" s="8"/>
      <c r="AZ55" s="8"/>
      <c r="BA55" s="8"/>
      <c r="BB55" s="8"/>
      <c r="BC55" s="8"/>
      <c r="BD55" s="8"/>
      <c r="BE55" s="8"/>
      <c r="BF55" s="8"/>
      <c r="BN55" s="8"/>
      <c r="BO55" s="8"/>
      <c r="BP55" s="8"/>
      <c r="BQ55" s="8"/>
      <c r="BR55" s="8"/>
      <c r="BS55" s="8"/>
      <c r="BT55" s="8"/>
    </row>
    <row r="56" spans="1:79" x14ac:dyDescent="0.25">
      <c r="J56" s="8"/>
      <c r="K56" s="8"/>
      <c r="L56" s="8"/>
      <c r="M56" s="8"/>
      <c r="N56" s="8"/>
      <c r="O56" s="8"/>
      <c r="P56" s="8"/>
      <c r="X56" s="8"/>
      <c r="Y56" s="8"/>
      <c r="Z56" s="8"/>
      <c r="AA56" s="8"/>
      <c r="AB56" s="8"/>
      <c r="AC56" s="8"/>
      <c r="AD56" s="8"/>
      <c r="AL56" s="8"/>
      <c r="AM56" s="8"/>
      <c r="AN56" s="8"/>
      <c r="AO56" s="8"/>
      <c r="AP56" s="8"/>
      <c r="AQ56" s="8"/>
      <c r="AR56" s="8"/>
      <c r="AZ56" s="8"/>
      <c r="BA56" s="8"/>
      <c r="BB56" s="8"/>
      <c r="BC56" s="8"/>
      <c r="BD56" s="8"/>
      <c r="BE56" s="8"/>
      <c r="BF56" s="8"/>
      <c r="BN56" s="8"/>
      <c r="BO56" s="8"/>
      <c r="BP56" s="8"/>
      <c r="BQ56" s="8"/>
      <c r="BR56" s="8"/>
      <c r="BS56" s="8"/>
      <c r="BT56" s="8"/>
    </row>
    <row r="57" spans="1:79" ht="15" customHeight="1" x14ac:dyDescent="0.25">
      <c r="C57" s="31">
        <f t="shared" ref="C57:AO57" si="0">+COUNTA(C4:C26)*0.75</f>
        <v>3</v>
      </c>
      <c r="D57" s="31">
        <f t="shared" si="0"/>
        <v>3</v>
      </c>
      <c r="E57" s="31">
        <f t="shared" si="0"/>
        <v>1.5</v>
      </c>
      <c r="F57" s="31">
        <f t="shared" si="0"/>
        <v>1.5</v>
      </c>
      <c r="G57" s="31">
        <f t="shared" si="0"/>
        <v>0</v>
      </c>
      <c r="H57" s="31">
        <f t="shared" si="0"/>
        <v>0</v>
      </c>
      <c r="I57" s="31">
        <f t="shared" si="0"/>
        <v>0</v>
      </c>
      <c r="J57" s="32">
        <f t="shared" si="0"/>
        <v>2.25</v>
      </c>
      <c r="K57" s="32">
        <f t="shared" si="0"/>
        <v>2.25</v>
      </c>
      <c r="L57" s="32">
        <f t="shared" si="0"/>
        <v>1.5</v>
      </c>
      <c r="M57" s="32">
        <f t="shared" si="0"/>
        <v>0</v>
      </c>
      <c r="N57" s="32">
        <f t="shared" si="0"/>
        <v>0</v>
      </c>
      <c r="O57" s="32">
        <f t="shared" si="0"/>
        <v>0</v>
      </c>
      <c r="P57" s="32">
        <f t="shared" si="0"/>
        <v>0</v>
      </c>
      <c r="Q57" s="31">
        <f t="shared" si="0"/>
        <v>3</v>
      </c>
      <c r="R57" s="31">
        <f t="shared" si="0"/>
        <v>3</v>
      </c>
      <c r="S57" s="31">
        <f t="shared" si="0"/>
        <v>1.5</v>
      </c>
      <c r="T57" s="31">
        <f t="shared" si="0"/>
        <v>1.5</v>
      </c>
      <c r="U57" s="31">
        <f t="shared" si="0"/>
        <v>0</v>
      </c>
      <c r="V57" s="31">
        <f t="shared" si="0"/>
        <v>0</v>
      </c>
      <c r="W57" s="31">
        <f t="shared" si="0"/>
        <v>0</v>
      </c>
      <c r="X57" s="32">
        <f t="shared" si="0"/>
        <v>2.25</v>
      </c>
      <c r="Y57" s="32">
        <f t="shared" si="0"/>
        <v>2.25</v>
      </c>
      <c r="Z57" s="32">
        <f t="shared" si="0"/>
        <v>1.5</v>
      </c>
      <c r="AA57" s="32">
        <f t="shared" si="0"/>
        <v>0</v>
      </c>
      <c r="AB57" s="32">
        <f t="shared" si="0"/>
        <v>0</v>
      </c>
      <c r="AC57" s="32">
        <f t="shared" si="0"/>
        <v>0</v>
      </c>
      <c r="AD57" s="32">
        <f t="shared" si="0"/>
        <v>0</v>
      </c>
      <c r="AE57" s="31">
        <f t="shared" si="0"/>
        <v>3</v>
      </c>
      <c r="AF57" s="31">
        <f t="shared" si="0"/>
        <v>3</v>
      </c>
      <c r="AG57" s="31">
        <f t="shared" si="0"/>
        <v>1.5</v>
      </c>
      <c r="AH57" s="31">
        <f t="shared" si="0"/>
        <v>1.5</v>
      </c>
      <c r="AI57" s="31">
        <f t="shared" si="0"/>
        <v>0</v>
      </c>
      <c r="AJ57" s="31">
        <f t="shared" si="0"/>
        <v>0</v>
      </c>
      <c r="AK57" s="31">
        <f t="shared" si="0"/>
        <v>0</v>
      </c>
      <c r="AL57" s="32">
        <f t="shared" si="0"/>
        <v>2.25</v>
      </c>
      <c r="AM57" s="32">
        <f t="shared" si="0"/>
        <v>2.25</v>
      </c>
      <c r="AN57" s="32">
        <f t="shared" si="0"/>
        <v>1.5</v>
      </c>
      <c r="AO57" s="32">
        <f t="shared" si="0"/>
        <v>0</v>
      </c>
      <c r="AP57" s="32"/>
      <c r="AQ57" s="32"/>
      <c r="AR57" s="32"/>
      <c r="AS57" s="31">
        <f>+COUNTA(AS4:AS26)*0.75</f>
        <v>3</v>
      </c>
      <c r="AT57" s="31">
        <f>+COUNTA(AT4:AT26)*0.75</f>
        <v>3</v>
      </c>
      <c r="AU57" s="31">
        <f>+COUNTA(AU4:AU26)*0.75</f>
        <v>1.5</v>
      </c>
      <c r="AV57" s="31">
        <f>+COUNTA(AV4:AV26)*0.75</f>
        <v>1.5</v>
      </c>
      <c r="AW57" s="31"/>
      <c r="AX57" s="31"/>
      <c r="AY57" s="31"/>
      <c r="AZ57" s="32">
        <f>+COUNTA(AZ4:AZ26)*0.75</f>
        <v>2.25</v>
      </c>
      <c r="BA57" s="32">
        <f>+COUNTA(BA4:BA26)*0.75</f>
        <v>2.25</v>
      </c>
      <c r="BB57" s="32">
        <f>+COUNTA(BB4:BB26)*0.75</f>
        <v>1.5</v>
      </c>
      <c r="BC57" s="32">
        <f>+COUNTA(BC4:BC26)*0.75</f>
        <v>0</v>
      </c>
      <c r="BD57" s="32"/>
      <c r="BE57" s="32"/>
      <c r="BF57" s="32"/>
      <c r="BG57" s="31">
        <f>+COUNTA(BG4:BG26)*0.75</f>
        <v>3</v>
      </c>
      <c r="BH57" s="31">
        <f>+COUNTA(BH4:BH26)*0.75</f>
        <v>3</v>
      </c>
      <c r="BI57" s="31">
        <f>+COUNTA(BI4:BI26)*0.75</f>
        <v>1.5</v>
      </c>
      <c r="BJ57" s="31">
        <f>+COUNTA(BJ4:BJ26)*0.75</f>
        <v>1.5</v>
      </c>
      <c r="BK57" s="31"/>
      <c r="BL57" s="31"/>
      <c r="BM57" s="31"/>
      <c r="BN57" s="32">
        <f>+COUNTA(BN4:BN26)*0.75</f>
        <v>2.25</v>
      </c>
      <c r="BO57" s="32">
        <f>+COUNTA(BO4:BO26)*0.75</f>
        <v>2.25</v>
      </c>
      <c r="BP57" s="32">
        <f>+COUNTA(BP4:BP26)*0.75</f>
        <v>1.5</v>
      </c>
      <c r="BQ57" s="32">
        <f>+COUNTA(BQ4:BQ26)*0.75</f>
        <v>0</v>
      </c>
      <c r="BR57" s="32"/>
      <c r="BS57" s="32"/>
      <c r="BT57" s="32"/>
      <c r="BU57" s="31">
        <f>+COUNTA(BU4:BU26)*0.75</f>
        <v>0</v>
      </c>
      <c r="BV57" s="31">
        <f>+COUNTA(BV4:BV26)*0.75</f>
        <v>0</v>
      </c>
      <c r="BW57" s="31">
        <f>+COUNTA(BW4:BW26)*0.75</f>
        <v>0</v>
      </c>
      <c r="BX57" s="31">
        <f>+COUNTA(BX4:BX26)*0.75</f>
        <v>0</v>
      </c>
      <c r="BY57" s="31"/>
      <c r="BZ57" s="31"/>
      <c r="CA57" s="31"/>
    </row>
    <row r="58" spans="1:79" x14ac:dyDescent="0.25">
      <c r="C58" s="31"/>
      <c r="D58" s="31"/>
      <c r="E58" s="31"/>
      <c r="F58" s="31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1"/>
      <c r="R58" s="31"/>
      <c r="S58" s="31"/>
      <c r="T58" s="31"/>
      <c r="U58" s="31"/>
      <c r="V58" s="31"/>
      <c r="W58" s="31"/>
      <c r="X58" s="32"/>
      <c r="Y58" s="32"/>
      <c r="Z58" s="32"/>
      <c r="AA58" s="32"/>
      <c r="AB58" s="32"/>
      <c r="AC58" s="32"/>
      <c r="AD58" s="32"/>
      <c r="AE58" s="31"/>
      <c r="AF58" s="31"/>
      <c r="AG58" s="31"/>
      <c r="AH58" s="31"/>
      <c r="AI58" s="31"/>
      <c r="AJ58" s="31"/>
      <c r="AK58" s="31"/>
      <c r="AL58" s="32"/>
      <c r="AM58" s="32"/>
      <c r="AN58" s="32"/>
      <c r="AO58" s="32"/>
      <c r="AP58" s="32"/>
      <c r="AQ58" s="32"/>
      <c r="AR58" s="32"/>
      <c r="AS58" s="31"/>
      <c r="AT58" s="31"/>
      <c r="AU58" s="31"/>
      <c r="AV58" s="31"/>
      <c r="AW58" s="31"/>
      <c r="AX58" s="31"/>
      <c r="AY58" s="31"/>
      <c r="AZ58" s="32"/>
      <c r="BA58" s="32"/>
      <c r="BB58" s="32"/>
      <c r="BC58" s="32"/>
      <c r="BD58" s="32"/>
      <c r="BE58" s="32"/>
      <c r="BF58" s="32"/>
      <c r="BG58" s="31"/>
      <c r="BH58" s="31"/>
      <c r="BI58" s="31"/>
      <c r="BJ58" s="31"/>
      <c r="BK58" s="31"/>
      <c r="BL58" s="31"/>
      <c r="BM58" s="31"/>
      <c r="BN58" s="32"/>
      <c r="BO58" s="32"/>
      <c r="BP58" s="32"/>
      <c r="BQ58" s="32"/>
      <c r="BR58" s="32"/>
      <c r="BS58" s="32"/>
      <c r="BT58" s="32"/>
      <c r="BU58" s="31"/>
      <c r="BV58" s="31"/>
      <c r="BW58" s="31"/>
      <c r="BX58" s="31"/>
      <c r="BY58" s="31"/>
      <c r="BZ58" s="31"/>
      <c r="CA58" s="31"/>
    </row>
  </sheetData>
  <mergeCells count="110">
    <mergeCell ref="AL2:AN2"/>
    <mergeCell ref="AP2:AR2"/>
    <mergeCell ref="AS2:AU2"/>
    <mergeCell ref="AW2:AY2"/>
    <mergeCell ref="AZ2:BB2"/>
    <mergeCell ref="BD2:BF2"/>
    <mergeCell ref="Q2:S2"/>
    <mergeCell ref="U2:W2"/>
    <mergeCell ref="X2:Z2"/>
    <mergeCell ref="AB2:AD2"/>
    <mergeCell ref="AE2:AG2"/>
    <mergeCell ref="AI2:AK2"/>
    <mergeCell ref="C2:E2"/>
    <mergeCell ref="G2:I2"/>
    <mergeCell ref="J2:L2"/>
    <mergeCell ref="N2:P2"/>
    <mergeCell ref="BU1:CA1"/>
    <mergeCell ref="BU57:BU58"/>
    <mergeCell ref="BV57:BV58"/>
    <mergeCell ref="BW57:BW58"/>
    <mergeCell ref="BX57:BX58"/>
    <mergeCell ref="BY57:BY58"/>
    <mergeCell ref="BZ57:BZ58"/>
    <mergeCell ref="CA57:CA58"/>
    <mergeCell ref="BU2:BW2"/>
    <mergeCell ref="BY2:CA2"/>
    <mergeCell ref="BN1:BT1"/>
    <mergeCell ref="BN57:BN58"/>
    <mergeCell ref="BO57:BO58"/>
    <mergeCell ref="BP57:BP58"/>
    <mergeCell ref="BQ57:BQ58"/>
    <mergeCell ref="BR57:BR58"/>
    <mergeCell ref="BS57:BS58"/>
    <mergeCell ref="BT57:BT58"/>
    <mergeCell ref="BN2:BP2"/>
    <mergeCell ref="BR2:BT2"/>
    <mergeCell ref="BG1:BM1"/>
    <mergeCell ref="BG57:BG58"/>
    <mergeCell ref="BH57:BH58"/>
    <mergeCell ref="BI57:BI58"/>
    <mergeCell ref="BJ57:BJ58"/>
    <mergeCell ref="BK57:BK58"/>
    <mergeCell ref="BL57:BL58"/>
    <mergeCell ref="BM57:BM58"/>
    <mergeCell ref="BG2:BI2"/>
    <mergeCell ref="BK2:BM2"/>
    <mergeCell ref="AZ1:BF1"/>
    <mergeCell ref="AZ57:AZ58"/>
    <mergeCell ref="BA57:BA58"/>
    <mergeCell ref="BB57:BB58"/>
    <mergeCell ref="BC57:BC58"/>
    <mergeCell ref="BD57:BD58"/>
    <mergeCell ref="BE57:BE58"/>
    <mergeCell ref="BF57:BF58"/>
    <mergeCell ref="AQ57:AQ58"/>
    <mergeCell ref="AR57:AR58"/>
    <mergeCell ref="AS1:AY1"/>
    <mergeCell ref="AS57:AS58"/>
    <mergeCell ref="AT57:AT58"/>
    <mergeCell ref="AU57:AU58"/>
    <mergeCell ref="AV57:AV58"/>
    <mergeCell ref="AW57:AW58"/>
    <mergeCell ref="AX57:AX58"/>
    <mergeCell ref="AY57:AY58"/>
    <mergeCell ref="AM57:AM58"/>
    <mergeCell ref="AN57:AN58"/>
    <mergeCell ref="AO57:AO58"/>
    <mergeCell ref="C1:I1"/>
    <mergeCell ref="J1:P1"/>
    <mergeCell ref="Q1:W1"/>
    <mergeCell ref="X1:AD1"/>
    <mergeCell ref="AE1:AK1"/>
    <mergeCell ref="AL1:AR1"/>
    <mergeCell ref="AP57:AP58"/>
    <mergeCell ref="AG57:AG58"/>
    <mergeCell ref="AH57:AH58"/>
    <mergeCell ref="AI57:AI58"/>
    <mergeCell ref="AJ57:AJ58"/>
    <mergeCell ref="AK57:AK58"/>
    <mergeCell ref="AL57:AL58"/>
    <mergeCell ref="AA57:AA58"/>
    <mergeCell ref="AB57:AB58"/>
    <mergeCell ref="AC57:AC58"/>
    <mergeCell ref="AD57:AD58"/>
    <mergeCell ref="AE57:AE58"/>
    <mergeCell ref="AF57:AF58"/>
    <mergeCell ref="U57:U58"/>
    <mergeCell ref="V57:V58"/>
    <mergeCell ref="W57:W58"/>
    <mergeCell ref="X57:X58"/>
    <mergeCell ref="Y57:Y58"/>
    <mergeCell ref="Z57:Z58"/>
    <mergeCell ref="O57:O58"/>
    <mergeCell ref="P57:P58"/>
    <mergeCell ref="Q57:Q58"/>
    <mergeCell ref="R57:R58"/>
    <mergeCell ref="S57:S58"/>
    <mergeCell ref="T57:T58"/>
    <mergeCell ref="I57:I58"/>
    <mergeCell ref="J57:J58"/>
    <mergeCell ref="K57:K58"/>
    <mergeCell ref="L57:L58"/>
    <mergeCell ref="M57:M58"/>
    <mergeCell ref="N57:N58"/>
    <mergeCell ref="C57:C58"/>
    <mergeCell ref="D57:D58"/>
    <mergeCell ref="E57:E58"/>
    <mergeCell ref="F57:F58"/>
    <mergeCell ref="G57:G58"/>
    <mergeCell ref="H57:H58"/>
  </mergeCells>
  <conditionalFormatting sqref="C4:CA54">
    <cfRule type="cellIs" dxfId="2" priority="3" operator="equal">
      <formula>"x"</formula>
    </cfRule>
  </conditionalFormatting>
  <conditionalFormatting sqref="C4:CA56">
    <cfRule type="cellIs" dxfId="1" priority="1" operator="equal">
      <formula>"z"</formula>
    </cfRule>
    <cfRule type="cellIs" dxfId="0" priority="2" operator="equal">
      <formula>"y"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H34"/>
  <sheetViews>
    <sheetView workbookViewId="0"/>
  </sheetViews>
  <sheetFormatPr baseColWidth="10" defaultColWidth="11.42578125" defaultRowHeight="15" x14ac:dyDescent="0.25"/>
  <cols>
    <col min="6" max="6" width="48.85546875" bestFit="1" customWidth="1"/>
    <col min="7" max="7" width="78.28515625" bestFit="1" customWidth="1"/>
  </cols>
  <sheetData>
    <row r="2" spans="1:8" x14ac:dyDescent="0.25">
      <c r="A2" t="s">
        <v>39</v>
      </c>
      <c r="B2" t="s">
        <v>74</v>
      </c>
      <c r="C2">
        <v>16</v>
      </c>
      <c r="D2">
        <v>16</v>
      </c>
      <c r="E2" t="s">
        <v>41</v>
      </c>
      <c r="F2" t="s">
        <v>75</v>
      </c>
      <c r="G2" t="s">
        <v>125</v>
      </c>
      <c r="H2">
        <v>30</v>
      </c>
    </row>
    <row r="3" spans="1:8" x14ac:dyDescent="0.25">
      <c r="A3" t="s">
        <v>39</v>
      </c>
      <c r="B3" t="s">
        <v>74</v>
      </c>
      <c r="C3">
        <v>16</v>
      </c>
      <c r="D3">
        <v>16</v>
      </c>
      <c r="E3" t="s">
        <v>41</v>
      </c>
      <c r="F3" t="s">
        <v>75</v>
      </c>
      <c r="G3" t="s">
        <v>76</v>
      </c>
      <c r="H3">
        <v>15</v>
      </c>
    </row>
    <row r="4" spans="1:8" x14ac:dyDescent="0.25">
      <c r="A4" t="s">
        <v>39</v>
      </c>
      <c r="B4" t="s">
        <v>74</v>
      </c>
      <c r="C4">
        <v>16</v>
      </c>
      <c r="D4">
        <v>16</v>
      </c>
      <c r="E4" t="s">
        <v>41</v>
      </c>
      <c r="F4" t="s">
        <v>75</v>
      </c>
      <c r="G4" t="s">
        <v>78</v>
      </c>
      <c r="H4">
        <v>30</v>
      </c>
    </row>
    <row r="5" spans="1:8" x14ac:dyDescent="0.25">
      <c r="A5" t="s">
        <v>39</v>
      </c>
      <c r="B5" t="s">
        <v>74</v>
      </c>
      <c r="C5">
        <v>16</v>
      </c>
      <c r="D5">
        <v>16</v>
      </c>
      <c r="E5" t="s">
        <v>41</v>
      </c>
      <c r="F5" t="s">
        <v>95</v>
      </c>
      <c r="G5" t="s">
        <v>81</v>
      </c>
      <c r="H5">
        <v>30</v>
      </c>
    </row>
    <row r="6" spans="1:8" x14ac:dyDescent="0.25">
      <c r="A6" t="s">
        <v>39</v>
      </c>
      <c r="B6" t="s">
        <v>74</v>
      </c>
      <c r="C6">
        <v>16</v>
      </c>
      <c r="D6">
        <v>16</v>
      </c>
      <c r="E6" t="s">
        <v>41</v>
      </c>
      <c r="F6" t="s">
        <v>95</v>
      </c>
      <c r="G6" t="s">
        <v>83</v>
      </c>
      <c r="H6">
        <v>15</v>
      </c>
    </row>
    <row r="7" spans="1:8" x14ac:dyDescent="0.25">
      <c r="A7" t="s">
        <v>39</v>
      </c>
      <c r="B7" t="s">
        <v>74</v>
      </c>
      <c r="C7">
        <v>16</v>
      </c>
      <c r="D7">
        <v>16</v>
      </c>
      <c r="E7" t="s">
        <v>41</v>
      </c>
      <c r="F7" t="s">
        <v>88</v>
      </c>
      <c r="G7" t="s">
        <v>89</v>
      </c>
      <c r="H7">
        <v>15</v>
      </c>
    </row>
    <row r="8" spans="1:8" x14ac:dyDescent="0.25">
      <c r="A8" t="s">
        <v>39</v>
      </c>
      <c r="B8" t="s">
        <v>74</v>
      </c>
      <c r="C8">
        <v>16</v>
      </c>
      <c r="D8">
        <v>16</v>
      </c>
      <c r="E8" t="s">
        <v>41</v>
      </c>
      <c r="F8" t="s">
        <v>88</v>
      </c>
      <c r="G8" t="s">
        <v>91</v>
      </c>
      <c r="H8">
        <v>30</v>
      </c>
    </row>
    <row r="9" spans="1:8" x14ac:dyDescent="0.25">
      <c r="A9" t="s">
        <v>39</v>
      </c>
      <c r="B9" t="s">
        <v>74</v>
      </c>
      <c r="C9">
        <v>16</v>
      </c>
      <c r="D9">
        <v>16</v>
      </c>
      <c r="E9" t="s">
        <v>41</v>
      </c>
      <c r="F9" t="s">
        <v>88</v>
      </c>
      <c r="G9" t="s">
        <v>93</v>
      </c>
      <c r="H9">
        <v>15</v>
      </c>
    </row>
    <row r="10" spans="1:8" x14ac:dyDescent="0.25">
      <c r="A10" t="s">
        <v>39</v>
      </c>
      <c r="B10" t="s">
        <v>74</v>
      </c>
      <c r="C10">
        <v>16</v>
      </c>
      <c r="D10">
        <v>16</v>
      </c>
      <c r="E10" t="s">
        <v>41</v>
      </c>
      <c r="F10" t="s">
        <v>134</v>
      </c>
      <c r="G10" t="s">
        <v>91</v>
      </c>
      <c r="H10">
        <v>30</v>
      </c>
    </row>
    <row r="11" spans="1:8" x14ac:dyDescent="0.25">
      <c r="A11" t="s">
        <v>39</v>
      </c>
      <c r="B11" t="s">
        <v>74</v>
      </c>
      <c r="C11">
        <v>16</v>
      </c>
      <c r="D11">
        <v>16</v>
      </c>
      <c r="E11" t="s">
        <v>41</v>
      </c>
      <c r="F11" t="s">
        <v>136</v>
      </c>
      <c r="G11" t="s">
        <v>93</v>
      </c>
      <c r="H11">
        <v>15</v>
      </c>
    </row>
    <row r="12" spans="1:8" x14ac:dyDescent="0.25">
      <c r="A12" t="s">
        <v>39</v>
      </c>
      <c r="B12" t="s">
        <v>74</v>
      </c>
      <c r="C12">
        <v>16</v>
      </c>
      <c r="D12">
        <v>16</v>
      </c>
      <c r="E12" t="s">
        <v>41</v>
      </c>
      <c r="F12" t="s">
        <v>138</v>
      </c>
      <c r="G12" t="s">
        <v>139</v>
      </c>
      <c r="H12">
        <v>15</v>
      </c>
    </row>
    <row r="13" spans="1:8" x14ac:dyDescent="0.25">
      <c r="A13" t="s">
        <v>39</v>
      </c>
      <c r="B13" t="s">
        <v>74</v>
      </c>
      <c r="C13">
        <v>16</v>
      </c>
      <c r="D13">
        <v>16</v>
      </c>
      <c r="E13" t="s">
        <v>41</v>
      </c>
      <c r="F13" t="s">
        <v>141</v>
      </c>
      <c r="G13" t="s">
        <v>142</v>
      </c>
      <c r="H13">
        <v>30</v>
      </c>
    </row>
    <row r="14" spans="1:8" x14ac:dyDescent="0.25">
      <c r="A14" t="s">
        <v>39</v>
      </c>
      <c r="B14" t="s">
        <v>74</v>
      </c>
      <c r="C14">
        <v>16</v>
      </c>
      <c r="D14">
        <v>16</v>
      </c>
      <c r="E14" t="s">
        <v>41</v>
      </c>
      <c r="F14" t="s">
        <v>103</v>
      </c>
      <c r="G14" t="s">
        <v>104</v>
      </c>
      <c r="H14">
        <v>15</v>
      </c>
    </row>
    <row r="15" spans="1:8" x14ac:dyDescent="0.25">
      <c r="A15" t="s">
        <v>39</v>
      </c>
      <c r="B15" t="s">
        <v>74</v>
      </c>
      <c r="C15">
        <v>16</v>
      </c>
      <c r="D15">
        <v>16</v>
      </c>
      <c r="E15" t="s">
        <v>41</v>
      </c>
      <c r="F15" t="s">
        <v>103</v>
      </c>
      <c r="G15" t="s">
        <v>81</v>
      </c>
      <c r="H15">
        <v>30</v>
      </c>
    </row>
    <row r="16" spans="1:8" x14ac:dyDescent="0.25">
      <c r="A16" t="s">
        <v>39</v>
      </c>
      <c r="B16" t="s">
        <v>74</v>
      </c>
      <c r="C16">
        <v>16</v>
      </c>
      <c r="D16">
        <v>16</v>
      </c>
      <c r="E16" t="s">
        <v>41</v>
      </c>
      <c r="F16" t="s">
        <v>103</v>
      </c>
      <c r="G16" t="s">
        <v>107</v>
      </c>
      <c r="H16">
        <v>15</v>
      </c>
    </row>
    <row r="17" spans="1:8" x14ac:dyDescent="0.25">
      <c r="A17" t="s">
        <v>39</v>
      </c>
      <c r="B17" t="s">
        <v>74</v>
      </c>
      <c r="C17">
        <v>16</v>
      </c>
      <c r="D17">
        <v>16</v>
      </c>
      <c r="E17" t="s">
        <v>41</v>
      </c>
      <c r="F17" t="s">
        <v>67</v>
      </c>
      <c r="G17" t="s">
        <v>83</v>
      </c>
      <c r="H17">
        <v>15</v>
      </c>
    </row>
    <row r="18" spans="1:8" x14ac:dyDescent="0.25">
      <c r="A18" t="s">
        <v>39</v>
      </c>
      <c r="B18" t="s">
        <v>74</v>
      </c>
      <c r="C18">
        <v>16</v>
      </c>
      <c r="D18">
        <v>16</v>
      </c>
      <c r="E18" t="s">
        <v>41</v>
      </c>
      <c r="F18" t="s">
        <v>67</v>
      </c>
      <c r="G18" t="s">
        <v>81</v>
      </c>
      <c r="H18">
        <v>30</v>
      </c>
    </row>
    <row r="19" spans="1:8" x14ac:dyDescent="0.25">
      <c r="A19" t="s">
        <v>39</v>
      </c>
      <c r="B19" t="s">
        <v>74</v>
      </c>
      <c r="C19">
        <v>16</v>
      </c>
      <c r="D19">
        <v>16</v>
      </c>
      <c r="E19" t="s">
        <v>41</v>
      </c>
      <c r="F19" t="s">
        <v>149</v>
      </c>
      <c r="G19" t="s">
        <v>150</v>
      </c>
      <c r="H19">
        <v>15</v>
      </c>
    </row>
    <row r="20" spans="1:8" x14ac:dyDescent="0.25">
      <c r="A20" t="s">
        <v>39</v>
      </c>
      <c r="B20" t="s">
        <v>74</v>
      </c>
      <c r="C20">
        <v>16</v>
      </c>
      <c r="D20">
        <v>16</v>
      </c>
      <c r="E20" t="s">
        <v>41</v>
      </c>
      <c r="F20" t="s">
        <v>149</v>
      </c>
      <c r="G20" t="s">
        <v>81</v>
      </c>
      <c r="H20">
        <v>30</v>
      </c>
    </row>
    <row r="21" spans="1:8" x14ac:dyDescent="0.25">
      <c r="A21" t="s">
        <v>39</v>
      </c>
      <c r="B21" t="s">
        <v>74</v>
      </c>
      <c r="C21">
        <v>16</v>
      </c>
      <c r="D21">
        <v>16</v>
      </c>
      <c r="E21" t="s">
        <v>41</v>
      </c>
      <c r="F21" t="s">
        <v>153</v>
      </c>
      <c r="G21" t="s">
        <v>89</v>
      </c>
      <c r="H21">
        <v>15</v>
      </c>
    </row>
    <row r="22" spans="1:8" x14ac:dyDescent="0.25">
      <c r="A22" t="s">
        <v>39</v>
      </c>
      <c r="B22" t="s">
        <v>74</v>
      </c>
      <c r="C22">
        <v>16</v>
      </c>
      <c r="D22">
        <v>16</v>
      </c>
      <c r="E22" t="s">
        <v>41</v>
      </c>
      <c r="F22" t="s">
        <v>153</v>
      </c>
      <c r="G22" t="s">
        <v>111</v>
      </c>
      <c r="H22">
        <v>30</v>
      </c>
    </row>
    <row r="23" spans="1:8" x14ac:dyDescent="0.25">
      <c r="A23" t="s">
        <v>39</v>
      </c>
      <c r="B23" t="s">
        <v>74</v>
      </c>
      <c r="C23">
        <v>16</v>
      </c>
      <c r="D23">
        <v>16</v>
      </c>
      <c r="E23" t="s">
        <v>41</v>
      </c>
      <c r="F23" t="s">
        <v>155</v>
      </c>
      <c r="G23" t="s">
        <v>156</v>
      </c>
      <c r="H23">
        <v>15</v>
      </c>
    </row>
    <row r="24" spans="1:8" x14ac:dyDescent="0.25">
      <c r="A24" t="s">
        <v>39</v>
      </c>
      <c r="B24" t="s">
        <v>74</v>
      </c>
      <c r="C24">
        <v>16</v>
      </c>
      <c r="D24">
        <v>16</v>
      </c>
      <c r="E24" t="s">
        <v>41</v>
      </c>
      <c r="F24" t="s">
        <v>155</v>
      </c>
      <c r="G24" t="s">
        <v>158</v>
      </c>
      <c r="H24">
        <v>30</v>
      </c>
    </row>
    <row r="25" spans="1:8" x14ac:dyDescent="0.25">
      <c r="A25" t="s">
        <v>39</v>
      </c>
      <c r="B25" t="s">
        <v>74</v>
      </c>
      <c r="C25">
        <v>16</v>
      </c>
      <c r="D25">
        <v>16</v>
      </c>
      <c r="E25" t="s">
        <v>41</v>
      </c>
      <c r="F25" t="s">
        <v>114</v>
      </c>
      <c r="G25" t="s">
        <v>160</v>
      </c>
      <c r="H25">
        <v>15</v>
      </c>
    </row>
    <row r="26" spans="1:8" x14ac:dyDescent="0.25">
      <c r="A26" t="s">
        <v>39</v>
      </c>
      <c r="B26" t="s">
        <v>74</v>
      </c>
      <c r="C26">
        <v>16</v>
      </c>
      <c r="D26">
        <v>16</v>
      </c>
      <c r="E26" t="s">
        <v>41</v>
      </c>
      <c r="F26" t="s">
        <v>115</v>
      </c>
      <c r="G26" t="s">
        <v>161</v>
      </c>
      <c r="H26">
        <v>15</v>
      </c>
    </row>
    <row r="27" spans="1:8" x14ac:dyDescent="0.25">
      <c r="A27" t="s">
        <v>39</v>
      </c>
      <c r="B27" t="s">
        <v>74</v>
      </c>
      <c r="C27">
        <v>16</v>
      </c>
      <c r="D27">
        <v>16</v>
      </c>
      <c r="E27" t="s">
        <v>41</v>
      </c>
      <c r="F27" t="s">
        <v>115</v>
      </c>
      <c r="G27" t="s">
        <v>111</v>
      </c>
      <c r="H27">
        <v>30</v>
      </c>
    </row>
    <row r="28" spans="1:8" x14ac:dyDescent="0.25">
      <c r="A28" t="s">
        <v>39</v>
      </c>
      <c r="B28" t="s">
        <v>74</v>
      </c>
      <c r="C28">
        <v>16</v>
      </c>
      <c r="D28">
        <v>16</v>
      </c>
      <c r="E28" t="s">
        <v>41</v>
      </c>
      <c r="F28" t="s">
        <v>116</v>
      </c>
      <c r="G28" t="s">
        <v>117</v>
      </c>
      <c r="H28">
        <v>15</v>
      </c>
    </row>
    <row r="29" spans="1:8" x14ac:dyDescent="0.25">
      <c r="A29" t="s">
        <v>39</v>
      </c>
      <c r="B29" t="s">
        <v>74</v>
      </c>
      <c r="C29">
        <v>16</v>
      </c>
      <c r="D29">
        <v>16</v>
      </c>
      <c r="E29" t="s">
        <v>41</v>
      </c>
      <c r="F29" t="s">
        <v>116</v>
      </c>
      <c r="G29" t="s">
        <v>118</v>
      </c>
      <c r="H29">
        <v>15</v>
      </c>
    </row>
    <row r="30" spans="1:8" x14ac:dyDescent="0.25">
      <c r="A30" t="s">
        <v>39</v>
      </c>
      <c r="B30" t="s">
        <v>74</v>
      </c>
      <c r="C30">
        <v>16</v>
      </c>
      <c r="D30">
        <v>16</v>
      </c>
      <c r="E30" t="s">
        <v>50</v>
      </c>
      <c r="F30" t="s">
        <v>121</v>
      </c>
      <c r="G30" t="s">
        <v>52</v>
      </c>
      <c r="H30">
        <v>15</v>
      </c>
    </row>
    <row r="31" spans="1:8" x14ac:dyDescent="0.25">
      <c r="A31" t="s">
        <v>39</v>
      </c>
      <c r="B31" t="s">
        <v>74</v>
      </c>
      <c r="C31">
        <v>16</v>
      </c>
      <c r="D31">
        <v>16</v>
      </c>
      <c r="E31" t="s">
        <v>50</v>
      </c>
      <c r="F31" t="s">
        <v>122</v>
      </c>
      <c r="G31" t="s">
        <v>52</v>
      </c>
      <c r="H31">
        <v>15</v>
      </c>
    </row>
    <row r="32" spans="1:8" x14ac:dyDescent="0.25">
      <c r="A32" t="s">
        <v>39</v>
      </c>
      <c r="B32" t="s">
        <v>74</v>
      </c>
      <c r="C32">
        <v>16</v>
      </c>
      <c r="D32">
        <v>16</v>
      </c>
      <c r="E32" t="s">
        <v>123</v>
      </c>
      <c r="G32" t="s">
        <v>124</v>
      </c>
      <c r="H32">
        <v>30</v>
      </c>
    </row>
    <row r="33" spans="1:8" x14ac:dyDescent="0.25">
      <c r="A33" t="s">
        <v>39</v>
      </c>
      <c r="B33" t="s">
        <v>74</v>
      </c>
      <c r="C33">
        <v>16</v>
      </c>
      <c r="D33">
        <v>16</v>
      </c>
      <c r="E33" t="s">
        <v>123</v>
      </c>
      <c r="G33" t="s">
        <v>58</v>
      </c>
      <c r="H33">
        <v>15</v>
      </c>
    </row>
    <row r="34" spans="1:8" x14ac:dyDescent="0.25">
      <c r="A34" t="s">
        <v>39</v>
      </c>
      <c r="B34" t="s">
        <v>74</v>
      </c>
      <c r="C34">
        <v>16</v>
      </c>
      <c r="D34">
        <v>16</v>
      </c>
      <c r="E34" t="s">
        <v>123</v>
      </c>
      <c r="G34" t="s">
        <v>59</v>
      </c>
      <c r="H34">
        <v>15</v>
      </c>
    </row>
  </sheetData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11"/>
  <sheetViews>
    <sheetView workbookViewId="0"/>
  </sheetViews>
  <sheetFormatPr baseColWidth="10" defaultColWidth="11.42578125" defaultRowHeight="15" x14ac:dyDescent="0.25"/>
  <sheetData>
    <row r="2" spans="1:3" x14ac:dyDescent="0.25">
      <c r="A2" s="12">
        <v>44927</v>
      </c>
      <c r="B2" t="s">
        <v>259</v>
      </c>
      <c r="C2">
        <v>1</v>
      </c>
    </row>
    <row r="3" spans="1:3" x14ac:dyDescent="0.25">
      <c r="A3" s="12">
        <v>44928</v>
      </c>
      <c r="B3" t="s">
        <v>260</v>
      </c>
      <c r="C3">
        <f>+IF(B3="Lunes",C2+1,C2)</f>
        <v>2</v>
      </c>
    </row>
    <row r="4" spans="1:3" x14ac:dyDescent="0.25">
      <c r="A4" s="12">
        <v>44929</v>
      </c>
      <c r="B4" t="s">
        <v>261</v>
      </c>
      <c r="C4">
        <f t="shared" ref="C4:C67" si="0">+IF(B4="Lunes",C3+1,C3)</f>
        <v>2</v>
      </c>
    </row>
    <row r="5" spans="1:3" x14ac:dyDescent="0.25">
      <c r="A5" s="12">
        <v>44930</v>
      </c>
      <c r="B5" t="s">
        <v>262</v>
      </c>
      <c r="C5">
        <f t="shared" si="0"/>
        <v>2</v>
      </c>
    </row>
    <row r="6" spans="1:3" x14ac:dyDescent="0.25">
      <c r="A6" s="12">
        <v>44931</v>
      </c>
      <c r="B6" t="s">
        <v>263</v>
      </c>
      <c r="C6">
        <f t="shared" si="0"/>
        <v>2</v>
      </c>
    </row>
    <row r="7" spans="1:3" x14ac:dyDescent="0.25">
      <c r="A7" s="12">
        <v>44932</v>
      </c>
      <c r="B7" t="s">
        <v>264</v>
      </c>
      <c r="C7">
        <f t="shared" si="0"/>
        <v>2</v>
      </c>
    </row>
    <row r="8" spans="1:3" x14ac:dyDescent="0.25">
      <c r="A8" s="12">
        <v>44933</v>
      </c>
      <c r="B8" t="s">
        <v>265</v>
      </c>
      <c r="C8">
        <f t="shared" si="0"/>
        <v>2</v>
      </c>
    </row>
    <row r="9" spans="1:3" x14ac:dyDescent="0.25">
      <c r="A9" s="12">
        <v>44934</v>
      </c>
      <c r="B9" t="s">
        <v>259</v>
      </c>
      <c r="C9">
        <f t="shared" si="0"/>
        <v>2</v>
      </c>
    </row>
    <row r="10" spans="1:3" x14ac:dyDescent="0.25">
      <c r="A10" s="12">
        <v>44935</v>
      </c>
      <c r="B10" t="s">
        <v>260</v>
      </c>
      <c r="C10">
        <f t="shared" si="0"/>
        <v>3</v>
      </c>
    </row>
    <row r="11" spans="1:3" x14ac:dyDescent="0.25">
      <c r="A11" s="12">
        <v>44936</v>
      </c>
      <c r="B11" t="s">
        <v>261</v>
      </c>
      <c r="C11">
        <f t="shared" si="0"/>
        <v>3</v>
      </c>
    </row>
    <row r="12" spans="1:3" x14ac:dyDescent="0.25">
      <c r="A12" s="12">
        <v>44937</v>
      </c>
      <c r="B12" t="s">
        <v>262</v>
      </c>
      <c r="C12">
        <f t="shared" si="0"/>
        <v>3</v>
      </c>
    </row>
    <row r="13" spans="1:3" x14ac:dyDescent="0.25">
      <c r="A13" s="12">
        <v>44938</v>
      </c>
      <c r="B13" t="s">
        <v>263</v>
      </c>
      <c r="C13">
        <f t="shared" si="0"/>
        <v>3</v>
      </c>
    </row>
    <row r="14" spans="1:3" x14ac:dyDescent="0.25">
      <c r="A14" s="12">
        <v>44939</v>
      </c>
      <c r="B14" t="s">
        <v>264</v>
      </c>
      <c r="C14">
        <f t="shared" si="0"/>
        <v>3</v>
      </c>
    </row>
    <row r="15" spans="1:3" x14ac:dyDescent="0.25">
      <c r="A15" s="12">
        <v>44940</v>
      </c>
      <c r="B15" t="s">
        <v>265</v>
      </c>
      <c r="C15">
        <f t="shared" si="0"/>
        <v>3</v>
      </c>
    </row>
    <row r="16" spans="1:3" x14ac:dyDescent="0.25">
      <c r="A16" s="12">
        <v>44941</v>
      </c>
      <c r="B16" t="s">
        <v>259</v>
      </c>
      <c r="C16">
        <f t="shared" si="0"/>
        <v>3</v>
      </c>
    </row>
    <row r="17" spans="1:3" x14ac:dyDescent="0.25">
      <c r="A17" s="12">
        <v>44942</v>
      </c>
      <c r="B17" t="s">
        <v>260</v>
      </c>
      <c r="C17">
        <f t="shared" si="0"/>
        <v>4</v>
      </c>
    </row>
    <row r="18" spans="1:3" x14ac:dyDescent="0.25">
      <c r="A18" s="12">
        <v>44943</v>
      </c>
      <c r="B18" t="s">
        <v>261</v>
      </c>
      <c r="C18">
        <f t="shared" si="0"/>
        <v>4</v>
      </c>
    </row>
    <row r="19" spans="1:3" x14ac:dyDescent="0.25">
      <c r="A19" s="12">
        <v>44944</v>
      </c>
      <c r="B19" t="s">
        <v>262</v>
      </c>
      <c r="C19">
        <f t="shared" si="0"/>
        <v>4</v>
      </c>
    </row>
    <row r="20" spans="1:3" x14ac:dyDescent="0.25">
      <c r="A20" s="12">
        <v>44945</v>
      </c>
      <c r="B20" t="s">
        <v>263</v>
      </c>
      <c r="C20">
        <f t="shared" si="0"/>
        <v>4</v>
      </c>
    </row>
    <row r="21" spans="1:3" x14ac:dyDescent="0.25">
      <c r="A21" s="12">
        <v>44946</v>
      </c>
      <c r="B21" t="s">
        <v>264</v>
      </c>
      <c r="C21">
        <f t="shared" si="0"/>
        <v>4</v>
      </c>
    </row>
    <row r="22" spans="1:3" x14ac:dyDescent="0.25">
      <c r="A22" s="12">
        <v>44947</v>
      </c>
      <c r="B22" t="s">
        <v>265</v>
      </c>
      <c r="C22">
        <f t="shared" si="0"/>
        <v>4</v>
      </c>
    </row>
    <row r="23" spans="1:3" x14ac:dyDescent="0.25">
      <c r="A23" s="12">
        <v>44948</v>
      </c>
      <c r="B23" t="s">
        <v>259</v>
      </c>
      <c r="C23">
        <f t="shared" si="0"/>
        <v>4</v>
      </c>
    </row>
    <row r="24" spans="1:3" x14ac:dyDescent="0.25">
      <c r="A24" s="12">
        <v>44949</v>
      </c>
      <c r="B24" t="s">
        <v>260</v>
      </c>
      <c r="C24">
        <f t="shared" si="0"/>
        <v>5</v>
      </c>
    </row>
    <row r="25" spans="1:3" x14ac:dyDescent="0.25">
      <c r="A25" s="12">
        <v>44950</v>
      </c>
      <c r="B25" t="s">
        <v>261</v>
      </c>
      <c r="C25">
        <f t="shared" si="0"/>
        <v>5</v>
      </c>
    </row>
    <row r="26" spans="1:3" x14ac:dyDescent="0.25">
      <c r="A26" s="12">
        <v>44951</v>
      </c>
      <c r="B26" t="s">
        <v>262</v>
      </c>
      <c r="C26">
        <f t="shared" si="0"/>
        <v>5</v>
      </c>
    </row>
    <row r="27" spans="1:3" x14ac:dyDescent="0.25">
      <c r="A27" s="12">
        <v>44952</v>
      </c>
      <c r="B27" t="s">
        <v>263</v>
      </c>
      <c r="C27">
        <f t="shared" si="0"/>
        <v>5</v>
      </c>
    </row>
    <row r="28" spans="1:3" x14ac:dyDescent="0.25">
      <c r="A28" s="12">
        <v>44953</v>
      </c>
      <c r="B28" t="s">
        <v>264</v>
      </c>
      <c r="C28">
        <f t="shared" si="0"/>
        <v>5</v>
      </c>
    </row>
    <row r="29" spans="1:3" x14ac:dyDescent="0.25">
      <c r="A29" s="12">
        <v>44954</v>
      </c>
      <c r="B29" t="s">
        <v>265</v>
      </c>
      <c r="C29">
        <f t="shared" si="0"/>
        <v>5</v>
      </c>
    </row>
    <row r="30" spans="1:3" x14ac:dyDescent="0.25">
      <c r="A30" s="12">
        <v>44955</v>
      </c>
      <c r="B30" t="s">
        <v>259</v>
      </c>
      <c r="C30">
        <f t="shared" si="0"/>
        <v>5</v>
      </c>
    </row>
    <row r="31" spans="1:3" x14ac:dyDescent="0.25">
      <c r="A31" s="12">
        <v>44956</v>
      </c>
      <c r="B31" t="s">
        <v>260</v>
      </c>
      <c r="C31">
        <f t="shared" si="0"/>
        <v>6</v>
      </c>
    </row>
    <row r="32" spans="1:3" x14ac:dyDescent="0.25">
      <c r="A32" s="12">
        <v>44957</v>
      </c>
      <c r="B32" t="s">
        <v>261</v>
      </c>
      <c r="C32">
        <f t="shared" si="0"/>
        <v>6</v>
      </c>
    </row>
    <row r="33" spans="1:3" x14ac:dyDescent="0.25">
      <c r="A33" s="12">
        <v>44958</v>
      </c>
      <c r="B33" t="s">
        <v>262</v>
      </c>
      <c r="C33">
        <f t="shared" si="0"/>
        <v>6</v>
      </c>
    </row>
    <row r="34" spans="1:3" x14ac:dyDescent="0.25">
      <c r="A34" s="12">
        <v>44959</v>
      </c>
      <c r="B34" t="s">
        <v>263</v>
      </c>
      <c r="C34">
        <f t="shared" si="0"/>
        <v>6</v>
      </c>
    </row>
    <row r="35" spans="1:3" x14ac:dyDescent="0.25">
      <c r="A35" s="12">
        <v>44960</v>
      </c>
      <c r="B35" t="s">
        <v>264</v>
      </c>
      <c r="C35">
        <f t="shared" si="0"/>
        <v>6</v>
      </c>
    </row>
    <row r="36" spans="1:3" x14ac:dyDescent="0.25">
      <c r="A36" s="12">
        <v>44961</v>
      </c>
      <c r="B36" t="s">
        <v>265</v>
      </c>
      <c r="C36">
        <f t="shared" si="0"/>
        <v>6</v>
      </c>
    </row>
    <row r="37" spans="1:3" x14ac:dyDescent="0.25">
      <c r="A37" s="12">
        <v>44962</v>
      </c>
      <c r="B37" t="s">
        <v>259</v>
      </c>
      <c r="C37">
        <f t="shared" si="0"/>
        <v>6</v>
      </c>
    </row>
    <row r="38" spans="1:3" x14ac:dyDescent="0.25">
      <c r="A38" s="12">
        <v>44963</v>
      </c>
      <c r="B38" t="s">
        <v>260</v>
      </c>
      <c r="C38">
        <f t="shared" si="0"/>
        <v>7</v>
      </c>
    </row>
    <row r="39" spans="1:3" x14ac:dyDescent="0.25">
      <c r="A39" s="12">
        <v>44964</v>
      </c>
      <c r="B39" t="s">
        <v>261</v>
      </c>
      <c r="C39">
        <f t="shared" si="0"/>
        <v>7</v>
      </c>
    </row>
    <row r="40" spans="1:3" x14ac:dyDescent="0.25">
      <c r="A40" s="12">
        <v>44965</v>
      </c>
      <c r="B40" t="s">
        <v>262</v>
      </c>
      <c r="C40">
        <f t="shared" si="0"/>
        <v>7</v>
      </c>
    </row>
    <row r="41" spans="1:3" x14ac:dyDescent="0.25">
      <c r="A41" s="12">
        <v>44966</v>
      </c>
      <c r="B41" t="s">
        <v>263</v>
      </c>
      <c r="C41">
        <f t="shared" si="0"/>
        <v>7</v>
      </c>
    </row>
    <row r="42" spans="1:3" x14ac:dyDescent="0.25">
      <c r="A42" s="12">
        <v>44967</v>
      </c>
      <c r="B42" t="s">
        <v>264</v>
      </c>
      <c r="C42">
        <f t="shared" si="0"/>
        <v>7</v>
      </c>
    </row>
    <row r="43" spans="1:3" x14ac:dyDescent="0.25">
      <c r="A43" s="12">
        <v>44968</v>
      </c>
      <c r="B43" t="s">
        <v>265</v>
      </c>
      <c r="C43">
        <f t="shared" si="0"/>
        <v>7</v>
      </c>
    </row>
    <row r="44" spans="1:3" x14ac:dyDescent="0.25">
      <c r="A44" s="12">
        <v>44969</v>
      </c>
      <c r="B44" t="s">
        <v>259</v>
      </c>
      <c r="C44">
        <f t="shared" si="0"/>
        <v>7</v>
      </c>
    </row>
    <row r="45" spans="1:3" x14ac:dyDescent="0.25">
      <c r="A45" s="12">
        <v>44970</v>
      </c>
      <c r="B45" t="s">
        <v>260</v>
      </c>
      <c r="C45">
        <f t="shared" si="0"/>
        <v>8</v>
      </c>
    </row>
    <row r="46" spans="1:3" x14ac:dyDescent="0.25">
      <c r="A46" s="12">
        <v>44971</v>
      </c>
      <c r="B46" t="s">
        <v>261</v>
      </c>
      <c r="C46">
        <f t="shared" si="0"/>
        <v>8</v>
      </c>
    </row>
    <row r="47" spans="1:3" x14ac:dyDescent="0.25">
      <c r="A47" s="12">
        <v>44972</v>
      </c>
      <c r="B47" t="s">
        <v>262</v>
      </c>
      <c r="C47">
        <f t="shared" si="0"/>
        <v>8</v>
      </c>
    </row>
    <row r="48" spans="1:3" x14ac:dyDescent="0.25">
      <c r="A48" s="12">
        <v>44973</v>
      </c>
      <c r="B48" t="s">
        <v>263</v>
      </c>
      <c r="C48">
        <f t="shared" si="0"/>
        <v>8</v>
      </c>
    </row>
    <row r="49" spans="1:3" x14ac:dyDescent="0.25">
      <c r="A49" s="12">
        <v>44974</v>
      </c>
      <c r="B49" t="s">
        <v>264</v>
      </c>
      <c r="C49">
        <f t="shared" si="0"/>
        <v>8</v>
      </c>
    </row>
    <row r="50" spans="1:3" x14ac:dyDescent="0.25">
      <c r="A50" s="12">
        <v>44975</v>
      </c>
      <c r="B50" t="s">
        <v>265</v>
      </c>
      <c r="C50">
        <f t="shared" si="0"/>
        <v>8</v>
      </c>
    </row>
    <row r="51" spans="1:3" x14ac:dyDescent="0.25">
      <c r="A51" s="12">
        <v>44976</v>
      </c>
      <c r="B51" t="s">
        <v>259</v>
      </c>
      <c r="C51">
        <f t="shared" si="0"/>
        <v>8</v>
      </c>
    </row>
    <row r="52" spans="1:3" x14ac:dyDescent="0.25">
      <c r="A52" s="12">
        <v>44977</v>
      </c>
      <c r="B52" t="s">
        <v>260</v>
      </c>
      <c r="C52">
        <f t="shared" si="0"/>
        <v>9</v>
      </c>
    </row>
    <row r="53" spans="1:3" x14ac:dyDescent="0.25">
      <c r="A53" s="12">
        <v>44978</v>
      </c>
      <c r="B53" t="s">
        <v>261</v>
      </c>
      <c r="C53">
        <f t="shared" si="0"/>
        <v>9</v>
      </c>
    </row>
    <row r="54" spans="1:3" x14ac:dyDescent="0.25">
      <c r="A54" s="12">
        <v>44979</v>
      </c>
      <c r="B54" t="s">
        <v>262</v>
      </c>
      <c r="C54">
        <f t="shared" si="0"/>
        <v>9</v>
      </c>
    </row>
    <row r="55" spans="1:3" x14ac:dyDescent="0.25">
      <c r="A55" s="12">
        <v>44980</v>
      </c>
      <c r="B55" t="s">
        <v>263</v>
      </c>
      <c r="C55">
        <f t="shared" si="0"/>
        <v>9</v>
      </c>
    </row>
    <row r="56" spans="1:3" x14ac:dyDescent="0.25">
      <c r="A56" s="12">
        <v>44981</v>
      </c>
      <c r="B56" t="s">
        <v>264</v>
      </c>
      <c r="C56">
        <f t="shared" si="0"/>
        <v>9</v>
      </c>
    </row>
    <row r="57" spans="1:3" x14ac:dyDescent="0.25">
      <c r="A57" s="12">
        <v>44982</v>
      </c>
      <c r="B57" t="s">
        <v>265</v>
      </c>
      <c r="C57">
        <f t="shared" si="0"/>
        <v>9</v>
      </c>
    </row>
    <row r="58" spans="1:3" x14ac:dyDescent="0.25">
      <c r="A58" s="12">
        <v>44983</v>
      </c>
      <c r="B58" t="s">
        <v>259</v>
      </c>
      <c r="C58">
        <f t="shared" si="0"/>
        <v>9</v>
      </c>
    </row>
    <row r="59" spans="1:3" x14ac:dyDescent="0.25">
      <c r="A59" s="12">
        <v>44984</v>
      </c>
      <c r="B59" t="s">
        <v>260</v>
      </c>
      <c r="C59">
        <f t="shared" si="0"/>
        <v>10</v>
      </c>
    </row>
    <row r="60" spans="1:3" x14ac:dyDescent="0.25">
      <c r="A60" s="12">
        <v>44985</v>
      </c>
      <c r="B60" t="s">
        <v>261</v>
      </c>
      <c r="C60">
        <f t="shared" si="0"/>
        <v>10</v>
      </c>
    </row>
    <row r="61" spans="1:3" x14ac:dyDescent="0.25">
      <c r="A61" s="12">
        <v>44986</v>
      </c>
      <c r="B61" t="s">
        <v>262</v>
      </c>
      <c r="C61">
        <f t="shared" si="0"/>
        <v>10</v>
      </c>
    </row>
    <row r="62" spans="1:3" x14ac:dyDescent="0.25">
      <c r="A62" s="12">
        <v>44987</v>
      </c>
      <c r="B62" t="s">
        <v>263</v>
      </c>
      <c r="C62">
        <f t="shared" si="0"/>
        <v>10</v>
      </c>
    </row>
    <row r="63" spans="1:3" x14ac:dyDescent="0.25">
      <c r="A63" s="12">
        <v>44988</v>
      </c>
      <c r="B63" t="s">
        <v>264</v>
      </c>
      <c r="C63">
        <f t="shared" si="0"/>
        <v>10</v>
      </c>
    </row>
    <row r="64" spans="1:3" x14ac:dyDescent="0.25">
      <c r="A64" s="12">
        <v>44989</v>
      </c>
      <c r="B64" t="s">
        <v>265</v>
      </c>
      <c r="C64">
        <f t="shared" si="0"/>
        <v>10</v>
      </c>
    </row>
    <row r="65" spans="1:3" x14ac:dyDescent="0.25">
      <c r="A65" s="12">
        <v>44990</v>
      </c>
      <c r="B65" t="s">
        <v>259</v>
      </c>
      <c r="C65">
        <f t="shared" si="0"/>
        <v>10</v>
      </c>
    </row>
    <row r="66" spans="1:3" x14ac:dyDescent="0.25">
      <c r="A66" s="12">
        <v>44991</v>
      </c>
      <c r="B66" t="s">
        <v>260</v>
      </c>
      <c r="C66">
        <f t="shared" si="0"/>
        <v>11</v>
      </c>
    </row>
    <row r="67" spans="1:3" x14ac:dyDescent="0.25">
      <c r="A67" s="12">
        <v>44992</v>
      </c>
      <c r="B67" t="s">
        <v>261</v>
      </c>
      <c r="C67">
        <f t="shared" si="0"/>
        <v>11</v>
      </c>
    </row>
    <row r="68" spans="1:3" x14ac:dyDescent="0.25">
      <c r="A68" s="12">
        <v>44993</v>
      </c>
      <c r="B68" t="s">
        <v>262</v>
      </c>
      <c r="C68">
        <f t="shared" ref="C68:C131" si="1">+IF(B68="Lunes",C67+1,C67)</f>
        <v>11</v>
      </c>
    </row>
    <row r="69" spans="1:3" x14ac:dyDescent="0.25">
      <c r="A69" s="12">
        <v>44994</v>
      </c>
      <c r="B69" t="s">
        <v>263</v>
      </c>
      <c r="C69">
        <f t="shared" si="1"/>
        <v>11</v>
      </c>
    </row>
    <row r="70" spans="1:3" x14ac:dyDescent="0.25">
      <c r="A70" s="12">
        <v>44995</v>
      </c>
      <c r="B70" t="s">
        <v>264</v>
      </c>
      <c r="C70">
        <f t="shared" si="1"/>
        <v>11</v>
      </c>
    </row>
    <row r="71" spans="1:3" x14ac:dyDescent="0.25">
      <c r="A71" s="12">
        <v>44996</v>
      </c>
      <c r="B71" t="s">
        <v>265</v>
      </c>
      <c r="C71">
        <f t="shared" si="1"/>
        <v>11</v>
      </c>
    </row>
    <row r="72" spans="1:3" x14ac:dyDescent="0.25">
      <c r="A72" s="12">
        <v>44997</v>
      </c>
      <c r="B72" t="s">
        <v>259</v>
      </c>
      <c r="C72">
        <f t="shared" si="1"/>
        <v>11</v>
      </c>
    </row>
    <row r="73" spans="1:3" x14ac:dyDescent="0.25">
      <c r="A73" s="12">
        <v>44998</v>
      </c>
      <c r="B73" t="s">
        <v>260</v>
      </c>
      <c r="C73">
        <f t="shared" si="1"/>
        <v>12</v>
      </c>
    </row>
    <row r="74" spans="1:3" x14ac:dyDescent="0.25">
      <c r="A74" s="12">
        <v>44999</v>
      </c>
      <c r="B74" t="s">
        <v>261</v>
      </c>
      <c r="C74">
        <f t="shared" si="1"/>
        <v>12</v>
      </c>
    </row>
    <row r="75" spans="1:3" x14ac:dyDescent="0.25">
      <c r="A75" s="12">
        <v>45000</v>
      </c>
      <c r="B75" t="s">
        <v>262</v>
      </c>
      <c r="C75">
        <f t="shared" si="1"/>
        <v>12</v>
      </c>
    </row>
    <row r="76" spans="1:3" x14ac:dyDescent="0.25">
      <c r="A76" s="12">
        <v>45001</v>
      </c>
      <c r="B76" t="s">
        <v>263</v>
      </c>
      <c r="C76">
        <f t="shared" si="1"/>
        <v>12</v>
      </c>
    </row>
    <row r="77" spans="1:3" x14ac:dyDescent="0.25">
      <c r="A77" s="12">
        <v>45002</v>
      </c>
      <c r="B77" t="s">
        <v>264</v>
      </c>
      <c r="C77">
        <f t="shared" si="1"/>
        <v>12</v>
      </c>
    </row>
    <row r="78" spans="1:3" x14ac:dyDescent="0.25">
      <c r="A78" s="12">
        <v>45003</v>
      </c>
      <c r="B78" t="s">
        <v>265</v>
      </c>
      <c r="C78">
        <f t="shared" si="1"/>
        <v>12</v>
      </c>
    </row>
    <row r="79" spans="1:3" x14ac:dyDescent="0.25">
      <c r="A79" s="12">
        <v>45004</v>
      </c>
      <c r="B79" t="s">
        <v>259</v>
      </c>
      <c r="C79">
        <f t="shared" si="1"/>
        <v>12</v>
      </c>
    </row>
    <row r="80" spans="1:3" x14ac:dyDescent="0.25">
      <c r="A80" s="12">
        <v>45005</v>
      </c>
      <c r="B80" t="s">
        <v>260</v>
      </c>
      <c r="C80">
        <f t="shared" si="1"/>
        <v>13</v>
      </c>
    </row>
    <row r="81" spans="1:3" x14ac:dyDescent="0.25">
      <c r="A81" s="12">
        <v>45006</v>
      </c>
      <c r="B81" t="s">
        <v>261</v>
      </c>
      <c r="C81">
        <f t="shared" si="1"/>
        <v>13</v>
      </c>
    </row>
    <row r="82" spans="1:3" x14ac:dyDescent="0.25">
      <c r="A82" s="12">
        <v>45007</v>
      </c>
      <c r="B82" t="s">
        <v>262</v>
      </c>
      <c r="C82">
        <f t="shared" si="1"/>
        <v>13</v>
      </c>
    </row>
    <row r="83" spans="1:3" x14ac:dyDescent="0.25">
      <c r="A83" s="12">
        <v>45008</v>
      </c>
      <c r="B83" t="s">
        <v>263</v>
      </c>
      <c r="C83">
        <f t="shared" si="1"/>
        <v>13</v>
      </c>
    </row>
    <row r="84" spans="1:3" x14ac:dyDescent="0.25">
      <c r="A84" s="12">
        <v>45009</v>
      </c>
      <c r="B84" t="s">
        <v>264</v>
      </c>
      <c r="C84">
        <f t="shared" si="1"/>
        <v>13</v>
      </c>
    </row>
    <row r="85" spans="1:3" x14ac:dyDescent="0.25">
      <c r="A85" s="12">
        <v>45010</v>
      </c>
      <c r="B85" t="s">
        <v>265</v>
      </c>
      <c r="C85">
        <f t="shared" si="1"/>
        <v>13</v>
      </c>
    </row>
    <row r="86" spans="1:3" x14ac:dyDescent="0.25">
      <c r="A86" s="12">
        <v>45011</v>
      </c>
      <c r="B86" t="s">
        <v>259</v>
      </c>
      <c r="C86">
        <f t="shared" si="1"/>
        <v>13</v>
      </c>
    </row>
    <row r="87" spans="1:3" x14ac:dyDescent="0.25">
      <c r="A87" s="12">
        <v>45012</v>
      </c>
      <c r="B87" t="s">
        <v>260</v>
      </c>
      <c r="C87">
        <f t="shared" si="1"/>
        <v>14</v>
      </c>
    </row>
    <row r="88" spans="1:3" x14ac:dyDescent="0.25">
      <c r="A88" s="12">
        <v>45013</v>
      </c>
      <c r="B88" t="s">
        <v>261</v>
      </c>
      <c r="C88">
        <f t="shared" si="1"/>
        <v>14</v>
      </c>
    </row>
    <row r="89" spans="1:3" x14ac:dyDescent="0.25">
      <c r="A89" s="12">
        <v>45014</v>
      </c>
      <c r="B89" t="s">
        <v>262</v>
      </c>
      <c r="C89">
        <f t="shared" si="1"/>
        <v>14</v>
      </c>
    </row>
    <row r="90" spans="1:3" x14ac:dyDescent="0.25">
      <c r="A90" s="12">
        <v>45015</v>
      </c>
      <c r="B90" t="s">
        <v>263</v>
      </c>
      <c r="C90">
        <f t="shared" si="1"/>
        <v>14</v>
      </c>
    </row>
    <row r="91" spans="1:3" x14ac:dyDescent="0.25">
      <c r="A91" s="12">
        <v>45016</v>
      </c>
      <c r="B91" t="s">
        <v>264</v>
      </c>
      <c r="C91">
        <f t="shared" si="1"/>
        <v>14</v>
      </c>
    </row>
    <row r="92" spans="1:3" x14ac:dyDescent="0.25">
      <c r="A92" s="12">
        <v>45017</v>
      </c>
      <c r="B92" t="s">
        <v>265</v>
      </c>
      <c r="C92">
        <f t="shared" si="1"/>
        <v>14</v>
      </c>
    </row>
    <row r="93" spans="1:3" x14ac:dyDescent="0.25">
      <c r="A93" s="12">
        <v>45018</v>
      </c>
      <c r="B93" t="s">
        <v>259</v>
      </c>
      <c r="C93">
        <f t="shared" si="1"/>
        <v>14</v>
      </c>
    </row>
    <row r="94" spans="1:3" x14ac:dyDescent="0.25">
      <c r="A94" s="12">
        <v>45019</v>
      </c>
      <c r="B94" t="s">
        <v>260</v>
      </c>
      <c r="C94">
        <f t="shared" si="1"/>
        <v>15</v>
      </c>
    </row>
    <row r="95" spans="1:3" x14ac:dyDescent="0.25">
      <c r="A95" s="12">
        <v>45020</v>
      </c>
      <c r="B95" t="s">
        <v>261</v>
      </c>
      <c r="C95">
        <f t="shared" si="1"/>
        <v>15</v>
      </c>
    </row>
    <row r="96" spans="1:3" x14ac:dyDescent="0.25">
      <c r="A96" s="12">
        <v>45021</v>
      </c>
      <c r="B96" t="s">
        <v>262</v>
      </c>
      <c r="C96">
        <f t="shared" si="1"/>
        <v>15</v>
      </c>
    </row>
    <row r="97" spans="1:3" x14ac:dyDescent="0.25">
      <c r="A97" s="12">
        <v>45022</v>
      </c>
      <c r="B97" t="s">
        <v>263</v>
      </c>
      <c r="C97">
        <f t="shared" si="1"/>
        <v>15</v>
      </c>
    </row>
    <row r="98" spans="1:3" x14ac:dyDescent="0.25">
      <c r="A98" s="12">
        <v>45023</v>
      </c>
      <c r="B98" t="s">
        <v>264</v>
      </c>
      <c r="C98">
        <f t="shared" si="1"/>
        <v>15</v>
      </c>
    </row>
    <row r="99" spans="1:3" x14ac:dyDescent="0.25">
      <c r="A99" s="12">
        <v>45024</v>
      </c>
      <c r="B99" t="s">
        <v>265</v>
      </c>
      <c r="C99">
        <f t="shared" si="1"/>
        <v>15</v>
      </c>
    </row>
    <row r="100" spans="1:3" x14ac:dyDescent="0.25">
      <c r="A100" s="12">
        <v>45025</v>
      </c>
      <c r="B100" t="s">
        <v>259</v>
      </c>
      <c r="C100">
        <f t="shared" si="1"/>
        <v>15</v>
      </c>
    </row>
    <row r="101" spans="1:3" x14ac:dyDescent="0.25">
      <c r="A101" s="12">
        <v>45026</v>
      </c>
      <c r="B101" t="s">
        <v>260</v>
      </c>
      <c r="C101">
        <f t="shared" si="1"/>
        <v>16</v>
      </c>
    </row>
    <row r="102" spans="1:3" x14ac:dyDescent="0.25">
      <c r="A102" s="12">
        <v>45027</v>
      </c>
      <c r="B102" t="s">
        <v>261</v>
      </c>
      <c r="C102">
        <f t="shared" si="1"/>
        <v>16</v>
      </c>
    </row>
    <row r="103" spans="1:3" x14ac:dyDescent="0.25">
      <c r="A103" s="12">
        <v>45028</v>
      </c>
      <c r="B103" t="s">
        <v>262</v>
      </c>
      <c r="C103">
        <f t="shared" si="1"/>
        <v>16</v>
      </c>
    </row>
    <row r="104" spans="1:3" x14ac:dyDescent="0.25">
      <c r="A104" s="12">
        <v>45029</v>
      </c>
      <c r="B104" t="s">
        <v>263</v>
      </c>
      <c r="C104">
        <f t="shared" si="1"/>
        <v>16</v>
      </c>
    </row>
    <row r="105" spans="1:3" x14ac:dyDescent="0.25">
      <c r="A105" s="12">
        <v>45030</v>
      </c>
      <c r="B105" t="s">
        <v>264</v>
      </c>
      <c r="C105">
        <f t="shared" si="1"/>
        <v>16</v>
      </c>
    </row>
    <row r="106" spans="1:3" x14ac:dyDescent="0.25">
      <c r="A106" s="12">
        <v>45031</v>
      </c>
      <c r="B106" t="s">
        <v>265</v>
      </c>
      <c r="C106">
        <f t="shared" si="1"/>
        <v>16</v>
      </c>
    </row>
    <row r="107" spans="1:3" x14ac:dyDescent="0.25">
      <c r="A107" s="12">
        <v>45032</v>
      </c>
      <c r="B107" t="s">
        <v>259</v>
      </c>
      <c r="C107">
        <f t="shared" si="1"/>
        <v>16</v>
      </c>
    </row>
    <row r="108" spans="1:3" x14ac:dyDescent="0.25">
      <c r="A108" s="12">
        <v>45033</v>
      </c>
      <c r="B108" t="s">
        <v>260</v>
      </c>
      <c r="C108">
        <f t="shared" si="1"/>
        <v>17</v>
      </c>
    </row>
    <row r="109" spans="1:3" x14ac:dyDescent="0.25">
      <c r="A109" s="12">
        <v>45034</v>
      </c>
      <c r="B109" t="s">
        <v>261</v>
      </c>
      <c r="C109">
        <f t="shared" si="1"/>
        <v>17</v>
      </c>
    </row>
    <row r="110" spans="1:3" x14ac:dyDescent="0.25">
      <c r="A110" s="12">
        <v>45035</v>
      </c>
      <c r="B110" t="s">
        <v>262</v>
      </c>
      <c r="C110">
        <f t="shared" si="1"/>
        <v>17</v>
      </c>
    </row>
    <row r="111" spans="1:3" x14ac:dyDescent="0.25">
      <c r="A111" s="12">
        <v>45036</v>
      </c>
      <c r="B111" t="s">
        <v>263</v>
      </c>
      <c r="C111">
        <f t="shared" si="1"/>
        <v>17</v>
      </c>
    </row>
    <row r="112" spans="1:3" x14ac:dyDescent="0.25">
      <c r="A112" s="12">
        <v>45037</v>
      </c>
      <c r="B112" t="s">
        <v>264</v>
      </c>
      <c r="C112">
        <f t="shared" si="1"/>
        <v>17</v>
      </c>
    </row>
    <row r="113" spans="1:3" x14ac:dyDescent="0.25">
      <c r="A113" s="12">
        <v>45038</v>
      </c>
      <c r="B113" t="s">
        <v>265</v>
      </c>
      <c r="C113">
        <f t="shared" si="1"/>
        <v>17</v>
      </c>
    </row>
    <row r="114" spans="1:3" x14ac:dyDescent="0.25">
      <c r="A114" s="12">
        <v>45039</v>
      </c>
      <c r="B114" t="s">
        <v>259</v>
      </c>
      <c r="C114">
        <f t="shared" si="1"/>
        <v>17</v>
      </c>
    </row>
    <row r="115" spans="1:3" x14ac:dyDescent="0.25">
      <c r="A115" s="12">
        <v>45040</v>
      </c>
      <c r="B115" t="s">
        <v>260</v>
      </c>
      <c r="C115">
        <f t="shared" si="1"/>
        <v>18</v>
      </c>
    </row>
    <row r="116" spans="1:3" x14ac:dyDescent="0.25">
      <c r="A116" s="12">
        <v>45041</v>
      </c>
      <c r="B116" t="s">
        <v>261</v>
      </c>
      <c r="C116">
        <f t="shared" si="1"/>
        <v>18</v>
      </c>
    </row>
    <row r="117" spans="1:3" x14ac:dyDescent="0.25">
      <c r="A117" s="12">
        <v>45042</v>
      </c>
      <c r="B117" t="s">
        <v>262</v>
      </c>
      <c r="C117">
        <f t="shared" si="1"/>
        <v>18</v>
      </c>
    </row>
    <row r="118" spans="1:3" x14ac:dyDescent="0.25">
      <c r="A118" s="12">
        <v>45043</v>
      </c>
      <c r="B118" t="s">
        <v>263</v>
      </c>
      <c r="C118">
        <f t="shared" si="1"/>
        <v>18</v>
      </c>
    </row>
    <row r="119" spans="1:3" x14ac:dyDescent="0.25">
      <c r="A119" s="12">
        <v>45044</v>
      </c>
      <c r="B119" t="s">
        <v>264</v>
      </c>
      <c r="C119">
        <f t="shared" si="1"/>
        <v>18</v>
      </c>
    </row>
    <row r="120" spans="1:3" x14ac:dyDescent="0.25">
      <c r="A120" s="12">
        <v>45045</v>
      </c>
      <c r="B120" t="s">
        <v>265</v>
      </c>
      <c r="C120">
        <f t="shared" si="1"/>
        <v>18</v>
      </c>
    </row>
    <row r="121" spans="1:3" x14ac:dyDescent="0.25">
      <c r="A121" s="12">
        <v>45046</v>
      </c>
      <c r="B121" t="s">
        <v>259</v>
      </c>
      <c r="C121">
        <f t="shared" si="1"/>
        <v>18</v>
      </c>
    </row>
    <row r="122" spans="1:3" x14ac:dyDescent="0.25">
      <c r="A122" s="12">
        <v>45047</v>
      </c>
      <c r="B122" t="s">
        <v>260</v>
      </c>
      <c r="C122">
        <f t="shared" si="1"/>
        <v>19</v>
      </c>
    </row>
    <row r="123" spans="1:3" x14ac:dyDescent="0.25">
      <c r="A123" s="12">
        <v>45048</v>
      </c>
      <c r="B123" t="s">
        <v>261</v>
      </c>
      <c r="C123">
        <f t="shared" si="1"/>
        <v>19</v>
      </c>
    </row>
    <row r="124" spans="1:3" x14ac:dyDescent="0.25">
      <c r="A124" s="12">
        <v>45049</v>
      </c>
      <c r="B124" t="s">
        <v>262</v>
      </c>
      <c r="C124">
        <f t="shared" si="1"/>
        <v>19</v>
      </c>
    </row>
    <row r="125" spans="1:3" x14ac:dyDescent="0.25">
      <c r="A125" s="12">
        <v>45050</v>
      </c>
      <c r="B125" t="s">
        <v>263</v>
      </c>
      <c r="C125">
        <f t="shared" si="1"/>
        <v>19</v>
      </c>
    </row>
    <row r="126" spans="1:3" x14ac:dyDescent="0.25">
      <c r="A126" s="12">
        <v>45051</v>
      </c>
      <c r="B126" t="s">
        <v>264</v>
      </c>
      <c r="C126">
        <f t="shared" si="1"/>
        <v>19</v>
      </c>
    </row>
    <row r="127" spans="1:3" x14ac:dyDescent="0.25">
      <c r="A127" s="12">
        <v>45052</v>
      </c>
      <c r="B127" t="s">
        <v>265</v>
      </c>
      <c r="C127">
        <f t="shared" si="1"/>
        <v>19</v>
      </c>
    </row>
    <row r="128" spans="1:3" x14ac:dyDescent="0.25">
      <c r="A128" s="12">
        <v>45053</v>
      </c>
      <c r="B128" t="s">
        <v>259</v>
      </c>
      <c r="C128">
        <f t="shared" si="1"/>
        <v>19</v>
      </c>
    </row>
    <row r="129" spans="1:3" x14ac:dyDescent="0.25">
      <c r="A129" s="12">
        <v>45054</v>
      </c>
      <c r="B129" t="s">
        <v>260</v>
      </c>
      <c r="C129">
        <f t="shared" si="1"/>
        <v>20</v>
      </c>
    </row>
    <row r="130" spans="1:3" x14ac:dyDescent="0.25">
      <c r="A130" s="12">
        <v>45055</v>
      </c>
      <c r="B130" t="s">
        <v>261</v>
      </c>
      <c r="C130">
        <f t="shared" si="1"/>
        <v>20</v>
      </c>
    </row>
    <row r="131" spans="1:3" x14ac:dyDescent="0.25">
      <c r="A131" s="12">
        <v>45056</v>
      </c>
      <c r="B131" t="s">
        <v>262</v>
      </c>
      <c r="C131">
        <f t="shared" si="1"/>
        <v>20</v>
      </c>
    </row>
    <row r="132" spans="1:3" x14ac:dyDescent="0.25">
      <c r="A132" s="12">
        <v>45057</v>
      </c>
      <c r="B132" t="s">
        <v>263</v>
      </c>
      <c r="C132">
        <f t="shared" ref="C132:C195" si="2">+IF(B132="Lunes",C131+1,C131)</f>
        <v>20</v>
      </c>
    </row>
    <row r="133" spans="1:3" x14ac:dyDescent="0.25">
      <c r="A133" s="12">
        <v>45058</v>
      </c>
      <c r="B133" t="s">
        <v>264</v>
      </c>
      <c r="C133">
        <f t="shared" si="2"/>
        <v>20</v>
      </c>
    </row>
    <row r="134" spans="1:3" x14ac:dyDescent="0.25">
      <c r="A134" s="12">
        <v>45059</v>
      </c>
      <c r="B134" t="s">
        <v>265</v>
      </c>
      <c r="C134">
        <f t="shared" si="2"/>
        <v>20</v>
      </c>
    </row>
    <row r="135" spans="1:3" x14ac:dyDescent="0.25">
      <c r="A135" s="12">
        <v>45060</v>
      </c>
      <c r="B135" t="s">
        <v>259</v>
      </c>
      <c r="C135">
        <f t="shared" si="2"/>
        <v>20</v>
      </c>
    </row>
    <row r="136" spans="1:3" x14ac:dyDescent="0.25">
      <c r="A136" s="12">
        <v>45061</v>
      </c>
      <c r="B136" t="s">
        <v>260</v>
      </c>
      <c r="C136">
        <f t="shared" si="2"/>
        <v>21</v>
      </c>
    </row>
    <row r="137" spans="1:3" x14ac:dyDescent="0.25">
      <c r="A137" s="12">
        <v>45062</v>
      </c>
      <c r="B137" t="s">
        <v>261</v>
      </c>
      <c r="C137">
        <f t="shared" si="2"/>
        <v>21</v>
      </c>
    </row>
    <row r="138" spans="1:3" x14ac:dyDescent="0.25">
      <c r="A138" s="12">
        <v>45063</v>
      </c>
      <c r="B138" t="s">
        <v>262</v>
      </c>
      <c r="C138">
        <f t="shared" si="2"/>
        <v>21</v>
      </c>
    </row>
    <row r="139" spans="1:3" x14ac:dyDescent="0.25">
      <c r="A139" s="12">
        <v>45064</v>
      </c>
      <c r="B139" t="s">
        <v>263</v>
      </c>
      <c r="C139">
        <f t="shared" si="2"/>
        <v>21</v>
      </c>
    </row>
    <row r="140" spans="1:3" x14ac:dyDescent="0.25">
      <c r="A140" s="12">
        <v>45065</v>
      </c>
      <c r="B140" t="s">
        <v>264</v>
      </c>
      <c r="C140">
        <f t="shared" si="2"/>
        <v>21</v>
      </c>
    </row>
    <row r="141" spans="1:3" x14ac:dyDescent="0.25">
      <c r="A141" s="12">
        <v>45066</v>
      </c>
      <c r="B141" t="s">
        <v>265</v>
      </c>
      <c r="C141">
        <f t="shared" si="2"/>
        <v>21</v>
      </c>
    </row>
    <row r="142" spans="1:3" x14ac:dyDescent="0.25">
      <c r="A142" s="12">
        <v>45067</v>
      </c>
      <c r="B142" t="s">
        <v>259</v>
      </c>
      <c r="C142">
        <f t="shared" si="2"/>
        <v>21</v>
      </c>
    </row>
    <row r="143" spans="1:3" x14ac:dyDescent="0.25">
      <c r="A143" s="12">
        <v>45068</v>
      </c>
      <c r="B143" t="s">
        <v>260</v>
      </c>
      <c r="C143">
        <f t="shared" si="2"/>
        <v>22</v>
      </c>
    </row>
    <row r="144" spans="1:3" x14ac:dyDescent="0.25">
      <c r="A144" s="12">
        <v>45069</v>
      </c>
      <c r="B144" t="s">
        <v>261</v>
      </c>
      <c r="C144">
        <f t="shared" si="2"/>
        <v>22</v>
      </c>
    </row>
    <row r="145" spans="1:3" x14ac:dyDescent="0.25">
      <c r="A145" s="12">
        <v>45070</v>
      </c>
      <c r="B145" t="s">
        <v>262</v>
      </c>
      <c r="C145">
        <f t="shared" si="2"/>
        <v>22</v>
      </c>
    </row>
    <row r="146" spans="1:3" x14ac:dyDescent="0.25">
      <c r="A146" s="12">
        <v>45071</v>
      </c>
      <c r="B146" t="s">
        <v>263</v>
      </c>
      <c r="C146">
        <f t="shared" si="2"/>
        <v>22</v>
      </c>
    </row>
    <row r="147" spans="1:3" x14ac:dyDescent="0.25">
      <c r="A147" s="12">
        <v>45072</v>
      </c>
      <c r="B147" t="s">
        <v>264</v>
      </c>
      <c r="C147">
        <f t="shared" si="2"/>
        <v>22</v>
      </c>
    </row>
    <row r="148" spans="1:3" x14ac:dyDescent="0.25">
      <c r="A148" s="12">
        <v>45073</v>
      </c>
      <c r="B148" t="s">
        <v>265</v>
      </c>
      <c r="C148">
        <f t="shared" si="2"/>
        <v>22</v>
      </c>
    </row>
    <row r="149" spans="1:3" x14ac:dyDescent="0.25">
      <c r="A149" s="12">
        <v>45074</v>
      </c>
      <c r="B149" t="s">
        <v>259</v>
      </c>
      <c r="C149">
        <f t="shared" si="2"/>
        <v>22</v>
      </c>
    </row>
    <row r="150" spans="1:3" x14ac:dyDescent="0.25">
      <c r="A150" s="12">
        <v>45075</v>
      </c>
      <c r="B150" t="s">
        <v>260</v>
      </c>
      <c r="C150">
        <f t="shared" si="2"/>
        <v>23</v>
      </c>
    </row>
    <row r="151" spans="1:3" x14ac:dyDescent="0.25">
      <c r="A151" s="12">
        <v>45076</v>
      </c>
      <c r="B151" t="s">
        <v>261</v>
      </c>
      <c r="C151">
        <f t="shared" si="2"/>
        <v>23</v>
      </c>
    </row>
    <row r="152" spans="1:3" x14ac:dyDescent="0.25">
      <c r="A152" s="12">
        <v>45077</v>
      </c>
      <c r="B152" t="s">
        <v>262</v>
      </c>
      <c r="C152">
        <f t="shared" si="2"/>
        <v>23</v>
      </c>
    </row>
    <row r="153" spans="1:3" x14ac:dyDescent="0.25">
      <c r="A153" s="12">
        <v>45078</v>
      </c>
      <c r="B153" t="s">
        <v>263</v>
      </c>
      <c r="C153">
        <f t="shared" si="2"/>
        <v>23</v>
      </c>
    </row>
    <row r="154" spans="1:3" x14ac:dyDescent="0.25">
      <c r="A154" s="12">
        <v>45079</v>
      </c>
      <c r="B154" t="s">
        <v>264</v>
      </c>
      <c r="C154">
        <f t="shared" si="2"/>
        <v>23</v>
      </c>
    </row>
    <row r="155" spans="1:3" x14ac:dyDescent="0.25">
      <c r="A155" s="12">
        <v>45080</v>
      </c>
      <c r="B155" t="s">
        <v>265</v>
      </c>
      <c r="C155">
        <f t="shared" si="2"/>
        <v>23</v>
      </c>
    </row>
    <row r="156" spans="1:3" x14ac:dyDescent="0.25">
      <c r="A156" s="12">
        <v>45081</v>
      </c>
      <c r="B156" t="s">
        <v>259</v>
      </c>
      <c r="C156">
        <f t="shared" si="2"/>
        <v>23</v>
      </c>
    </row>
    <row r="157" spans="1:3" x14ac:dyDescent="0.25">
      <c r="A157" s="12">
        <v>45082</v>
      </c>
      <c r="B157" t="s">
        <v>260</v>
      </c>
      <c r="C157">
        <f t="shared" si="2"/>
        <v>24</v>
      </c>
    </row>
    <row r="158" spans="1:3" x14ac:dyDescent="0.25">
      <c r="A158" s="12">
        <v>45083</v>
      </c>
      <c r="B158" t="s">
        <v>261</v>
      </c>
      <c r="C158">
        <f t="shared" si="2"/>
        <v>24</v>
      </c>
    </row>
    <row r="159" spans="1:3" x14ac:dyDescent="0.25">
      <c r="A159" s="12">
        <v>45084</v>
      </c>
      <c r="B159" t="s">
        <v>262</v>
      </c>
      <c r="C159">
        <f t="shared" si="2"/>
        <v>24</v>
      </c>
    </row>
    <row r="160" spans="1:3" x14ac:dyDescent="0.25">
      <c r="A160" s="12">
        <v>45085</v>
      </c>
      <c r="B160" t="s">
        <v>263</v>
      </c>
      <c r="C160">
        <f t="shared" si="2"/>
        <v>24</v>
      </c>
    </row>
    <row r="161" spans="1:3" x14ac:dyDescent="0.25">
      <c r="A161" s="12">
        <v>45086</v>
      </c>
      <c r="B161" t="s">
        <v>264</v>
      </c>
      <c r="C161">
        <f t="shared" si="2"/>
        <v>24</v>
      </c>
    </row>
    <row r="162" spans="1:3" x14ac:dyDescent="0.25">
      <c r="A162" s="12">
        <v>45087</v>
      </c>
      <c r="B162" t="s">
        <v>265</v>
      </c>
      <c r="C162">
        <f t="shared" si="2"/>
        <v>24</v>
      </c>
    </row>
    <row r="163" spans="1:3" x14ac:dyDescent="0.25">
      <c r="A163" s="12">
        <v>45088</v>
      </c>
      <c r="B163" t="s">
        <v>259</v>
      </c>
      <c r="C163">
        <f t="shared" si="2"/>
        <v>24</v>
      </c>
    </row>
    <row r="164" spans="1:3" x14ac:dyDescent="0.25">
      <c r="A164" s="12">
        <v>45089</v>
      </c>
      <c r="B164" t="s">
        <v>260</v>
      </c>
      <c r="C164">
        <f t="shared" si="2"/>
        <v>25</v>
      </c>
    </row>
    <row r="165" spans="1:3" x14ac:dyDescent="0.25">
      <c r="A165" s="12">
        <v>45090</v>
      </c>
      <c r="B165" t="s">
        <v>261</v>
      </c>
      <c r="C165">
        <f t="shared" si="2"/>
        <v>25</v>
      </c>
    </row>
    <row r="166" spans="1:3" x14ac:dyDescent="0.25">
      <c r="A166" s="12">
        <v>45091</v>
      </c>
      <c r="B166" t="s">
        <v>262</v>
      </c>
      <c r="C166">
        <f t="shared" si="2"/>
        <v>25</v>
      </c>
    </row>
    <row r="167" spans="1:3" x14ac:dyDescent="0.25">
      <c r="A167" s="12">
        <v>45092</v>
      </c>
      <c r="B167" t="s">
        <v>263</v>
      </c>
      <c r="C167">
        <f t="shared" si="2"/>
        <v>25</v>
      </c>
    </row>
    <row r="168" spans="1:3" x14ac:dyDescent="0.25">
      <c r="A168" s="12">
        <v>45093</v>
      </c>
      <c r="B168" t="s">
        <v>264</v>
      </c>
      <c r="C168">
        <f t="shared" si="2"/>
        <v>25</v>
      </c>
    </row>
    <row r="169" spans="1:3" x14ac:dyDescent="0.25">
      <c r="A169" s="12">
        <v>45094</v>
      </c>
      <c r="B169" t="s">
        <v>265</v>
      </c>
      <c r="C169">
        <f t="shared" si="2"/>
        <v>25</v>
      </c>
    </row>
    <row r="170" spans="1:3" x14ac:dyDescent="0.25">
      <c r="A170" s="12">
        <v>45095</v>
      </c>
      <c r="B170" t="s">
        <v>259</v>
      </c>
      <c r="C170">
        <f t="shared" si="2"/>
        <v>25</v>
      </c>
    </row>
    <row r="171" spans="1:3" x14ac:dyDescent="0.25">
      <c r="A171" s="12">
        <v>45096</v>
      </c>
      <c r="B171" t="s">
        <v>260</v>
      </c>
      <c r="C171">
        <f t="shared" si="2"/>
        <v>26</v>
      </c>
    </row>
    <row r="172" spans="1:3" x14ac:dyDescent="0.25">
      <c r="A172" s="12">
        <v>45097</v>
      </c>
      <c r="B172" t="s">
        <v>261</v>
      </c>
      <c r="C172">
        <f t="shared" si="2"/>
        <v>26</v>
      </c>
    </row>
    <row r="173" spans="1:3" x14ac:dyDescent="0.25">
      <c r="A173" s="12">
        <v>45098</v>
      </c>
      <c r="B173" t="s">
        <v>262</v>
      </c>
      <c r="C173">
        <f t="shared" si="2"/>
        <v>26</v>
      </c>
    </row>
    <row r="174" spans="1:3" x14ac:dyDescent="0.25">
      <c r="A174" s="12">
        <v>45099</v>
      </c>
      <c r="B174" t="s">
        <v>263</v>
      </c>
      <c r="C174">
        <f t="shared" si="2"/>
        <v>26</v>
      </c>
    </row>
    <row r="175" spans="1:3" x14ac:dyDescent="0.25">
      <c r="A175" s="12">
        <v>45100</v>
      </c>
      <c r="B175" t="s">
        <v>264</v>
      </c>
      <c r="C175">
        <f t="shared" si="2"/>
        <v>26</v>
      </c>
    </row>
    <row r="176" spans="1:3" x14ac:dyDescent="0.25">
      <c r="A176" s="12">
        <v>45101</v>
      </c>
      <c r="B176" t="s">
        <v>265</v>
      </c>
      <c r="C176">
        <f t="shared" si="2"/>
        <v>26</v>
      </c>
    </row>
    <row r="177" spans="1:3" x14ac:dyDescent="0.25">
      <c r="A177" s="12">
        <v>45102</v>
      </c>
      <c r="B177" t="s">
        <v>259</v>
      </c>
      <c r="C177">
        <f t="shared" si="2"/>
        <v>26</v>
      </c>
    </row>
    <row r="178" spans="1:3" x14ac:dyDescent="0.25">
      <c r="A178" s="12">
        <v>45103</v>
      </c>
      <c r="B178" t="s">
        <v>260</v>
      </c>
      <c r="C178">
        <f t="shared" si="2"/>
        <v>27</v>
      </c>
    </row>
    <row r="179" spans="1:3" x14ac:dyDescent="0.25">
      <c r="A179" s="12">
        <v>45104</v>
      </c>
      <c r="B179" t="s">
        <v>261</v>
      </c>
      <c r="C179">
        <f t="shared" si="2"/>
        <v>27</v>
      </c>
    </row>
    <row r="180" spans="1:3" x14ac:dyDescent="0.25">
      <c r="A180" s="12">
        <v>45105</v>
      </c>
      <c r="B180" t="s">
        <v>262</v>
      </c>
      <c r="C180">
        <f t="shared" si="2"/>
        <v>27</v>
      </c>
    </row>
    <row r="181" spans="1:3" x14ac:dyDescent="0.25">
      <c r="A181" s="12">
        <v>45106</v>
      </c>
      <c r="B181" t="s">
        <v>263</v>
      </c>
      <c r="C181">
        <f t="shared" si="2"/>
        <v>27</v>
      </c>
    </row>
    <row r="182" spans="1:3" x14ac:dyDescent="0.25">
      <c r="A182" s="12">
        <v>45107</v>
      </c>
      <c r="B182" t="s">
        <v>264</v>
      </c>
      <c r="C182">
        <f t="shared" si="2"/>
        <v>27</v>
      </c>
    </row>
    <row r="183" spans="1:3" x14ac:dyDescent="0.25">
      <c r="A183" s="12">
        <v>45108</v>
      </c>
      <c r="B183" t="s">
        <v>265</v>
      </c>
      <c r="C183">
        <f t="shared" si="2"/>
        <v>27</v>
      </c>
    </row>
    <row r="184" spans="1:3" x14ac:dyDescent="0.25">
      <c r="A184" s="12">
        <v>45109</v>
      </c>
      <c r="B184" t="s">
        <v>259</v>
      </c>
      <c r="C184">
        <f t="shared" si="2"/>
        <v>27</v>
      </c>
    </row>
    <row r="185" spans="1:3" x14ac:dyDescent="0.25">
      <c r="A185" s="12">
        <v>45110</v>
      </c>
      <c r="B185" t="s">
        <v>260</v>
      </c>
      <c r="C185">
        <f t="shared" si="2"/>
        <v>28</v>
      </c>
    </row>
    <row r="186" spans="1:3" x14ac:dyDescent="0.25">
      <c r="A186" s="12">
        <v>45111</v>
      </c>
      <c r="B186" t="s">
        <v>261</v>
      </c>
      <c r="C186">
        <f t="shared" si="2"/>
        <v>28</v>
      </c>
    </row>
    <row r="187" spans="1:3" x14ac:dyDescent="0.25">
      <c r="A187" s="12">
        <v>45112</v>
      </c>
      <c r="B187" t="s">
        <v>262</v>
      </c>
      <c r="C187">
        <f t="shared" si="2"/>
        <v>28</v>
      </c>
    </row>
    <row r="188" spans="1:3" x14ac:dyDescent="0.25">
      <c r="A188" s="12">
        <v>45113</v>
      </c>
      <c r="B188" t="s">
        <v>263</v>
      </c>
      <c r="C188">
        <f t="shared" si="2"/>
        <v>28</v>
      </c>
    </row>
    <row r="189" spans="1:3" x14ac:dyDescent="0.25">
      <c r="A189" s="12">
        <v>45114</v>
      </c>
      <c r="B189" t="s">
        <v>264</v>
      </c>
      <c r="C189">
        <f t="shared" si="2"/>
        <v>28</v>
      </c>
    </row>
    <row r="190" spans="1:3" x14ac:dyDescent="0.25">
      <c r="A190" s="12">
        <v>45115</v>
      </c>
      <c r="B190" t="s">
        <v>265</v>
      </c>
      <c r="C190">
        <f t="shared" si="2"/>
        <v>28</v>
      </c>
    </row>
    <row r="191" spans="1:3" x14ac:dyDescent="0.25">
      <c r="A191" s="12">
        <v>45116</v>
      </c>
      <c r="B191" t="s">
        <v>259</v>
      </c>
      <c r="C191">
        <f t="shared" si="2"/>
        <v>28</v>
      </c>
    </row>
    <row r="192" spans="1:3" x14ac:dyDescent="0.25">
      <c r="A192" s="12">
        <v>45117</v>
      </c>
      <c r="B192" t="s">
        <v>260</v>
      </c>
      <c r="C192">
        <f t="shared" si="2"/>
        <v>29</v>
      </c>
    </row>
    <row r="193" spans="1:3" x14ac:dyDescent="0.25">
      <c r="A193" s="12">
        <v>45118</v>
      </c>
      <c r="B193" t="s">
        <v>261</v>
      </c>
      <c r="C193">
        <f t="shared" si="2"/>
        <v>29</v>
      </c>
    </row>
    <row r="194" spans="1:3" x14ac:dyDescent="0.25">
      <c r="A194" s="12">
        <v>45119</v>
      </c>
      <c r="B194" t="s">
        <v>262</v>
      </c>
      <c r="C194">
        <f t="shared" si="2"/>
        <v>29</v>
      </c>
    </row>
    <row r="195" spans="1:3" x14ac:dyDescent="0.25">
      <c r="A195" s="12">
        <v>45120</v>
      </c>
      <c r="B195" t="s">
        <v>263</v>
      </c>
      <c r="C195">
        <f t="shared" si="2"/>
        <v>29</v>
      </c>
    </row>
    <row r="196" spans="1:3" x14ac:dyDescent="0.25">
      <c r="A196" s="12">
        <v>45121</v>
      </c>
      <c r="B196" t="s">
        <v>264</v>
      </c>
      <c r="C196">
        <f t="shared" ref="C196:C259" si="3">+IF(B196="Lunes",C195+1,C195)</f>
        <v>29</v>
      </c>
    </row>
    <row r="197" spans="1:3" x14ac:dyDescent="0.25">
      <c r="A197" s="12">
        <v>45122</v>
      </c>
      <c r="B197" t="s">
        <v>265</v>
      </c>
      <c r="C197">
        <f t="shared" si="3"/>
        <v>29</v>
      </c>
    </row>
    <row r="198" spans="1:3" x14ac:dyDescent="0.25">
      <c r="A198" s="12">
        <v>45123</v>
      </c>
      <c r="B198" t="s">
        <v>259</v>
      </c>
      <c r="C198">
        <f t="shared" si="3"/>
        <v>29</v>
      </c>
    </row>
    <row r="199" spans="1:3" x14ac:dyDescent="0.25">
      <c r="A199" s="12">
        <v>45124</v>
      </c>
      <c r="B199" t="s">
        <v>260</v>
      </c>
      <c r="C199">
        <f t="shared" si="3"/>
        <v>30</v>
      </c>
    </row>
    <row r="200" spans="1:3" x14ac:dyDescent="0.25">
      <c r="A200" s="12">
        <v>45125</v>
      </c>
      <c r="B200" t="s">
        <v>261</v>
      </c>
      <c r="C200">
        <f t="shared" si="3"/>
        <v>30</v>
      </c>
    </row>
    <row r="201" spans="1:3" x14ac:dyDescent="0.25">
      <c r="A201" s="12">
        <v>45126</v>
      </c>
      <c r="B201" t="s">
        <v>262</v>
      </c>
      <c r="C201">
        <f t="shared" si="3"/>
        <v>30</v>
      </c>
    </row>
    <row r="202" spans="1:3" x14ac:dyDescent="0.25">
      <c r="A202" s="12">
        <v>45127</v>
      </c>
      <c r="B202" t="s">
        <v>263</v>
      </c>
      <c r="C202">
        <f t="shared" si="3"/>
        <v>30</v>
      </c>
    </row>
    <row r="203" spans="1:3" x14ac:dyDescent="0.25">
      <c r="A203" s="12">
        <v>45128</v>
      </c>
      <c r="B203" t="s">
        <v>264</v>
      </c>
      <c r="C203">
        <f t="shared" si="3"/>
        <v>30</v>
      </c>
    </row>
    <row r="204" spans="1:3" x14ac:dyDescent="0.25">
      <c r="A204" s="12">
        <v>45129</v>
      </c>
      <c r="B204" t="s">
        <v>265</v>
      </c>
      <c r="C204">
        <f t="shared" si="3"/>
        <v>30</v>
      </c>
    </row>
    <row r="205" spans="1:3" x14ac:dyDescent="0.25">
      <c r="A205" s="12">
        <v>45130</v>
      </c>
      <c r="B205" t="s">
        <v>259</v>
      </c>
      <c r="C205">
        <f t="shared" si="3"/>
        <v>30</v>
      </c>
    </row>
    <row r="206" spans="1:3" x14ac:dyDescent="0.25">
      <c r="A206" s="12">
        <v>45131</v>
      </c>
      <c r="B206" t="s">
        <v>260</v>
      </c>
      <c r="C206">
        <f t="shared" si="3"/>
        <v>31</v>
      </c>
    </row>
    <row r="207" spans="1:3" x14ac:dyDescent="0.25">
      <c r="A207" s="12">
        <v>45132</v>
      </c>
      <c r="B207" t="s">
        <v>261</v>
      </c>
      <c r="C207">
        <f t="shared" si="3"/>
        <v>31</v>
      </c>
    </row>
    <row r="208" spans="1:3" x14ac:dyDescent="0.25">
      <c r="A208" s="12">
        <v>45133</v>
      </c>
      <c r="B208" t="s">
        <v>262</v>
      </c>
      <c r="C208">
        <f t="shared" si="3"/>
        <v>31</v>
      </c>
    </row>
    <row r="209" spans="1:3" x14ac:dyDescent="0.25">
      <c r="A209" s="12">
        <v>45134</v>
      </c>
      <c r="B209" t="s">
        <v>263</v>
      </c>
      <c r="C209">
        <f t="shared" si="3"/>
        <v>31</v>
      </c>
    </row>
    <row r="210" spans="1:3" x14ac:dyDescent="0.25">
      <c r="A210" s="12">
        <v>45135</v>
      </c>
      <c r="B210" t="s">
        <v>264</v>
      </c>
      <c r="C210">
        <f t="shared" si="3"/>
        <v>31</v>
      </c>
    </row>
    <row r="211" spans="1:3" x14ac:dyDescent="0.25">
      <c r="A211" s="12">
        <v>45136</v>
      </c>
      <c r="B211" t="s">
        <v>265</v>
      </c>
      <c r="C211">
        <f t="shared" si="3"/>
        <v>31</v>
      </c>
    </row>
    <row r="212" spans="1:3" x14ac:dyDescent="0.25">
      <c r="A212" s="12">
        <v>45137</v>
      </c>
      <c r="B212" t="s">
        <v>259</v>
      </c>
      <c r="C212">
        <f t="shared" si="3"/>
        <v>31</v>
      </c>
    </row>
    <row r="213" spans="1:3" x14ac:dyDescent="0.25">
      <c r="A213" s="12">
        <v>45138</v>
      </c>
      <c r="B213" t="s">
        <v>260</v>
      </c>
      <c r="C213">
        <f t="shared" si="3"/>
        <v>32</v>
      </c>
    </row>
    <row r="214" spans="1:3" x14ac:dyDescent="0.25">
      <c r="A214" s="12">
        <v>45139</v>
      </c>
      <c r="B214" t="s">
        <v>261</v>
      </c>
      <c r="C214">
        <f t="shared" si="3"/>
        <v>32</v>
      </c>
    </row>
    <row r="215" spans="1:3" x14ac:dyDescent="0.25">
      <c r="A215" s="12">
        <v>45140</v>
      </c>
      <c r="B215" t="s">
        <v>262</v>
      </c>
      <c r="C215">
        <f t="shared" si="3"/>
        <v>32</v>
      </c>
    </row>
    <row r="216" spans="1:3" x14ac:dyDescent="0.25">
      <c r="A216" s="12">
        <v>45141</v>
      </c>
      <c r="B216" t="s">
        <v>263</v>
      </c>
      <c r="C216">
        <f t="shared" si="3"/>
        <v>32</v>
      </c>
    </row>
    <row r="217" spans="1:3" x14ac:dyDescent="0.25">
      <c r="A217" s="12">
        <v>45142</v>
      </c>
      <c r="B217" t="s">
        <v>264</v>
      </c>
      <c r="C217">
        <f t="shared" si="3"/>
        <v>32</v>
      </c>
    </row>
    <row r="218" spans="1:3" x14ac:dyDescent="0.25">
      <c r="A218" s="12">
        <v>45143</v>
      </c>
      <c r="B218" t="s">
        <v>265</v>
      </c>
      <c r="C218">
        <f t="shared" si="3"/>
        <v>32</v>
      </c>
    </row>
    <row r="219" spans="1:3" x14ac:dyDescent="0.25">
      <c r="A219" s="12">
        <v>45144</v>
      </c>
      <c r="B219" t="s">
        <v>259</v>
      </c>
      <c r="C219">
        <f t="shared" si="3"/>
        <v>32</v>
      </c>
    </row>
    <row r="220" spans="1:3" x14ac:dyDescent="0.25">
      <c r="A220" s="12">
        <v>45145</v>
      </c>
      <c r="B220" t="s">
        <v>260</v>
      </c>
      <c r="C220">
        <f t="shared" si="3"/>
        <v>33</v>
      </c>
    </row>
    <row r="221" spans="1:3" x14ac:dyDescent="0.25">
      <c r="A221" s="12">
        <v>45146</v>
      </c>
      <c r="B221" t="s">
        <v>261</v>
      </c>
      <c r="C221">
        <f t="shared" si="3"/>
        <v>33</v>
      </c>
    </row>
    <row r="222" spans="1:3" x14ac:dyDescent="0.25">
      <c r="A222" s="12">
        <v>45147</v>
      </c>
      <c r="B222" t="s">
        <v>262</v>
      </c>
      <c r="C222">
        <f t="shared" si="3"/>
        <v>33</v>
      </c>
    </row>
    <row r="223" spans="1:3" x14ac:dyDescent="0.25">
      <c r="A223" s="12">
        <v>45148</v>
      </c>
      <c r="B223" t="s">
        <v>263</v>
      </c>
      <c r="C223">
        <f t="shared" si="3"/>
        <v>33</v>
      </c>
    </row>
    <row r="224" spans="1:3" x14ac:dyDescent="0.25">
      <c r="A224" s="12">
        <v>45149</v>
      </c>
      <c r="B224" t="s">
        <v>264</v>
      </c>
      <c r="C224">
        <f t="shared" si="3"/>
        <v>33</v>
      </c>
    </row>
    <row r="225" spans="1:3" x14ac:dyDescent="0.25">
      <c r="A225" s="12">
        <v>45150</v>
      </c>
      <c r="B225" t="s">
        <v>265</v>
      </c>
      <c r="C225">
        <f t="shared" si="3"/>
        <v>33</v>
      </c>
    </row>
    <row r="226" spans="1:3" x14ac:dyDescent="0.25">
      <c r="A226" s="12">
        <v>45151</v>
      </c>
      <c r="B226" t="s">
        <v>259</v>
      </c>
      <c r="C226">
        <f t="shared" si="3"/>
        <v>33</v>
      </c>
    </row>
    <row r="227" spans="1:3" x14ac:dyDescent="0.25">
      <c r="A227" s="12">
        <v>45152</v>
      </c>
      <c r="B227" t="s">
        <v>260</v>
      </c>
      <c r="C227">
        <f t="shared" si="3"/>
        <v>34</v>
      </c>
    </row>
    <row r="228" spans="1:3" x14ac:dyDescent="0.25">
      <c r="A228" s="12">
        <v>45153</v>
      </c>
      <c r="B228" t="s">
        <v>261</v>
      </c>
      <c r="C228">
        <f t="shared" si="3"/>
        <v>34</v>
      </c>
    </row>
    <row r="229" spans="1:3" x14ac:dyDescent="0.25">
      <c r="A229" s="12">
        <v>45154</v>
      </c>
      <c r="B229" t="s">
        <v>262</v>
      </c>
      <c r="C229">
        <f t="shared" si="3"/>
        <v>34</v>
      </c>
    </row>
    <row r="230" spans="1:3" x14ac:dyDescent="0.25">
      <c r="A230" s="12">
        <v>45155</v>
      </c>
      <c r="B230" t="s">
        <v>263</v>
      </c>
      <c r="C230">
        <f t="shared" si="3"/>
        <v>34</v>
      </c>
    </row>
    <row r="231" spans="1:3" x14ac:dyDescent="0.25">
      <c r="A231" s="12">
        <v>45156</v>
      </c>
      <c r="B231" t="s">
        <v>264</v>
      </c>
      <c r="C231">
        <f t="shared" si="3"/>
        <v>34</v>
      </c>
    </row>
    <row r="232" spans="1:3" x14ac:dyDescent="0.25">
      <c r="A232" s="12">
        <v>45157</v>
      </c>
      <c r="B232" t="s">
        <v>265</v>
      </c>
      <c r="C232">
        <f t="shared" si="3"/>
        <v>34</v>
      </c>
    </row>
    <row r="233" spans="1:3" x14ac:dyDescent="0.25">
      <c r="A233" s="12">
        <v>45158</v>
      </c>
      <c r="B233" t="s">
        <v>259</v>
      </c>
      <c r="C233">
        <f t="shared" si="3"/>
        <v>34</v>
      </c>
    </row>
    <row r="234" spans="1:3" x14ac:dyDescent="0.25">
      <c r="A234" s="12">
        <v>45159</v>
      </c>
      <c r="B234" t="s">
        <v>260</v>
      </c>
      <c r="C234">
        <f t="shared" si="3"/>
        <v>35</v>
      </c>
    </row>
    <row r="235" spans="1:3" x14ac:dyDescent="0.25">
      <c r="A235" s="12">
        <v>45160</v>
      </c>
      <c r="B235" t="s">
        <v>261</v>
      </c>
      <c r="C235">
        <f t="shared" si="3"/>
        <v>35</v>
      </c>
    </row>
    <row r="236" spans="1:3" x14ac:dyDescent="0.25">
      <c r="A236" s="12">
        <v>45161</v>
      </c>
      <c r="B236" t="s">
        <v>262</v>
      </c>
      <c r="C236">
        <f t="shared" si="3"/>
        <v>35</v>
      </c>
    </row>
    <row r="237" spans="1:3" x14ac:dyDescent="0.25">
      <c r="A237" s="12">
        <v>45162</v>
      </c>
      <c r="B237" t="s">
        <v>263</v>
      </c>
      <c r="C237">
        <f t="shared" si="3"/>
        <v>35</v>
      </c>
    </row>
    <row r="238" spans="1:3" x14ac:dyDescent="0.25">
      <c r="A238" s="12">
        <v>45163</v>
      </c>
      <c r="B238" t="s">
        <v>264</v>
      </c>
      <c r="C238">
        <f t="shared" si="3"/>
        <v>35</v>
      </c>
    </row>
    <row r="239" spans="1:3" x14ac:dyDescent="0.25">
      <c r="A239" s="12">
        <v>45164</v>
      </c>
      <c r="B239" t="s">
        <v>265</v>
      </c>
      <c r="C239">
        <f t="shared" si="3"/>
        <v>35</v>
      </c>
    </row>
    <row r="240" spans="1:3" x14ac:dyDescent="0.25">
      <c r="A240" s="12">
        <v>45165</v>
      </c>
      <c r="B240" t="s">
        <v>259</v>
      </c>
      <c r="C240">
        <f t="shared" si="3"/>
        <v>35</v>
      </c>
    </row>
    <row r="241" spans="1:3" x14ac:dyDescent="0.25">
      <c r="A241" s="12">
        <v>45166</v>
      </c>
      <c r="B241" t="s">
        <v>260</v>
      </c>
      <c r="C241">
        <f t="shared" si="3"/>
        <v>36</v>
      </c>
    </row>
    <row r="242" spans="1:3" x14ac:dyDescent="0.25">
      <c r="A242" s="12">
        <v>45167</v>
      </c>
      <c r="B242" t="s">
        <v>261</v>
      </c>
      <c r="C242">
        <f t="shared" si="3"/>
        <v>36</v>
      </c>
    </row>
    <row r="243" spans="1:3" x14ac:dyDescent="0.25">
      <c r="A243" s="12">
        <v>45168</v>
      </c>
      <c r="B243" t="s">
        <v>262</v>
      </c>
      <c r="C243">
        <f t="shared" si="3"/>
        <v>36</v>
      </c>
    </row>
    <row r="244" spans="1:3" x14ac:dyDescent="0.25">
      <c r="A244" s="12">
        <v>45169</v>
      </c>
      <c r="B244" t="s">
        <v>263</v>
      </c>
      <c r="C244">
        <f t="shared" si="3"/>
        <v>36</v>
      </c>
    </row>
    <row r="245" spans="1:3" x14ac:dyDescent="0.25">
      <c r="A245" s="12">
        <v>45170</v>
      </c>
      <c r="B245" t="s">
        <v>264</v>
      </c>
      <c r="C245">
        <f t="shared" si="3"/>
        <v>36</v>
      </c>
    </row>
    <row r="246" spans="1:3" x14ac:dyDescent="0.25">
      <c r="A246" s="12">
        <v>45171</v>
      </c>
      <c r="B246" t="s">
        <v>265</v>
      </c>
      <c r="C246">
        <f t="shared" si="3"/>
        <v>36</v>
      </c>
    </row>
    <row r="247" spans="1:3" x14ac:dyDescent="0.25">
      <c r="A247" s="12">
        <v>45172</v>
      </c>
      <c r="B247" t="s">
        <v>259</v>
      </c>
      <c r="C247">
        <f t="shared" si="3"/>
        <v>36</v>
      </c>
    </row>
    <row r="248" spans="1:3" x14ac:dyDescent="0.25">
      <c r="A248" s="12">
        <v>45173</v>
      </c>
      <c r="B248" t="s">
        <v>260</v>
      </c>
      <c r="C248">
        <f t="shared" si="3"/>
        <v>37</v>
      </c>
    </row>
    <row r="249" spans="1:3" x14ac:dyDescent="0.25">
      <c r="A249" s="12">
        <v>45174</v>
      </c>
      <c r="B249" t="s">
        <v>261</v>
      </c>
      <c r="C249">
        <f t="shared" si="3"/>
        <v>37</v>
      </c>
    </row>
    <row r="250" spans="1:3" x14ac:dyDescent="0.25">
      <c r="A250" s="12">
        <v>45175</v>
      </c>
      <c r="B250" t="s">
        <v>262</v>
      </c>
      <c r="C250">
        <f t="shared" si="3"/>
        <v>37</v>
      </c>
    </row>
    <row r="251" spans="1:3" x14ac:dyDescent="0.25">
      <c r="A251" s="12">
        <v>45176</v>
      </c>
      <c r="B251" t="s">
        <v>263</v>
      </c>
      <c r="C251">
        <f t="shared" si="3"/>
        <v>37</v>
      </c>
    </row>
    <row r="252" spans="1:3" x14ac:dyDescent="0.25">
      <c r="A252" s="12">
        <v>45177</v>
      </c>
      <c r="B252" t="s">
        <v>264</v>
      </c>
      <c r="C252">
        <f t="shared" si="3"/>
        <v>37</v>
      </c>
    </row>
    <row r="253" spans="1:3" x14ac:dyDescent="0.25">
      <c r="A253" s="12">
        <v>45178</v>
      </c>
      <c r="B253" t="s">
        <v>265</v>
      </c>
      <c r="C253">
        <f t="shared" si="3"/>
        <v>37</v>
      </c>
    </row>
    <row r="254" spans="1:3" x14ac:dyDescent="0.25">
      <c r="A254" s="12">
        <v>45179</v>
      </c>
      <c r="B254" t="s">
        <v>259</v>
      </c>
      <c r="C254">
        <f t="shared" si="3"/>
        <v>37</v>
      </c>
    </row>
    <row r="255" spans="1:3" x14ac:dyDescent="0.25">
      <c r="A255" s="12">
        <v>45180</v>
      </c>
      <c r="B255" t="s">
        <v>260</v>
      </c>
      <c r="C255">
        <f t="shared" si="3"/>
        <v>38</v>
      </c>
    </row>
    <row r="256" spans="1:3" x14ac:dyDescent="0.25">
      <c r="A256" s="12">
        <v>45181</v>
      </c>
      <c r="B256" t="s">
        <v>261</v>
      </c>
      <c r="C256">
        <f t="shared" si="3"/>
        <v>38</v>
      </c>
    </row>
    <row r="257" spans="1:3" x14ac:dyDescent="0.25">
      <c r="A257" s="12">
        <v>45182</v>
      </c>
      <c r="B257" t="s">
        <v>262</v>
      </c>
      <c r="C257">
        <f t="shared" si="3"/>
        <v>38</v>
      </c>
    </row>
    <row r="258" spans="1:3" x14ac:dyDescent="0.25">
      <c r="A258" s="12">
        <v>45183</v>
      </c>
      <c r="B258" t="s">
        <v>263</v>
      </c>
      <c r="C258">
        <f t="shared" si="3"/>
        <v>38</v>
      </c>
    </row>
    <row r="259" spans="1:3" x14ac:dyDescent="0.25">
      <c r="A259" s="12">
        <v>45184</v>
      </c>
      <c r="B259" t="s">
        <v>264</v>
      </c>
      <c r="C259">
        <f t="shared" si="3"/>
        <v>38</v>
      </c>
    </row>
    <row r="260" spans="1:3" x14ac:dyDescent="0.25">
      <c r="A260" s="12">
        <v>45185</v>
      </c>
      <c r="B260" t="s">
        <v>265</v>
      </c>
      <c r="C260">
        <f t="shared" ref="C260:C323" si="4">+IF(B260="Lunes",C259+1,C259)</f>
        <v>38</v>
      </c>
    </row>
    <row r="261" spans="1:3" x14ac:dyDescent="0.25">
      <c r="A261" s="12">
        <v>45186</v>
      </c>
      <c r="B261" t="s">
        <v>259</v>
      </c>
      <c r="C261">
        <f t="shared" si="4"/>
        <v>38</v>
      </c>
    </row>
    <row r="262" spans="1:3" x14ac:dyDescent="0.25">
      <c r="A262" s="12">
        <v>45187</v>
      </c>
      <c r="B262" t="s">
        <v>260</v>
      </c>
      <c r="C262">
        <f t="shared" si="4"/>
        <v>39</v>
      </c>
    </row>
    <row r="263" spans="1:3" x14ac:dyDescent="0.25">
      <c r="A263" s="12">
        <v>45188</v>
      </c>
      <c r="B263" t="s">
        <v>261</v>
      </c>
      <c r="C263">
        <f t="shared" si="4"/>
        <v>39</v>
      </c>
    </row>
    <row r="264" spans="1:3" x14ac:dyDescent="0.25">
      <c r="A264" s="12">
        <v>45189</v>
      </c>
      <c r="B264" t="s">
        <v>262</v>
      </c>
      <c r="C264">
        <f t="shared" si="4"/>
        <v>39</v>
      </c>
    </row>
    <row r="265" spans="1:3" x14ac:dyDescent="0.25">
      <c r="A265" s="12">
        <v>45190</v>
      </c>
      <c r="B265" t="s">
        <v>263</v>
      </c>
      <c r="C265">
        <f t="shared" si="4"/>
        <v>39</v>
      </c>
    </row>
    <row r="266" spans="1:3" x14ac:dyDescent="0.25">
      <c r="A266" s="12">
        <v>45191</v>
      </c>
      <c r="B266" t="s">
        <v>264</v>
      </c>
      <c r="C266">
        <f t="shared" si="4"/>
        <v>39</v>
      </c>
    </row>
    <row r="267" spans="1:3" x14ac:dyDescent="0.25">
      <c r="A267" s="12">
        <v>45192</v>
      </c>
      <c r="B267" t="s">
        <v>265</v>
      </c>
      <c r="C267">
        <f t="shared" si="4"/>
        <v>39</v>
      </c>
    </row>
    <row r="268" spans="1:3" x14ac:dyDescent="0.25">
      <c r="A268" s="12">
        <v>45193</v>
      </c>
      <c r="B268" t="s">
        <v>259</v>
      </c>
      <c r="C268">
        <f t="shared" si="4"/>
        <v>39</v>
      </c>
    </row>
    <row r="269" spans="1:3" x14ac:dyDescent="0.25">
      <c r="A269" s="12">
        <v>45194</v>
      </c>
      <c r="B269" t="s">
        <v>260</v>
      </c>
      <c r="C269">
        <f t="shared" si="4"/>
        <v>40</v>
      </c>
    </row>
    <row r="270" spans="1:3" x14ac:dyDescent="0.25">
      <c r="A270" s="12">
        <v>45195</v>
      </c>
      <c r="B270" t="s">
        <v>261</v>
      </c>
      <c r="C270">
        <f t="shared" si="4"/>
        <v>40</v>
      </c>
    </row>
    <row r="271" spans="1:3" x14ac:dyDescent="0.25">
      <c r="A271" s="12">
        <v>45196</v>
      </c>
      <c r="B271" t="s">
        <v>262</v>
      </c>
      <c r="C271">
        <f t="shared" si="4"/>
        <v>40</v>
      </c>
    </row>
    <row r="272" spans="1:3" x14ac:dyDescent="0.25">
      <c r="A272" s="12">
        <v>45197</v>
      </c>
      <c r="B272" t="s">
        <v>263</v>
      </c>
      <c r="C272">
        <f t="shared" si="4"/>
        <v>40</v>
      </c>
    </row>
    <row r="273" spans="1:3" x14ac:dyDescent="0.25">
      <c r="A273" s="12">
        <v>45198</v>
      </c>
      <c r="B273" t="s">
        <v>264</v>
      </c>
      <c r="C273">
        <f t="shared" si="4"/>
        <v>40</v>
      </c>
    </row>
    <row r="274" spans="1:3" x14ac:dyDescent="0.25">
      <c r="A274" s="12">
        <v>45199</v>
      </c>
      <c r="B274" t="s">
        <v>265</v>
      </c>
      <c r="C274">
        <f t="shared" si="4"/>
        <v>40</v>
      </c>
    </row>
    <row r="275" spans="1:3" x14ac:dyDescent="0.25">
      <c r="A275" s="12">
        <v>45200</v>
      </c>
      <c r="B275" t="s">
        <v>259</v>
      </c>
      <c r="C275">
        <f t="shared" si="4"/>
        <v>40</v>
      </c>
    </row>
    <row r="276" spans="1:3" x14ac:dyDescent="0.25">
      <c r="A276" s="12">
        <v>45201</v>
      </c>
      <c r="B276" t="s">
        <v>260</v>
      </c>
      <c r="C276">
        <f t="shared" si="4"/>
        <v>41</v>
      </c>
    </row>
    <row r="277" spans="1:3" x14ac:dyDescent="0.25">
      <c r="A277" s="12">
        <v>45202</v>
      </c>
      <c r="B277" t="s">
        <v>261</v>
      </c>
      <c r="C277">
        <f t="shared" si="4"/>
        <v>41</v>
      </c>
    </row>
    <row r="278" spans="1:3" x14ac:dyDescent="0.25">
      <c r="A278" s="12">
        <v>45203</v>
      </c>
      <c r="B278" t="s">
        <v>262</v>
      </c>
      <c r="C278">
        <f t="shared" si="4"/>
        <v>41</v>
      </c>
    </row>
    <row r="279" spans="1:3" x14ac:dyDescent="0.25">
      <c r="A279" s="12">
        <v>45204</v>
      </c>
      <c r="B279" t="s">
        <v>263</v>
      </c>
      <c r="C279">
        <f t="shared" si="4"/>
        <v>41</v>
      </c>
    </row>
    <row r="280" spans="1:3" x14ac:dyDescent="0.25">
      <c r="A280" s="12">
        <v>45205</v>
      </c>
      <c r="B280" t="s">
        <v>264</v>
      </c>
      <c r="C280">
        <f t="shared" si="4"/>
        <v>41</v>
      </c>
    </row>
    <row r="281" spans="1:3" x14ac:dyDescent="0.25">
      <c r="A281" s="12">
        <v>45206</v>
      </c>
      <c r="B281" t="s">
        <v>265</v>
      </c>
      <c r="C281">
        <f t="shared" si="4"/>
        <v>41</v>
      </c>
    </row>
    <row r="282" spans="1:3" x14ac:dyDescent="0.25">
      <c r="A282" s="12">
        <v>45207</v>
      </c>
      <c r="B282" t="s">
        <v>259</v>
      </c>
      <c r="C282">
        <f t="shared" si="4"/>
        <v>41</v>
      </c>
    </row>
    <row r="283" spans="1:3" x14ac:dyDescent="0.25">
      <c r="A283" s="12">
        <v>45208</v>
      </c>
      <c r="B283" t="s">
        <v>260</v>
      </c>
      <c r="C283">
        <f t="shared" si="4"/>
        <v>42</v>
      </c>
    </row>
    <row r="284" spans="1:3" x14ac:dyDescent="0.25">
      <c r="A284" s="12">
        <v>45209</v>
      </c>
      <c r="B284" t="s">
        <v>261</v>
      </c>
      <c r="C284">
        <f t="shared" si="4"/>
        <v>42</v>
      </c>
    </row>
    <row r="285" spans="1:3" x14ac:dyDescent="0.25">
      <c r="A285" s="12">
        <v>45210</v>
      </c>
      <c r="B285" t="s">
        <v>262</v>
      </c>
      <c r="C285">
        <f t="shared" si="4"/>
        <v>42</v>
      </c>
    </row>
    <row r="286" spans="1:3" x14ac:dyDescent="0.25">
      <c r="A286" s="12">
        <v>45211</v>
      </c>
      <c r="B286" t="s">
        <v>263</v>
      </c>
      <c r="C286">
        <f t="shared" si="4"/>
        <v>42</v>
      </c>
    </row>
    <row r="287" spans="1:3" x14ac:dyDescent="0.25">
      <c r="A287" s="12">
        <v>45212</v>
      </c>
      <c r="B287" t="s">
        <v>264</v>
      </c>
      <c r="C287">
        <f t="shared" si="4"/>
        <v>42</v>
      </c>
    </row>
    <row r="288" spans="1:3" x14ac:dyDescent="0.25">
      <c r="A288" s="12">
        <v>45213</v>
      </c>
      <c r="B288" t="s">
        <v>265</v>
      </c>
      <c r="C288">
        <f t="shared" si="4"/>
        <v>42</v>
      </c>
    </row>
    <row r="289" spans="1:3" x14ac:dyDescent="0.25">
      <c r="A289" s="12">
        <v>45214</v>
      </c>
      <c r="B289" t="s">
        <v>259</v>
      </c>
      <c r="C289">
        <f t="shared" si="4"/>
        <v>42</v>
      </c>
    </row>
    <row r="290" spans="1:3" x14ac:dyDescent="0.25">
      <c r="A290" s="12">
        <v>45215</v>
      </c>
      <c r="B290" t="s">
        <v>260</v>
      </c>
      <c r="C290">
        <f t="shared" si="4"/>
        <v>43</v>
      </c>
    </row>
    <row r="291" spans="1:3" x14ac:dyDescent="0.25">
      <c r="A291" s="12">
        <v>45216</v>
      </c>
      <c r="B291" t="s">
        <v>261</v>
      </c>
      <c r="C291">
        <f t="shared" si="4"/>
        <v>43</v>
      </c>
    </row>
    <row r="292" spans="1:3" x14ac:dyDescent="0.25">
      <c r="A292" s="12">
        <v>45217</v>
      </c>
      <c r="B292" t="s">
        <v>262</v>
      </c>
      <c r="C292">
        <f t="shared" si="4"/>
        <v>43</v>
      </c>
    </row>
    <row r="293" spans="1:3" x14ac:dyDescent="0.25">
      <c r="A293" s="12">
        <v>45218</v>
      </c>
      <c r="B293" t="s">
        <v>263</v>
      </c>
      <c r="C293">
        <f t="shared" si="4"/>
        <v>43</v>
      </c>
    </row>
    <row r="294" spans="1:3" x14ac:dyDescent="0.25">
      <c r="A294" s="12">
        <v>45219</v>
      </c>
      <c r="B294" t="s">
        <v>264</v>
      </c>
      <c r="C294">
        <f t="shared" si="4"/>
        <v>43</v>
      </c>
    </row>
    <row r="295" spans="1:3" x14ac:dyDescent="0.25">
      <c r="A295" s="12">
        <v>45220</v>
      </c>
      <c r="B295" t="s">
        <v>265</v>
      </c>
      <c r="C295">
        <f t="shared" si="4"/>
        <v>43</v>
      </c>
    </row>
    <row r="296" spans="1:3" x14ac:dyDescent="0.25">
      <c r="A296" s="12">
        <v>45221</v>
      </c>
      <c r="B296" t="s">
        <v>259</v>
      </c>
      <c r="C296">
        <f t="shared" si="4"/>
        <v>43</v>
      </c>
    </row>
    <row r="297" spans="1:3" x14ac:dyDescent="0.25">
      <c r="A297" s="12">
        <v>45222</v>
      </c>
      <c r="B297" t="s">
        <v>260</v>
      </c>
      <c r="C297">
        <f t="shared" si="4"/>
        <v>44</v>
      </c>
    </row>
    <row r="298" spans="1:3" x14ac:dyDescent="0.25">
      <c r="A298" s="12">
        <v>45223</v>
      </c>
      <c r="B298" t="s">
        <v>261</v>
      </c>
      <c r="C298">
        <f t="shared" si="4"/>
        <v>44</v>
      </c>
    </row>
    <row r="299" spans="1:3" x14ac:dyDescent="0.25">
      <c r="A299" s="12">
        <v>45224</v>
      </c>
      <c r="B299" t="s">
        <v>262</v>
      </c>
      <c r="C299">
        <f t="shared" si="4"/>
        <v>44</v>
      </c>
    </row>
    <row r="300" spans="1:3" x14ac:dyDescent="0.25">
      <c r="A300" s="12">
        <v>45225</v>
      </c>
      <c r="B300" t="s">
        <v>263</v>
      </c>
      <c r="C300">
        <f t="shared" si="4"/>
        <v>44</v>
      </c>
    </row>
    <row r="301" spans="1:3" x14ac:dyDescent="0.25">
      <c r="A301" s="12">
        <v>45226</v>
      </c>
      <c r="B301" t="s">
        <v>264</v>
      </c>
      <c r="C301">
        <f t="shared" si="4"/>
        <v>44</v>
      </c>
    </row>
    <row r="302" spans="1:3" x14ac:dyDescent="0.25">
      <c r="A302" s="12">
        <v>45227</v>
      </c>
      <c r="B302" t="s">
        <v>265</v>
      </c>
      <c r="C302">
        <f t="shared" si="4"/>
        <v>44</v>
      </c>
    </row>
    <row r="303" spans="1:3" x14ac:dyDescent="0.25">
      <c r="A303" s="12">
        <v>45228</v>
      </c>
      <c r="B303" t="s">
        <v>259</v>
      </c>
      <c r="C303">
        <f t="shared" si="4"/>
        <v>44</v>
      </c>
    </row>
    <row r="304" spans="1:3" x14ac:dyDescent="0.25">
      <c r="A304" s="12">
        <v>45229</v>
      </c>
      <c r="B304" t="s">
        <v>260</v>
      </c>
      <c r="C304">
        <f t="shared" si="4"/>
        <v>45</v>
      </c>
    </row>
    <row r="305" spans="1:3" x14ac:dyDescent="0.25">
      <c r="A305" s="12">
        <v>45230</v>
      </c>
      <c r="B305" t="s">
        <v>261</v>
      </c>
      <c r="C305">
        <f t="shared" si="4"/>
        <v>45</v>
      </c>
    </row>
    <row r="306" spans="1:3" x14ac:dyDescent="0.25">
      <c r="A306" s="12">
        <v>45231</v>
      </c>
      <c r="B306" t="s">
        <v>262</v>
      </c>
      <c r="C306">
        <f t="shared" si="4"/>
        <v>45</v>
      </c>
    </row>
    <row r="307" spans="1:3" x14ac:dyDescent="0.25">
      <c r="A307" s="12">
        <v>45232</v>
      </c>
      <c r="B307" t="s">
        <v>263</v>
      </c>
      <c r="C307">
        <f t="shared" si="4"/>
        <v>45</v>
      </c>
    </row>
    <row r="308" spans="1:3" x14ac:dyDescent="0.25">
      <c r="A308" s="12">
        <v>45233</v>
      </c>
      <c r="B308" t="s">
        <v>264</v>
      </c>
      <c r="C308">
        <f t="shared" si="4"/>
        <v>45</v>
      </c>
    </row>
    <row r="309" spans="1:3" x14ac:dyDescent="0.25">
      <c r="A309" s="12">
        <v>45234</v>
      </c>
      <c r="B309" t="s">
        <v>265</v>
      </c>
      <c r="C309">
        <f t="shared" si="4"/>
        <v>45</v>
      </c>
    </row>
    <row r="310" spans="1:3" x14ac:dyDescent="0.25">
      <c r="A310" s="12">
        <v>45235</v>
      </c>
      <c r="B310" t="s">
        <v>259</v>
      </c>
      <c r="C310">
        <f t="shared" si="4"/>
        <v>45</v>
      </c>
    </row>
    <row r="311" spans="1:3" x14ac:dyDescent="0.25">
      <c r="A311" s="12">
        <v>45236</v>
      </c>
      <c r="B311" t="s">
        <v>260</v>
      </c>
      <c r="C311">
        <f t="shared" si="4"/>
        <v>46</v>
      </c>
    </row>
    <row r="312" spans="1:3" x14ac:dyDescent="0.25">
      <c r="A312" s="12">
        <v>45237</v>
      </c>
      <c r="B312" t="s">
        <v>261</v>
      </c>
      <c r="C312">
        <f t="shared" si="4"/>
        <v>46</v>
      </c>
    </row>
    <row r="313" spans="1:3" x14ac:dyDescent="0.25">
      <c r="A313" s="12">
        <v>45238</v>
      </c>
      <c r="B313" t="s">
        <v>262</v>
      </c>
      <c r="C313">
        <f t="shared" si="4"/>
        <v>46</v>
      </c>
    </row>
    <row r="314" spans="1:3" x14ac:dyDescent="0.25">
      <c r="A314" s="12">
        <v>45239</v>
      </c>
      <c r="B314" t="s">
        <v>263</v>
      </c>
      <c r="C314">
        <f t="shared" si="4"/>
        <v>46</v>
      </c>
    </row>
    <row r="315" spans="1:3" x14ac:dyDescent="0.25">
      <c r="A315" s="12">
        <v>45240</v>
      </c>
      <c r="B315" t="s">
        <v>264</v>
      </c>
      <c r="C315">
        <f t="shared" si="4"/>
        <v>46</v>
      </c>
    </row>
    <row r="316" spans="1:3" x14ac:dyDescent="0.25">
      <c r="A316" s="12">
        <v>45241</v>
      </c>
      <c r="B316" t="s">
        <v>265</v>
      </c>
      <c r="C316">
        <f t="shared" si="4"/>
        <v>46</v>
      </c>
    </row>
    <row r="317" spans="1:3" x14ac:dyDescent="0.25">
      <c r="A317" s="12">
        <v>45242</v>
      </c>
      <c r="B317" t="s">
        <v>259</v>
      </c>
      <c r="C317">
        <f t="shared" si="4"/>
        <v>46</v>
      </c>
    </row>
    <row r="318" spans="1:3" x14ac:dyDescent="0.25">
      <c r="A318" s="12">
        <v>45243</v>
      </c>
      <c r="B318" t="s">
        <v>260</v>
      </c>
      <c r="C318">
        <f t="shared" si="4"/>
        <v>47</v>
      </c>
    </row>
    <row r="319" spans="1:3" x14ac:dyDescent="0.25">
      <c r="A319" s="12">
        <v>45244</v>
      </c>
      <c r="B319" t="s">
        <v>261</v>
      </c>
      <c r="C319">
        <f t="shared" si="4"/>
        <v>47</v>
      </c>
    </row>
    <row r="320" spans="1:3" x14ac:dyDescent="0.25">
      <c r="A320" s="12">
        <v>45245</v>
      </c>
      <c r="B320" t="s">
        <v>262</v>
      </c>
      <c r="C320">
        <f t="shared" si="4"/>
        <v>47</v>
      </c>
    </row>
    <row r="321" spans="1:3" x14ac:dyDescent="0.25">
      <c r="A321" s="12">
        <v>45246</v>
      </c>
      <c r="B321" t="s">
        <v>263</v>
      </c>
      <c r="C321">
        <f t="shared" si="4"/>
        <v>47</v>
      </c>
    </row>
    <row r="322" spans="1:3" x14ac:dyDescent="0.25">
      <c r="A322" s="12">
        <v>45247</v>
      </c>
      <c r="B322" t="s">
        <v>264</v>
      </c>
      <c r="C322">
        <f t="shared" si="4"/>
        <v>47</v>
      </c>
    </row>
    <row r="323" spans="1:3" x14ac:dyDescent="0.25">
      <c r="A323" s="12">
        <v>45248</v>
      </c>
      <c r="B323" t="s">
        <v>265</v>
      </c>
      <c r="C323">
        <f t="shared" si="4"/>
        <v>47</v>
      </c>
    </row>
    <row r="324" spans="1:3" x14ac:dyDescent="0.25">
      <c r="A324" s="12">
        <v>45249</v>
      </c>
      <c r="B324" t="s">
        <v>259</v>
      </c>
      <c r="C324">
        <f t="shared" ref="C324:C387" si="5">+IF(B324="Lunes",C323+1,C323)</f>
        <v>47</v>
      </c>
    </row>
    <row r="325" spans="1:3" x14ac:dyDescent="0.25">
      <c r="A325" s="12">
        <v>45250</v>
      </c>
      <c r="B325" t="s">
        <v>260</v>
      </c>
      <c r="C325">
        <f t="shared" si="5"/>
        <v>48</v>
      </c>
    </row>
    <row r="326" spans="1:3" x14ac:dyDescent="0.25">
      <c r="A326" s="12">
        <v>45251</v>
      </c>
      <c r="B326" t="s">
        <v>261</v>
      </c>
      <c r="C326">
        <f t="shared" si="5"/>
        <v>48</v>
      </c>
    </row>
    <row r="327" spans="1:3" x14ac:dyDescent="0.25">
      <c r="A327" s="12">
        <v>45252</v>
      </c>
      <c r="B327" t="s">
        <v>262</v>
      </c>
      <c r="C327">
        <f t="shared" si="5"/>
        <v>48</v>
      </c>
    </row>
    <row r="328" spans="1:3" x14ac:dyDescent="0.25">
      <c r="A328" s="12">
        <v>45253</v>
      </c>
      <c r="B328" t="s">
        <v>263</v>
      </c>
      <c r="C328">
        <f t="shared" si="5"/>
        <v>48</v>
      </c>
    </row>
    <row r="329" spans="1:3" x14ac:dyDescent="0.25">
      <c r="A329" s="12">
        <v>45254</v>
      </c>
      <c r="B329" t="s">
        <v>264</v>
      </c>
      <c r="C329">
        <f t="shared" si="5"/>
        <v>48</v>
      </c>
    </row>
    <row r="330" spans="1:3" x14ac:dyDescent="0.25">
      <c r="A330" s="12">
        <v>45255</v>
      </c>
      <c r="B330" t="s">
        <v>265</v>
      </c>
      <c r="C330">
        <f t="shared" si="5"/>
        <v>48</v>
      </c>
    </row>
    <row r="331" spans="1:3" x14ac:dyDescent="0.25">
      <c r="A331" s="12">
        <v>45256</v>
      </c>
      <c r="B331" t="s">
        <v>259</v>
      </c>
      <c r="C331">
        <f t="shared" si="5"/>
        <v>48</v>
      </c>
    </row>
    <row r="332" spans="1:3" x14ac:dyDescent="0.25">
      <c r="A332" s="12">
        <v>45257</v>
      </c>
      <c r="B332" t="s">
        <v>260</v>
      </c>
      <c r="C332">
        <f t="shared" si="5"/>
        <v>49</v>
      </c>
    </row>
    <row r="333" spans="1:3" x14ac:dyDescent="0.25">
      <c r="A333" s="12">
        <v>45258</v>
      </c>
      <c r="B333" t="s">
        <v>261</v>
      </c>
      <c r="C333">
        <f t="shared" si="5"/>
        <v>49</v>
      </c>
    </row>
    <row r="334" spans="1:3" x14ac:dyDescent="0.25">
      <c r="A334" s="12">
        <v>45259</v>
      </c>
      <c r="B334" t="s">
        <v>262</v>
      </c>
      <c r="C334">
        <f t="shared" si="5"/>
        <v>49</v>
      </c>
    </row>
    <row r="335" spans="1:3" x14ac:dyDescent="0.25">
      <c r="A335" s="12">
        <v>45260</v>
      </c>
      <c r="B335" t="s">
        <v>263</v>
      </c>
      <c r="C335">
        <f t="shared" si="5"/>
        <v>49</v>
      </c>
    </row>
    <row r="336" spans="1:3" x14ac:dyDescent="0.25">
      <c r="A336" s="12">
        <v>45261</v>
      </c>
      <c r="B336" t="s">
        <v>264</v>
      </c>
      <c r="C336">
        <f t="shared" si="5"/>
        <v>49</v>
      </c>
    </row>
    <row r="337" spans="1:3" x14ac:dyDescent="0.25">
      <c r="A337" s="12">
        <v>45262</v>
      </c>
      <c r="B337" t="s">
        <v>265</v>
      </c>
      <c r="C337">
        <f t="shared" si="5"/>
        <v>49</v>
      </c>
    </row>
    <row r="338" spans="1:3" x14ac:dyDescent="0.25">
      <c r="A338" s="12">
        <v>45263</v>
      </c>
      <c r="B338" t="s">
        <v>259</v>
      </c>
      <c r="C338">
        <f t="shared" si="5"/>
        <v>49</v>
      </c>
    </row>
    <row r="339" spans="1:3" x14ac:dyDescent="0.25">
      <c r="A339" s="12">
        <v>45264</v>
      </c>
      <c r="B339" t="s">
        <v>260</v>
      </c>
      <c r="C339">
        <f t="shared" si="5"/>
        <v>50</v>
      </c>
    </row>
    <row r="340" spans="1:3" x14ac:dyDescent="0.25">
      <c r="A340" s="12">
        <v>45265</v>
      </c>
      <c r="B340" t="s">
        <v>261</v>
      </c>
      <c r="C340">
        <f t="shared" si="5"/>
        <v>50</v>
      </c>
    </row>
    <row r="341" spans="1:3" x14ac:dyDescent="0.25">
      <c r="A341" s="12">
        <v>45266</v>
      </c>
      <c r="B341" t="s">
        <v>262</v>
      </c>
      <c r="C341">
        <f t="shared" si="5"/>
        <v>50</v>
      </c>
    </row>
    <row r="342" spans="1:3" x14ac:dyDescent="0.25">
      <c r="A342" s="12">
        <v>45267</v>
      </c>
      <c r="B342" t="s">
        <v>263</v>
      </c>
      <c r="C342">
        <f t="shared" si="5"/>
        <v>50</v>
      </c>
    </row>
    <row r="343" spans="1:3" x14ac:dyDescent="0.25">
      <c r="A343" s="12">
        <v>45268</v>
      </c>
      <c r="B343" t="s">
        <v>264</v>
      </c>
      <c r="C343">
        <f t="shared" si="5"/>
        <v>50</v>
      </c>
    </row>
    <row r="344" spans="1:3" x14ac:dyDescent="0.25">
      <c r="A344" s="12">
        <v>45269</v>
      </c>
      <c r="B344" t="s">
        <v>265</v>
      </c>
      <c r="C344">
        <f t="shared" si="5"/>
        <v>50</v>
      </c>
    </row>
    <row r="345" spans="1:3" x14ac:dyDescent="0.25">
      <c r="A345" s="12">
        <v>45270</v>
      </c>
      <c r="B345" t="s">
        <v>259</v>
      </c>
      <c r="C345">
        <f t="shared" si="5"/>
        <v>50</v>
      </c>
    </row>
    <row r="346" spans="1:3" x14ac:dyDescent="0.25">
      <c r="A346" s="12">
        <v>45271</v>
      </c>
      <c r="B346" t="s">
        <v>260</v>
      </c>
      <c r="C346">
        <f t="shared" si="5"/>
        <v>51</v>
      </c>
    </row>
    <row r="347" spans="1:3" x14ac:dyDescent="0.25">
      <c r="A347" s="12">
        <v>45272</v>
      </c>
      <c r="B347" t="s">
        <v>261</v>
      </c>
      <c r="C347">
        <f t="shared" si="5"/>
        <v>51</v>
      </c>
    </row>
    <row r="348" spans="1:3" x14ac:dyDescent="0.25">
      <c r="A348" s="12">
        <v>45273</v>
      </c>
      <c r="B348" t="s">
        <v>262</v>
      </c>
      <c r="C348">
        <f t="shared" si="5"/>
        <v>51</v>
      </c>
    </row>
    <row r="349" spans="1:3" x14ac:dyDescent="0.25">
      <c r="A349" s="12">
        <v>45274</v>
      </c>
      <c r="B349" t="s">
        <v>263</v>
      </c>
      <c r="C349">
        <f t="shared" si="5"/>
        <v>51</v>
      </c>
    </row>
    <row r="350" spans="1:3" x14ac:dyDescent="0.25">
      <c r="A350" s="12">
        <v>45275</v>
      </c>
      <c r="B350" t="s">
        <v>264</v>
      </c>
      <c r="C350">
        <f t="shared" si="5"/>
        <v>51</v>
      </c>
    </row>
    <row r="351" spans="1:3" x14ac:dyDescent="0.25">
      <c r="A351" s="12">
        <v>45276</v>
      </c>
      <c r="B351" t="s">
        <v>265</v>
      </c>
      <c r="C351">
        <f t="shared" si="5"/>
        <v>51</v>
      </c>
    </row>
    <row r="352" spans="1:3" x14ac:dyDescent="0.25">
      <c r="A352" s="12">
        <v>45277</v>
      </c>
      <c r="B352" t="s">
        <v>259</v>
      </c>
      <c r="C352">
        <f t="shared" si="5"/>
        <v>51</v>
      </c>
    </row>
    <row r="353" spans="1:3" x14ac:dyDescent="0.25">
      <c r="A353" s="12">
        <v>45278</v>
      </c>
      <c r="B353" t="s">
        <v>260</v>
      </c>
      <c r="C353">
        <f t="shared" si="5"/>
        <v>52</v>
      </c>
    </row>
    <row r="354" spans="1:3" x14ac:dyDescent="0.25">
      <c r="A354" s="12">
        <v>45279</v>
      </c>
      <c r="B354" t="s">
        <v>261</v>
      </c>
      <c r="C354">
        <f t="shared" si="5"/>
        <v>52</v>
      </c>
    </row>
    <row r="355" spans="1:3" x14ac:dyDescent="0.25">
      <c r="A355" s="12">
        <v>45280</v>
      </c>
      <c r="B355" t="s">
        <v>262</v>
      </c>
      <c r="C355">
        <f t="shared" si="5"/>
        <v>52</v>
      </c>
    </row>
    <row r="356" spans="1:3" x14ac:dyDescent="0.25">
      <c r="A356" s="12">
        <v>45281</v>
      </c>
      <c r="B356" t="s">
        <v>263</v>
      </c>
      <c r="C356">
        <f t="shared" si="5"/>
        <v>52</v>
      </c>
    </row>
    <row r="357" spans="1:3" x14ac:dyDescent="0.25">
      <c r="A357" s="12">
        <v>45282</v>
      </c>
      <c r="B357" t="s">
        <v>264</v>
      </c>
      <c r="C357">
        <f t="shared" si="5"/>
        <v>52</v>
      </c>
    </row>
    <row r="358" spans="1:3" x14ac:dyDescent="0.25">
      <c r="A358" s="12">
        <v>45283</v>
      </c>
      <c r="B358" t="s">
        <v>265</v>
      </c>
      <c r="C358">
        <f t="shared" si="5"/>
        <v>52</v>
      </c>
    </row>
    <row r="359" spans="1:3" x14ac:dyDescent="0.25">
      <c r="A359" s="12">
        <v>45284</v>
      </c>
      <c r="B359" t="s">
        <v>259</v>
      </c>
      <c r="C359">
        <f t="shared" si="5"/>
        <v>52</v>
      </c>
    </row>
    <row r="360" spans="1:3" x14ac:dyDescent="0.25">
      <c r="A360" s="12">
        <v>45285</v>
      </c>
      <c r="B360" t="s">
        <v>260</v>
      </c>
      <c r="C360">
        <f t="shared" si="5"/>
        <v>53</v>
      </c>
    </row>
    <row r="361" spans="1:3" x14ac:dyDescent="0.25">
      <c r="A361" s="12">
        <v>45286</v>
      </c>
      <c r="B361" t="s">
        <v>261</v>
      </c>
      <c r="C361">
        <f t="shared" si="5"/>
        <v>53</v>
      </c>
    </row>
    <row r="362" spans="1:3" x14ac:dyDescent="0.25">
      <c r="A362" s="12">
        <v>45287</v>
      </c>
      <c r="B362" t="s">
        <v>262</v>
      </c>
      <c r="C362">
        <f t="shared" si="5"/>
        <v>53</v>
      </c>
    </row>
    <row r="363" spans="1:3" x14ac:dyDescent="0.25">
      <c r="A363" s="12">
        <v>45288</v>
      </c>
      <c r="B363" t="s">
        <v>263</v>
      </c>
      <c r="C363">
        <f t="shared" si="5"/>
        <v>53</v>
      </c>
    </row>
    <row r="364" spans="1:3" x14ac:dyDescent="0.25">
      <c r="A364" s="12">
        <v>45289</v>
      </c>
      <c r="B364" t="s">
        <v>264</v>
      </c>
      <c r="C364">
        <f t="shared" si="5"/>
        <v>53</v>
      </c>
    </row>
    <row r="365" spans="1:3" x14ac:dyDescent="0.25">
      <c r="A365" s="12">
        <v>45290</v>
      </c>
      <c r="B365" t="s">
        <v>265</v>
      </c>
      <c r="C365">
        <f t="shared" si="5"/>
        <v>53</v>
      </c>
    </row>
    <row r="366" spans="1:3" x14ac:dyDescent="0.25">
      <c r="A366" s="12">
        <v>45291</v>
      </c>
      <c r="B366" t="s">
        <v>259</v>
      </c>
      <c r="C366">
        <f t="shared" si="5"/>
        <v>53</v>
      </c>
    </row>
    <row r="367" spans="1:3" x14ac:dyDescent="0.25">
      <c r="A367" s="12">
        <v>45292</v>
      </c>
      <c r="B367" t="s">
        <v>260</v>
      </c>
      <c r="C367">
        <f t="shared" si="5"/>
        <v>54</v>
      </c>
    </row>
    <row r="368" spans="1:3" x14ac:dyDescent="0.25">
      <c r="A368" s="12">
        <v>45293</v>
      </c>
      <c r="B368" t="s">
        <v>261</v>
      </c>
      <c r="C368">
        <f t="shared" si="5"/>
        <v>54</v>
      </c>
    </row>
    <row r="369" spans="1:3" x14ac:dyDescent="0.25">
      <c r="A369" s="12">
        <v>45294</v>
      </c>
      <c r="B369" t="s">
        <v>262</v>
      </c>
      <c r="C369">
        <f t="shared" si="5"/>
        <v>54</v>
      </c>
    </row>
    <row r="370" spans="1:3" x14ac:dyDescent="0.25">
      <c r="A370" s="12">
        <v>45295</v>
      </c>
      <c r="B370" t="s">
        <v>263</v>
      </c>
      <c r="C370">
        <f t="shared" si="5"/>
        <v>54</v>
      </c>
    </row>
    <row r="371" spans="1:3" x14ac:dyDescent="0.25">
      <c r="A371" s="12">
        <v>45296</v>
      </c>
      <c r="B371" t="s">
        <v>264</v>
      </c>
      <c r="C371">
        <f t="shared" si="5"/>
        <v>54</v>
      </c>
    </row>
    <row r="372" spans="1:3" x14ac:dyDescent="0.25">
      <c r="A372" s="12">
        <v>45297</v>
      </c>
      <c r="B372" t="s">
        <v>265</v>
      </c>
      <c r="C372">
        <f t="shared" si="5"/>
        <v>54</v>
      </c>
    </row>
    <row r="373" spans="1:3" x14ac:dyDescent="0.25">
      <c r="A373" s="12">
        <v>45298</v>
      </c>
      <c r="B373" t="s">
        <v>259</v>
      </c>
      <c r="C373">
        <f t="shared" si="5"/>
        <v>54</v>
      </c>
    </row>
    <row r="374" spans="1:3" x14ac:dyDescent="0.25">
      <c r="A374" s="12">
        <v>45299</v>
      </c>
      <c r="B374" t="s">
        <v>260</v>
      </c>
      <c r="C374">
        <f t="shared" si="5"/>
        <v>55</v>
      </c>
    </row>
    <row r="375" spans="1:3" x14ac:dyDescent="0.25">
      <c r="A375" s="12">
        <v>45300</v>
      </c>
      <c r="B375" t="s">
        <v>261</v>
      </c>
      <c r="C375">
        <f t="shared" si="5"/>
        <v>55</v>
      </c>
    </row>
    <row r="376" spans="1:3" x14ac:dyDescent="0.25">
      <c r="A376" s="12">
        <v>45301</v>
      </c>
      <c r="B376" t="s">
        <v>262</v>
      </c>
      <c r="C376">
        <f t="shared" si="5"/>
        <v>55</v>
      </c>
    </row>
    <row r="377" spans="1:3" x14ac:dyDescent="0.25">
      <c r="A377" s="12">
        <v>45302</v>
      </c>
      <c r="B377" t="s">
        <v>263</v>
      </c>
      <c r="C377">
        <f t="shared" si="5"/>
        <v>55</v>
      </c>
    </row>
    <row r="378" spans="1:3" x14ac:dyDescent="0.25">
      <c r="A378" s="12">
        <v>45303</v>
      </c>
      <c r="B378" t="s">
        <v>264</v>
      </c>
      <c r="C378">
        <f t="shared" si="5"/>
        <v>55</v>
      </c>
    </row>
    <row r="379" spans="1:3" x14ac:dyDescent="0.25">
      <c r="A379" s="12">
        <v>45304</v>
      </c>
      <c r="B379" t="s">
        <v>265</v>
      </c>
      <c r="C379">
        <f t="shared" si="5"/>
        <v>55</v>
      </c>
    </row>
    <row r="380" spans="1:3" x14ac:dyDescent="0.25">
      <c r="A380" s="12">
        <v>45305</v>
      </c>
      <c r="B380" t="s">
        <v>259</v>
      </c>
      <c r="C380">
        <f t="shared" si="5"/>
        <v>55</v>
      </c>
    </row>
    <row r="381" spans="1:3" x14ac:dyDescent="0.25">
      <c r="A381" s="12">
        <v>45306</v>
      </c>
      <c r="B381" t="s">
        <v>260</v>
      </c>
      <c r="C381">
        <f t="shared" si="5"/>
        <v>56</v>
      </c>
    </row>
    <row r="382" spans="1:3" x14ac:dyDescent="0.25">
      <c r="A382" s="12">
        <v>45307</v>
      </c>
      <c r="B382" t="s">
        <v>261</v>
      </c>
      <c r="C382">
        <f t="shared" si="5"/>
        <v>56</v>
      </c>
    </row>
    <row r="383" spans="1:3" x14ac:dyDescent="0.25">
      <c r="A383" s="12">
        <v>45308</v>
      </c>
      <c r="B383" t="s">
        <v>262</v>
      </c>
      <c r="C383">
        <f t="shared" si="5"/>
        <v>56</v>
      </c>
    </row>
    <row r="384" spans="1:3" x14ac:dyDescent="0.25">
      <c r="A384" s="12">
        <v>45309</v>
      </c>
      <c r="B384" t="s">
        <v>263</v>
      </c>
      <c r="C384">
        <f t="shared" si="5"/>
        <v>56</v>
      </c>
    </row>
    <row r="385" spans="1:3" x14ac:dyDescent="0.25">
      <c r="A385" s="12">
        <v>45310</v>
      </c>
      <c r="B385" t="s">
        <v>264</v>
      </c>
      <c r="C385">
        <f t="shared" si="5"/>
        <v>56</v>
      </c>
    </row>
    <row r="386" spans="1:3" x14ac:dyDescent="0.25">
      <c r="A386" s="12">
        <v>45311</v>
      </c>
      <c r="B386" t="s">
        <v>265</v>
      </c>
      <c r="C386">
        <f t="shared" si="5"/>
        <v>56</v>
      </c>
    </row>
    <row r="387" spans="1:3" x14ac:dyDescent="0.25">
      <c r="A387" s="12">
        <v>45312</v>
      </c>
      <c r="B387" t="s">
        <v>259</v>
      </c>
      <c r="C387">
        <f t="shared" si="5"/>
        <v>56</v>
      </c>
    </row>
    <row r="388" spans="1:3" x14ac:dyDescent="0.25">
      <c r="A388" s="12">
        <v>45313</v>
      </c>
      <c r="B388" t="s">
        <v>260</v>
      </c>
      <c r="C388">
        <f t="shared" ref="C388:C451" si="6">+IF(B388="Lunes",C387+1,C387)</f>
        <v>57</v>
      </c>
    </row>
    <row r="389" spans="1:3" x14ac:dyDescent="0.25">
      <c r="A389" s="12">
        <v>45314</v>
      </c>
      <c r="B389" t="s">
        <v>261</v>
      </c>
      <c r="C389">
        <f t="shared" si="6"/>
        <v>57</v>
      </c>
    </row>
    <row r="390" spans="1:3" x14ac:dyDescent="0.25">
      <c r="A390" s="12">
        <v>45315</v>
      </c>
      <c r="B390" t="s">
        <v>262</v>
      </c>
      <c r="C390">
        <f t="shared" si="6"/>
        <v>57</v>
      </c>
    </row>
    <row r="391" spans="1:3" x14ac:dyDescent="0.25">
      <c r="A391" s="12">
        <v>45316</v>
      </c>
      <c r="B391" t="s">
        <v>263</v>
      </c>
      <c r="C391">
        <f t="shared" si="6"/>
        <v>57</v>
      </c>
    </row>
    <row r="392" spans="1:3" x14ac:dyDescent="0.25">
      <c r="A392" s="12">
        <v>45317</v>
      </c>
      <c r="B392" t="s">
        <v>264</v>
      </c>
      <c r="C392">
        <f t="shared" si="6"/>
        <v>57</v>
      </c>
    </row>
    <row r="393" spans="1:3" x14ac:dyDescent="0.25">
      <c r="A393" s="12">
        <v>45318</v>
      </c>
      <c r="B393" t="s">
        <v>265</v>
      </c>
      <c r="C393">
        <f t="shared" si="6"/>
        <v>57</v>
      </c>
    </row>
    <row r="394" spans="1:3" x14ac:dyDescent="0.25">
      <c r="A394" s="12">
        <v>45319</v>
      </c>
      <c r="B394" t="s">
        <v>259</v>
      </c>
      <c r="C394">
        <f t="shared" si="6"/>
        <v>57</v>
      </c>
    </row>
    <row r="395" spans="1:3" x14ac:dyDescent="0.25">
      <c r="A395" s="12">
        <v>45320</v>
      </c>
      <c r="B395" t="s">
        <v>260</v>
      </c>
      <c r="C395">
        <f t="shared" si="6"/>
        <v>58</v>
      </c>
    </row>
    <row r="396" spans="1:3" x14ac:dyDescent="0.25">
      <c r="A396" s="12">
        <v>45321</v>
      </c>
      <c r="B396" t="s">
        <v>261</v>
      </c>
      <c r="C396">
        <f t="shared" si="6"/>
        <v>58</v>
      </c>
    </row>
    <row r="397" spans="1:3" x14ac:dyDescent="0.25">
      <c r="A397" s="12">
        <v>45322</v>
      </c>
      <c r="B397" t="s">
        <v>262</v>
      </c>
      <c r="C397">
        <f t="shared" si="6"/>
        <v>58</v>
      </c>
    </row>
    <row r="398" spans="1:3" x14ac:dyDescent="0.25">
      <c r="A398" s="12">
        <v>45323</v>
      </c>
      <c r="B398" t="s">
        <v>263</v>
      </c>
      <c r="C398">
        <f t="shared" si="6"/>
        <v>58</v>
      </c>
    </row>
    <row r="399" spans="1:3" x14ac:dyDescent="0.25">
      <c r="A399" s="12">
        <v>45324</v>
      </c>
      <c r="B399" t="s">
        <v>264</v>
      </c>
      <c r="C399">
        <f t="shared" si="6"/>
        <v>58</v>
      </c>
    </row>
    <row r="400" spans="1:3" x14ac:dyDescent="0.25">
      <c r="A400" s="12">
        <v>45325</v>
      </c>
      <c r="B400" t="s">
        <v>265</v>
      </c>
      <c r="C400">
        <f t="shared" si="6"/>
        <v>58</v>
      </c>
    </row>
    <row r="401" spans="1:3" x14ac:dyDescent="0.25">
      <c r="A401" s="12">
        <v>45326</v>
      </c>
      <c r="B401" t="s">
        <v>259</v>
      </c>
      <c r="C401">
        <f t="shared" si="6"/>
        <v>58</v>
      </c>
    </row>
    <row r="402" spans="1:3" x14ac:dyDescent="0.25">
      <c r="A402" s="12">
        <v>45327</v>
      </c>
      <c r="B402" t="s">
        <v>260</v>
      </c>
      <c r="C402">
        <f t="shared" si="6"/>
        <v>59</v>
      </c>
    </row>
    <row r="403" spans="1:3" x14ac:dyDescent="0.25">
      <c r="A403" s="12">
        <v>45328</v>
      </c>
      <c r="B403" t="s">
        <v>261</v>
      </c>
      <c r="C403">
        <f t="shared" si="6"/>
        <v>59</v>
      </c>
    </row>
    <row r="404" spans="1:3" x14ac:dyDescent="0.25">
      <c r="A404" s="12">
        <v>45329</v>
      </c>
      <c r="B404" t="s">
        <v>262</v>
      </c>
      <c r="C404">
        <f t="shared" si="6"/>
        <v>59</v>
      </c>
    </row>
    <row r="405" spans="1:3" x14ac:dyDescent="0.25">
      <c r="A405" s="12">
        <v>45330</v>
      </c>
      <c r="B405" t="s">
        <v>263</v>
      </c>
      <c r="C405">
        <f t="shared" si="6"/>
        <v>59</v>
      </c>
    </row>
    <row r="406" spans="1:3" x14ac:dyDescent="0.25">
      <c r="A406" s="12">
        <v>45331</v>
      </c>
      <c r="B406" t="s">
        <v>264</v>
      </c>
      <c r="C406">
        <f t="shared" si="6"/>
        <v>59</v>
      </c>
    </row>
    <row r="407" spans="1:3" x14ac:dyDescent="0.25">
      <c r="A407" s="12">
        <v>45332</v>
      </c>
      <c r="B407" t="s">
        <v>265</v>
      </c>
      <c r="C407">
        <f t="shared" si="6"/>
        <v>59</v>
      </c>
    </row>
    <row r="408" spans="1:3" x14ac:dyDescent="0.25">
      <c r="A408" s="12">
        <v>45333</v>
      </c>
      <c r="B408" t="s">
        <v>259</v>
      </c>
      <c r="C408">
        <f t="shared" si="6"/>
        <v>59</v>
      </c>
    </row>
    <row r="409" spans="1:3" x14ac:dyDescent="0.25">
      <c r="A409" s="12">
        <v>45334</v>
      </c>
      <c r="B409" t="s">
        <v>260</v>
      </c>
      <c r="C409">
        <f t="shared" si="6"/>
        <v>60</v>
      </c>
    </row>
    <row r="410" spans="1:3" x14ac:dyDescent="0.25">
      <c r="A410" s="12">
        <v>45335</v>
      </c>
      <c r="B410" t="s">
        <v>261</v>
      </c>
      <c r="C410">
        <f t="shared" si="6"/>
        <v>60</v>
      </c>
    </row>
    <row r="411" spans="1:3" x14ac:dyDescent="0.25">
      <c r="A411" s="12">
        <v>45336</v>
      </c>
      <c r="B411" t="s">
        <v>262</v>
      </c>
      <c r="C411">
        <f t="shared" si="6"/>
        <v>60</v>
      </c>
    </row>
    <row r="412" spans="1:3" x14ac:dyDescent="0.25">
      <c r="A412" s="12">
        <v>45337</v>
      </c>
      <c r="B412" t="s">
        <v>263</v>
      </c>
      <c r="C412">
        <f t="shared" si="6"/>
        <v>60</v>
      </c>
    </row>
    <row r="413" spans="1:3" x14ac:dyDescent="0.25">
      <c r="A413" s="12">
        <v>45338</v>
      </c>
      <c r="B413" t="s">
        <v>264</v>
      </c>
      <c r="C413">
        <f t="shared" si="6"/>
        <v>60</v>
      </c>
    </row>
    <row r="414" spans="1:3" x14ac:dyDescent="0.25">
      <c r="A414" s="12">
        <v>45339</v>
      </c>
      <c r="B414" t="s">
        <v>265</v>
      </c>
      <c r="C414">
        <f t="shared" si="6"/>
        <v>60</v>
      </c>
    </row>
    <row r="415" spans="1:3" x14ac:dyDescent="0.25">
      <c r="A415" s="12">
        <v>45340</v>
      </c>
      <c r="B415" t="s">
        <v>259</v>
      </c>
      <c r="C415">
        <f t="shared" si="6"/>
        <v>60</v>
      </c>
    </row>
    <row r="416" spans="1:3" x14ac:dyDescent="0.25">
      <c r="A416" s="12">
        <v>45341</v>
      </c>
      <c r="B416" t="s">
        <v>260</v>
      </c>
      <c r="C416">
        <f t="shared" si="6"/>
        <v>61</v>
      </c>
    </row>
    <row r="417" spans="1:3" x14ac:dyDescent="0.25">
      <c r="A417" s="12">
        <v>45342</v>
      </c>
      <c r="B417" t="s">
        <v>261</v>
      </c>
      <c r="C417">
        <f t="shared" si="6"/>
        <v>61</v>
      </c>
    </row>
    <row r="418" spans="1:3" x14ac:dyDescent="0.25">
      <c r="A418" s="12">
        <v>45343</v>
      </c>
      <c r="B418" t="s">
        <v>262</v>
      </c>
      <c r="C418">
        <f t="shared" si="6"/>
        <v>61</v>
      </c>
    </row>
    <row r="419" spans="1:3" x14ac:dyDescent="0.25">
      <c r="A419" s="12">
        <v>45344</v>
      </c>
      <c r="B419" t="s">
        <v>263</v>
      </c>
      <c r="C419">
        <f t="shared" si="6"/>
        <v>61</v>
      </c>
    </row>
    <row r="420" spans="1:3" x14ac:dyDescent="0.25">
      <c r="A420" s="12">
        <v>45345</v>
      </c>
      <c r="B420" t="s">
        <v>264</v>
      </c>
      <c r="C420">
        <f t="shared" si="6"/>
        <v>61</v>
      </c>
    </row>
    <row r="421" spans="1:3" x14ac:dyDescent="0.25">
      <c r="A421" s="12">
        <v>45346</v>
      </c>
      <c r="B421" t="s">
        <v>265</v>
      </c>
      <c r="C421">
        <f t="shared" si="6"/>
        <v>61</v>
      </c>
    </row>
    <row r="422" spans="1:3" x14ac:dyDescent="0.25">
      <c r="A422" s="12">
        <v>45347</v>
      </c>
      <c r="B422" t="s">
        <v>259</v>
      </c>
      <c r="C422">
        <f t="shared" si="6"/>
        <v>61</v>
      </c>
    </row>
    <row r="423" spans="1:3" x14ac:dyDescent="0.25">
      <c r="A423" s="12">
        <v>45348</v>
      </c>
      <c r="B423" t="s">
        <v>260</v>
      </c>
      <c r="C423">
        <f t="shared" si="6"/>
        <v>62</v>
      </c>
    </row>
    <row r="424" spans="1:3" x14ac:dyDescent="0.25">
      <c r="A424" s="12">
        <v>45349</v>
      </c>
      <c r="B424" t="s">
        <v>261</v>
      </c>
      <c r="C424">
        <f t="shared" si="6"/>
        <v>62</v>
      </c>
    </row>
    <row r="425" spans="1:3" x14ac:dyDescent="0.25">
      <c r="A425" s="12">
        <v>45350</v>
      </c>
      <c r="B425" t="s">
        <v>262</v>
      </c>
      <c r="C425">
        <f t="shared" si="6"/>
        <v>62</v>
      </c>
    </row>
    <row r="426" spans="1:3" x14ac:dyDescent="0.25">
      <c r="A426" s="12">
        <v>45351</v>
      </c>
      <c r="B426" t="s">
        <v>263</v>
      </c>
      <c r="C426">
        <f t="shared" si="6"/>
        <v>62</v>
      </c>
    </row>
    <row r="427" spans="1:3" x14ac:dyDescent="0.25">
      <c r="A427" s="12">
        <v>45352</v>
      </c>
      <c r="B427" t="s">
        <v>264</v>
      </c>
      <c r="C427">
        <f t="shared" si="6"/>
        <v>62</v>
      </c>
    </row>
    <row r="428" spans="1:3" x14ac:dyDescent="0.25">
      <c r="A428" s="12">
        <v>45353</v>
      </c>
      <c r="B428" t="s">
        <v>265</v>
      </c>
      <c r="C428">
        <f t="shared" si="6"/>
        <v>62</v>
      </c>
    </row>
    <row r="429" spans="1:3" x14ac:dyDescent="0.25">
      <c r="A429" s="12">
        <v>45354</v>
      </c>
      <c r="B429" t="s">
        <v>259</v>
      </c>
      <c r="C429">
        <f t="shared" si="6"/>
        <v>62</v>
      </c>
    </row>
    <row r="430" spans="1:3" x14ac:dyDescent="0.25">
      <c r="A430" s="12">
        <v>45355</v>
      </c>
      <c r="B430" t="s">
        <v>260</v>
      </c>
      <c r="C430">
        <f t="shared" si="6"/>
        <v>63</v>
      </c>
    </row>
    <row r="431" spans="1:3" x14ac:dyDescent="0.25">
      <c r="A431" s="12">
        <v>45356</v>
      </c>
      <c r="B431" t="s">
        <v>261</v>
      </c>
      <c r="C431">
        <f t="shared" si="6"/>
        <v>63</v>
      </c>
    </row>
    <row r="432" spans="1:3" x14ac:dyDescent="0.25">
      <c r="A432" s="12">
        <v>45357</v>
      </c>
      <c r="B432" t="s">
        <v>262</v>
      </c>
      <c r="C432">
        <f t="shared" si="6"/>
        <v>63</v>
      </c>
    </row>
    <row r="433" spans="1:3" x14ac:dyDescent="0.25">
      <c r="A433" s="12">
        <v>45358</v>
      </c>
      <c r="B433" t="s">
        <v>263</v>
      </c>
      <c r="C433">
        <f t="shared" si="6"/>
        <v>63</v>
      </c>
    </row>
    <row r="434" spans="1:3" x14ac:dyDescent="0.25">
      <c r="A434" s="12">
        <v>45359</v>
      </c>
      <c r="B434" t="s">
        <v>264</v>
      </c>
      <c r="C434">
        <f t="shared" si="6"/>
        <v>63</v>
      </c>
    </row>
    <row r="435" spans="1:3" x14ac:dyDescent="0.25">
      <c r="A435" s="12">
        <v>45360</v>
      </c>
      <c r="B435" t="s">
        <v>265</v>
      </c>
      <c r="C435">
        <f t="shared" si="6"/>
        <v>63</v>
      </c>
    </row>
    <row r="436" spans="1:3" x14ac:dyDescent="0.25">
      <c r="A436" s="12">
        <v>45361</v>
      </c>
      <c r="B436" t="s">
        <v>259</v>
      </c>
      <c r="C436">
        <f t="shared" si="6"/>
        <v>63</v>
      </c>
    </row>
    <row r="437" spans="1:3" x14ac:dyDescent="0.25">
      <c r="A437" s="12">
        <v>45362</v>
      </c>
      <c r="B437" t="s">
        <v>260</v>
      </c>
      <c r="C437">
        <f t="shared" si="6"/>
        <v>64</v>
      </c>
    </row>
    <row r="438" spans="1:3" x14ac:dyDescent="0.25">
      <c r="A438" s="12">
        <v>45363</v>
      </c>
      <c r="B438" t="s">
        <v>261</v>
      </c>
      <c r="C438">
        <f t="shared" si="6"/>
        <v>64</v>
      </c>
    </row>
    <row r="439" spans="1:3" x14ac:dyDescent="0.25">
      <c r="A439" s="12">
        <v>45364</v>
      </c>
      <c r="B439" t="s">
        <v>262</v>
      </c>
      <c r="C439">
        <f t="shared" si="6"/>
        <v>64</v>
      </c>
    </row>
    <row r="440" spans="1:3" x14ac:dyDescent="0.25">
      <c r="A440" s="12">
        <v>45365</v>
      </c>
      <c r="B440" t="s">
        <v>263</v>
      </c>
      <c r="C440">
        <f t="shared" si="6"/>
        <v>64</v>
      </c>
    </row>
    <row r="441" spans="1:3" x14ac:dyDescent="0.25">
      <c r="A441" s="12">
        <v>45366</v>
      </c>
      <c r="B441" t="s">
        <v>264</v>
      </c>
      <c r="C441">
        <f t="shared" si="6"/>
        <v>64</v>
      </c>
    </row>
    <row r="442" spans="1:3" x14ac:dyDescent="0.25">
      <c r="A442" s="12">
        <v>45367</v>
      </c>
      <c r="B442" t="s">
        <v>265</v>
      </c>
      <c r="C442">
        <f t="shared" si="6"/>
        <v>64</v>
      </c>
    </row>
    <row r="443" spans="1:3" x14ac:dyDescent="0.25">
      <c r="A443" s="12">
        <v>45368</v>
      </c>
      <c r="B443" t="s">
        <v>259</v>
      </c>
      <c r="C443">
        <f t="shared" si="6"/>
        <v>64</v>
      </c>
    </row>
    <row r="444" spans="1:3" x14ac:dyDescent="0.25">
      <c r="A444" s="12">
        <v>45369</v>
      </c>
      <c r="B444" t="s">
        <v>260</v>
      </c>
      <c r="C444">
        <f t="shared" si="6"/>
        <v>65</v>
      </c>
    </row>
    <row r="445" spans="1:3" x14ac:dyDescent="0.25">
      <c r="A445" s="12">
        <v>45370</v>
      </c>
      <c r="B445" t="s">
        <v>261</v>
      </c>
      <c r="C445">
        <f t="shared" si="6"/>
        <v>65</v>
      </c>
    </row>
    <row r="446" spans="1:3" x14ac:dyDescent="0.25">
      <c r="A446" s="12">
        <v>45371</v>
      </c>
      <c r="B446" t="s">
        <v>262</v>
      </c>
      <c r="C446">
        <f t="shared" si="6"/>
        <v>65</v>
      </c>
    </row>
    <row r="447" spans="1:3" x14ac:dyDescent="0.25">
      <c r="A447" s="12">
        <v>45372</v>
      </c>
      <c r="B447" t="s">
        <v>263</v>
      </c>
      <c r="C447">
        <f t="shared" si="6"/>
        <v>65</v>
      </c>
    </row>
    <row r="448" spans="1:3" x14ac:dyDescent="0.25">
      <c r="A448" s="12">
        <v>45373</v>
      </c>
      <c r="B448" t="s">
        <v>264</v>
      </c>
      <c r="C448">
        <f t="shared" si="6"/>
        <v>65</v>
      </c>
    </row>
    <row r="449" spans="1:3" x14ac:dyDescent="0.25">
      <c r="A449" s="12">
        <v>45374</v>
      </c>
      <c r="B449" t="s">
        <v>265</v>
      </c>
      <c r="C449">
        <f t="shared" si="6"/>
        <v>65</v>
      </c>
    </row>
    <row r="450" spans="1:3" x14ac:dyDescent="0.25">
      <c r="A450" s="12">
        <v>45375</v>
      </c>
      <c r="B450" t="s">
        <v>259</v>
      </c>
      <c r="C450">
        <f t="shared" si="6"/>
        <v>65</v>
      </c>
    </row>
    <row r="451" spans="1:3" x14ac:dyDescent="0.25">
      <c r="A451" s="12">
        <v>45376</v>
      </c>
      <c r="B451" t="s">
        <v>260</v>
      </c>
      <c r="C451">
        <f t="shared" si="6"/>
        <v>66</v>
      </c>
    </row>
    <row r="452" spans="1:3" x14ac:dyDescent="0.25">
      <c r="A452" s="12">
        <v>45377</v>
      </c>
      <c r="B452" t="s">
        <v>261</v>
      </c>
      <c r="C452">
        <f t="shared" ref="C452:C511" si="7">+IF(B452="Lunes",C451+1,C451)</f>
        <v>66</v>
      </c>
    </row>
    <row r="453" spans="1:3" x14ac:dyDescent="0.25">
      <c r="A453" s="12">
        <v>45378</v>
      </c>
      <c r="B453" t="s">
        <v>262</v>
      </c>
      <c r="C453">
        <f t="shared" si="7"/>
        <v>66</v>
      </c>
    </row>
    <row r="454" spans="1:3" x14ac:dyDescent="0.25">
      <c r="A454" s="12">
        <v>45379</v>
      </c>
      <c r="B454" t="s">
        <v>263</v>
      </c>
      <c r="C454">
        <f t="shared" si="7"/>
        <v>66</v>
      </c>
    </row>
    <row r="455" spans="1:3" x14ac:dyDescent="0.25">
      <c r="A455" s="12">
        <v>45380</v>
      </c>
      <c r="B455" t="s">
        <v>264</v>
      </c>
      <c r="C455">
        <f t="shared" si="7"/>
        <v>66</v>
      </c>
    </row>
    <row r="456" spans="1:3" x14ac:dyDescent="0.25">
      <c r="A456" s="12">
        <v>45381</v>
      </c>
      <c r="B456" t="s">
        <v>265</v>
      </c>
      <c r="C456">
        <f t="shared" si="7"/>
        <v>66</v>
      </c>
    </row>
    <row r="457" spans="1:3" x14ac:dyDescent="0.25">
      <c r="A457" s="12">
        <v>45382</v>
      </c>
      <c r="B457" t="s">
        <v>259</v>
      </c>
      <c r="C457">
        <f t="shared" si="7"/>
        <v>66</v>
      </c>
    </row>
    <row r="458" spans="1:3" x14ac:dyDescent="0.25">
      <c r="A458" s="12">
        <v>45383</v>
      </c>
      <c r="B458" t="s">
        <v>260</v>
      </c>
      <c r="C458">
        <f t="shared" si="7"/>
        <v>67</v>
      </c>
    </row>
    <row r="459" spans="1:3" x14ac:dyDescent="0.25">
      <c r="A459" s="12">
        <v>45384</v>
      </c>
      <c r="B459" t="s">
        <v>261</v>
      </c>
      <c r="C459">
        <f t="shared" si="7"/>
        <v>67</v>
      </c>
    </row>
    <row r="460" spans="1:3" x14ac:dyDescent="0.25">
      <c r="A460" s="12">
        <v>45385</v>
      </c>
      <c r="B460" t="s">
        <v>262</v>
      </c>
      <c r="C460">
        <f t="shared" si="7"/>
        <v>67</v>
      </c>
    </row>
    <row r="461" spans="1:3" x14ac:dyDescent="0.25">
      <c r="A461" s="12">
        <v>45386</v>
      </c>
      <c r="B461" t="s">
        <v>263</v>
      </c>
      <c r="C461">
        <f t="shared" si="7"/>
        <v>67</v>
      </c>
    </row>
    <row r="462" spans="1:3" x14ac:dyDescent="0.25">
      <c r="A462" s="12">
        <v>45387</v>
      </c>
      <c r="B462" t="s">
        <v>264</v>
      </c>
      <c r="C462">
        <f t="shared" si="7"/>
        <v>67</v>
      </c>
    </row>
    <row r="463" spans="1:3" x14ac:dyDescent="0.25">
      <c r="A463" s="12">
        <v>45388</v>
      </c>
      <c r="B463" t="s">
        <v>265</v>
      </c>
      <c r="C463">
        <f t="shared" si="7"/>
        <v>67</v>
      </c>
    </row>
    <row r="464" spans="1:3" x14ac:dyDescent="0.25">
      <c r="A464" s="12">
        <v>45389</v>
      </c>
      <c r="B464" t="s">
        <v>259</v>
      </c>
      <c r="C464">
        <f t="shared" si="7"/>
        <v>67</v>
      </c>
    </row>
    <row r="465" spans="1:3" x14ac:dyDescent="0.25">
      <c r="A465" s="12">
        <v>45390</v>
      </c>
      <c r="B465" t="s">
        <v>260</v>
      </c>
      <c r="C465">
        <f t="shared" si="7"/>
        <v>68</v>
      </c>
    </row>
    <row r="466" spans="1:3" x14ac:dyDescent="0.25">
      <c r="A466" s="12">
        <v>45391</v>
      </c>
      <c r="B466" t="s">
        <v>261</v>
      </c>
      <c r="C466">
        <f t="shared" si="7"/>
        <v>68</v>
      </c>
    </row>
    <row r="467" spans="1:3" x14ac:dyDescent="0.25">
      <c r="A467" s="12">
        <v>45392</v>
      </c>
      <c r="B467" t="s">
        <v>262</v>
      </c>
      <c r="C467">
        <f t="shared" si="7"/>
        <v>68</v>
      </c>
    </row>
    <row r="468" spans="1:3" x14ac:dyDescent="0.25">
      <c r="A468" s="12">
        <v>45393</v>
      </c>
      <c r="B468" t="s">
        <v>263</v>
      </c>
      <c r="C468">
        <f t="shared" si="7"/>
        <v>68</v>
      </c>
    </row>
    <row r="469" spans="1:3" x14ac:dyDescent="0.25">
      <c r="A469" s="12">
        <v>45394</v>
      </c>
      <c r="B469" t="s">
        <v>264</v>
      </c>
      <c r="C469">
        <f t="shared" si="7"/>
        <v>68</v>
      </c>
    </row>
    <row r="470" spans="1:3" x14ac:dyDescent="0.25">
      <c r="A470" s="12">
        <v>45395</v>
      </c>
      <c r="B470" t="s">
        <v>265</v>
      </c>
      <c r="C470">
        <f t="shared" si="7"/>
        <v>68</v>
      </c>
    </row>
    <row r="471" spans="1:3" x14ac:dyDescent="0.25">
      <c r="A471" s="12">
        <v>45396</v>
      </c>
      <c r="B471" t="s">
        <v>259</v>
      </c>
      <c r="C471">
        <f t="shared" si="7"/>
        <v>68</v>
      </c>
    </row>
    <row r="472" spans="1:3" x14ac:dyDescent="0.25">
      <c r="A472" s="12">
        <v>45397</v>
      </c>
      <c r="B472" t="s">
        <v>260</v>
      </c>
      <c r="C472">
        <f t="shared" si="7"/>
        <v>69</v>
      </c>
    </row>
    <row r="473" spans="1:3" x14ac:dyDescent="0.25">
      <c r="A473" s="12">
        <v>45398</v>
      </c>
      <c r="B473" t="s">
        <v>261</v>
      </c>
      <c r="C473">
        <f t="shared" si="7"/>
        <v>69</v>
      </c>
    </row>
    <row r="474" spans="1:3" x14ac:dyDescent="0.25">
      <c r="A474" s="12">
        <v>45399</v>
      </c>
      <c r="B474" t="s">
        <v>262</v>
      </c>
      <c r="C474">
        <f t="shared" si="7"/>
        <v>69</v>
      </c>
    </row>
    <row r="475" spans="1:3" x14ac:dyDescent="0.25">
      <c r="A475" s="12">
        <v>45400</v>
      </c>
      <c r="B475" t="s">
        <v>263</v>
      </c>
      <c r="C475">
        <f t="shared" si="7"/>
        <v>69</v>
      </c>
    </row>
    <row r="476" spans="1:3" x14ac:dyDescent="0.25">
      <c r="A476" s="12">
        <v>45401</v>
      </c>
      <c r="B476" t="s">
        <v>264</v>
      </c>
      <c r="C476">
        <f t="shared" si="7"/>
        <v>69</v>
      </c>
    </row>
    <row r="477" spans="1:3" x14ac:dyDescent="0.25">
      <c r="A477" s="12">
        <v>45402</v>
      </c>
      <c r="B477" t="s">
        <v>265</v>
      </c>
      <c r="C477">
        <f t="shared" si="7"/>
        <v>69</v>
      </c>
    </row>
    <row r="478" spans="1:3" x14ac:dyDescent="0.25">
      <c r="A478" s="12">
        <v>45403</v>
      </c>
      <c r="B478" t="s">
        <v>259</v>
      </c>
      <c r="C478">
        <f t="shared" si="7"/>
        <v>69</v>
      </c>
    </row>
    <row r="479" spans="1:3" x14ac:dyDescent="0.25">
      <c r="A479" s="12">
        <v>45404</v>
      </c>
      <c r="B479" t="s">
        <v>260</v>
      </c>
      <c r="C479">
        <f t="shared" si="7"/>
        <v>70</v>
      </c>
    </row>
    <row r="480" spans="1:3" x14ac:dyDescent="0.25">
      <c r="A480" s="12">
        <v>45405</v>
      </c>
      <c r="B480" t="s">
        <v>261</v>
      </c>
      <c r="C480">
        <f t="shared" si="7"/>
        <v>70</v>
      </c>
    </row>
    <row r="481" spans="1:3" x14ac:dyDescent="0.25">
      <c r="A481" s="12">
        <v>45406</v>
      </c>
      <c r="B481" t="s">
        <v>262</v>
      </c>
      <c r="C481">
        <f t="shared" si="7"/>
        <v>70</v>
      </c>
    </row>
    <row r="482" spans="1:3" x14ac:dyDescent="0.25">
      <c r="A482" s="12">
        <v>45407</v>
      </c>
      <c r="B482" t="s">
        <v>263</v>
      </c>
      <c r="C482">
        <f t="shared" si="7"/>
        <v>70</v>
      </c>
    </row>
    <row r="483" spans="1:3" x14ac:dyDescent="0.25">
      <c r="A483" s="12">
        <v>45408</v>
      </c>
      <c r="B483" t="s">
        <v>264</v>
      </c>
      <c r="C483">
        <f t="shared" si="7"/>
        <v>70</v>
      </c>
    </row>
    <row r="484" spans="1:3" x14ac:dyDescent="0.25">
      <c r="A484" s="12">
        <v>45409</v>
      </c>
      <c r="B484" t="s">
        <v>265</v>
      </c>
      <c r="C484">
        <f t="shared" si="7"/>
        <v>70</v>
      </c>
    </row>
    <row r="485" spans="1:3" x14ac:dyDescent="0.25">
      <c r="A485" s="12">
        <v>45410</v>
      </c>
      <c r="B485" t="s">
        <v>259</v>
      </c>
      <c r="C485">
        <f t="shared" si="7"/>
        <v>70</v>
      </c>
    </row>
    <row r="486" spans="1:3" x14ac:dyDescent="0.25">
      <c r="A486" s="12">
        <v>45411</v>
      </c>
      <c r="B486" t="s">
        <v>260</v>
      </c>
      <c r="C486">
        <f t="shared" si="7"/>
        <v>71</v>
      </c>
    </row>
    <row r="487" spans="1:3" x14ac:dyDescent="0.25">
      <c r="A487" s="12">
        <v>45412</v>
      </c>
      <c r="B487" t="s">
        <v>261</v>
      </c>
      <c r="C487">
        <f t="shared" si="7"/>
        <v>71</v>
      </c>
    </row>
    <row r="488" spans="1:3" x14ac:dyDescent="0.25">
      <c r="A488" s="12">
        <v>45413</v>
      </c>
      <c r="B488" t="s">
        <v>262</v>
      </c>
      <c r="C488">
        <f t="shared" si="7"/>
        <v>71</v>
      </c>
    </row>
    <row r="489" spans="1:3" x14ac:dyDescent="0.25">
      <c r="A489" s="12">
        <v>45414</v>
      </c>
      <c r="B489" t="s">
        <v>263</v>
      </c>
      <c r="C489">
        <f t="shared" si="7"/>
        <v>71</v>
      </c>
    </row>
    <row r="490" spans="1:3" x14ac:dyDescent="0.25">
      <c r="A490" s="12">
        <v>45415</v>
      </c>
      <c r="B490" t="s">
        <v>264</v>
      </c>
      <c r="C490">
        <f t="shared" si="7"/>
        <v>71</v>
      </c>
    </row>
    <row r="491" spans="1:3" x14ac:dyDescent="0.25">
      <c r="A491" s="12">
        <v>45416</v>
      </c>
      <c r="B491" t="s">
        <v>265</v>
      </c>
      <c r="C491">
        <f t="shared" si="7"/>
        <v>71</v>
      </c>
    </row>
    <row r="492" spans="1:3" x14ac:dyDescent="0.25">
      <c r="A492" s="12">
        <v>45417</v>
      </c>
      <c r="B492" t="s">
        <v>259</v>
      </c>
      <c r="C492">
        <f t="shared" si="7"/>
        <v>71</v>
      </c>
    </row>
    <row r="493" spans="1:3" x14ac:dyDescent="0.25">
      <c r="A493" s="12">
        <v>45418</v>
      </c>
      <c r="B493" t="s">
        <v>260</v>
      </c>
      <c r="C493">
        <f t="shared" si="7"/>
        <v>72</v>
      </c>
    </row>
    <row r="494" spans="1:3" x14ac:dyDescent="0.25">
      <c r="A494" s="12">
        <v>45419</v>
      </c>
      <c r="B494" t="s">
        <v>261</v>
      </c>
      <c r="C494">
        <f t="shared" si="7"/>
        <v>72</v>
      </c>
    </row>
    <row r="495" spans="1:3" x14ac:dyDescent="0.25">
      <c r="A495" s="12">
        <v>45420</v>
      </c>
      <c r="B495" t="s">
        <v>262</v>
      </c>
      <c r="C495">
        <f t="shared" si="7"/>
        <v>72</v>
      </c>
    </row>
    <row r="496" spans="1:3" x14ac:dyDescent="0.25">
      <c r="A496" s="12">
        <v>45421</v>
      </c>
      <c r="B496" t="s">
        <v>263</v>
      </c>
      <c r="C496">
        <f t="shared" si="7"/>
        <v>72</v>
      </c>
    </row>
    <row r="497" spans="1:3" x14ac:dyDescent="0.25">
      <c r="A497" s="12">
        <v>45422</v>
      </c>
      <c r="B497" t="s">
        <v>264</v>
      </c>
      <c r="C497">
        <f t="shared" si="7"/>
        <v>72</v>
      </c>
    </row>
    <row r="498" spans="1:3" x14ac:dyDescent="0.25">
      <c r="A498" s="12">
        <v>45423</v>
      </c>
      <c r="B498" t="s">
        <v>265</v>
      </c>
      <c r="C498">
        <f t="shared" si="7"/>
        <v>72</v>
      </c>
    </row>
    <row r="499" spans="1:3" x14ac:dyDescent="0.25">
      <c r="A499" s="12">
        <v>45424</v>
      </c>
      <c r="B499" t="s">
        <v>259</v>
      </c>
      <c r="C499">
        <f t="shared" si="7"/>
        <v>72</v>
      </c>
    </row>
    <row r="500" spans="1:3" x14ac:dyDescent="0.25">
      <c r="A500" s="12">
        <v>45425</v>
      </c>
      <c r="B500" t="s">
        <v>260</v>
      </c>
      <c r="C500">
        <f t="shared" si="7"/>
        <v>73</v>
      </c>
    </row>
    <row r="501" spans="1:3" x14ac:dyDescent="0.25">
      <c r="A501" s="12">
        <v>45426</v>
      </c>
      <c r="B501" t="s">
        <v>261</v>
      </c>
      <c r="C501">
        <f t="shared" si="7"/>
        <v>73</v>
      </c>
    </row>
    <row r="502" spans="1:3" x14ac:dyDescent="0.25">
      <c r="A502" s="12">
        <v>45427</v>
      </c>
      <c r="B502" t="s">
        <v>262</v>
      </c>
      <c r="C502">
        <f t="shared" si="7"/>
        <v>73</v>
      </c>
    </row>
    <row r="503" spans="1:3" x14ac:dyDescent="0.25">
      <c r="A503" s="12">
        <v>45428</v>
      </c>
      <c r="B503" t="s">
        <v>263</v>
      </c>
      <c r="C503">
        <f t="shared" si="7"/>
        <v>73</v>
      </c>
    </row>
    <row r="504" spans="1:3" x14ac:dyDescent="0.25">
      <c r="A504" s="12">
        <v>45429</v>
      </c>
      <c r="B504" t="s">
        <v>264</v>
      </c>
      <c r="C504">
        <f t="shared" si="7"/>
        <v>73</v>
      </c>
    </row>
    <row r="505" spans="1:3" x14ac:dyDescent="0.25">
      <c r="A505" s="12">
        <v>45430</v>
      </c>
      <c r="B505" t="s">
        <v>265</v>
      </c>
      <c r="C505">
        <f t="shared" si="7"/>
        <v>73</v>
      </c>
    </row>
    <row r="506" spans="1:3" x14ac:dyDescent="0.25">
      <c r="A506" s="12">
        <v>45431</v>
      </c>
      <c r="B506" t="s">
        <v>259</v>
      </c>
      <c r="C506">
        <f t="shared" si="7"/>
        <v>73</v>
      </c>
    </row>
    <row r="507" spans="1:3" x14ac:dyDescent="0.25">
      <c r="A507" s="12">
        <v>45432</v>
      </c>
      <c r="B507" t="s">
        <v>260</v>
      </c>
      <c r="C507">
        <f t="shared" si="7"/>
        <v>74</v>
      </c>
    </row>
    <row r="508" spans="1:3" x14ac:dyDescent="0.25">
      <c r="A508" s="12">
        <v>45433</v>
      </c>
      <c r="B508" t="s">
        <v>261</v>
      </c>
      <c r="C508">
        <f t="shared" si="7"/>
        <v>74</v>
      </c>
    </row>
    <row r="509" spans="1:3" x14ac:dyDescent="0.25">
      <c r="A509" s="12">
        <v>45434</v>
      </c>
      <c r="B509" t="s">
        <v>262</v>
      </c>
      <c r="C509">
        <f t="shared" si="7"/>
        <v>74</v>
      </c>
    </row>
    <row r="510" spans="1:3" x14ac:dyDescent="0.25">
      <c r="A510" s="12">
        <v>45435</v>
      </c>
      <c r="B510" t="s">
        <v>263</v>
      </c>
      <c r="C510">
        <f t="shared" si="7"/>
        <v>74</v>
      </c>
    </row>
    <row r="511" spans="1:3" x14ac:dyDescent="0.25">
      <c r="A511" s="12">
        <v>45436</v>
      </c>
      <c r="B511" t="s">
        <v>264</v>
      </c>
      <c r="C511">
        <f t="shared" si="7"/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971"/>
  <sheetViews>
    <sheetView workbookViewId="0"/>
  </sheetViews>
  <sheetFormatPr baseColWidth="10" defaultColWidth="11.42578125" defaultRowHeight="15" x14ac:dyDescent="0.25"/>
  <cols>
    <col min="2" max="2" width="21.140625" customWidth="1"/>
  </cols>
  <sheetData>
    <row r="1" spans="1:19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</row>
    <row r="2" spans="1:19" x14ac:dyDescent="0.25">
      <c r="A2" t="s">
        <v>285</v>
      </c>
      <c r="B2" t="s">
        <v>286</v>
      </c>
      <c r="C2">
        <v>0</v>
      </c>
      <c r="D2">
        <v>0</v>
      </c>
      <c r="E2">
        <v>0</v>
      </c>
      <c r="F2">
        <v>1</v>
      </c>
      <c r="G2" t="s">
        <v>287</v>
      </c>
      <c r="H2">
        <v>3</v>
      </c>
      <c r="I2">
        <v>5</v>
      </c>
      <c r="J2">
        <v>6</v>
      </c>
      <c r="K2" t="s">
        <v>288</v>
      </c>
      <c r="L2" t="s">
        <v>289</v>
      </c>
      <c r="M2" t="s">
        <v>290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</row>
    <row r="3" spans="1:19" x14ac:dyDescent="0.25">
      <c r="A3" t="s">
        <v>292</v>
      </c>
      <c r="B3" t="s">
        <v>293</v>
      </c>
      <c r="C3">
        <v>0</v>
      </c>
      <c r="D3">
        <v>0</v>
      </c>
      <c r="E3">
        <v>0</v>
      </c>
      <c r="F3">
        <v>1</v>
      </c>
      <c r="G3" t="s">
        <v>287</v>
      </c>
      <c r="H3">
        <v>3</v>
      </c>
      <c r="I3">
        <v>5</v>
      </c>
      <c r="J3">
        <v>6</v>
      </c>
      <c r="K3" t="s">
        <v>288</v>
      </c>
      <c r="L3" t="s">
        <v>289</v>
      </c>
      <c r="M3" t="s">
        <v>290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</row>
    <row r="4" spans="1:19" x14ac:dyDescent="0.25">
      <c r="A4" t="s">
        <v>294</v>
      </c>
      <c r="B4" t="s">
        <v>295</v>
      </c>
      <c r="C4">
        <v>0</v>
      </c>
      <c r="D4">
        <v>0</v>
      </c>
      <c r="E4">
        <v>0</v>
      </c>
      <c r="F4">
        <v>1</v>
      </c>
      <c r="G4" t="s">
        <v>287</v>
      </c>
      <c r="H4">
        <v>3</v>
      </c>
      <c r="I4">
        <v>5</v>
      </c>
      <c r="J4">
        <v>6</v>
      </c>
      <c r="K4" t="s">
        <v>288</v>
      </c>
      <c r="L4" t="s">
        <v>289</v>
      </c>
      <c r="M4" t="s">
        <v>290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</row>
    <row r="5" spans="1:19" x14ac:dyDescent="0.25">
      <c r="A5" t="s">
        <v>296</v>
      </c>
      <c r="B5" t="s">
        <v>297</v>
      </c>
      <c r="C5">
        <v>0</v>
      </c>
      <c r="D5">
        <v>0</v>
      </c>
      <c r="E5">
        <v>0</v>
      </c>
      <c r="F5">
        <v>1</v>
      </c>
      <c r="G5" t="s">
        <v>287</v>
      </c>
      <c r="H5">
        <v>3</v>
      </c>
      <c r="I5">
        <v>5</v>
      </c>
      <c r="J5">
        <v>6</v>
      </c>
      <c r="K5" t="s">
        <v>288</v>
      </c>
      <c r="L5" t="s">
        <v>298</v>
      </c>
      <c r="M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</row>
    <row r="6" spans="1:19" x14ac:dyDescent="0.25">
      <c r="A6" t="s">
        <v>299</v>
      </c>
      <c r="B6" t="s">
        <v>300</v>
      </c>
      <c r="C6">
        <v>0</v>
      </c>
      <c r="D6">
        <v>0</v>
      </c>
      <c r="E6">
        <v>0</v>
      </c>
      <c r="F6">
        <v>1</v>
      </c>
      <c r="G6" t="s">
        <v>287</v>
      </c>
      <c r="H6">
        <v>3</v>
      </c>
      <c r="I6">
        <v>5</v>
      </c>
      <c r="J6">
        <v>6</v>
      </c>
      <c r="K6" t="s">
        <v>288</v>
      </c>
      <c r="L6" t="s">
        <v>289</v>
      </c>
      <c r="M6" t="s">
        <v>290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</row>
    <row r="7" spans="1:19" x14ac:dyDescent="0.25">
      <c r="A7" t="s">
        <v>301</v>
      </c>
      <c r="B7" t="s">
        <v>302</v>
      </c>
      <c r="C7">
        <v>0</v>
      </c>
      <c r="D7">
        <v>0</v>
      </c>
      <c r="E7">
        <v>0</v>
      </c>
      <c r="F7">
        <v>1</v>
      </c>
      <c r="G7" t="s">
        <v>287</v>
      </c>
      <c r="H7">
        <v>3</v>
      </c>
      <c r="I7">
        <v>5</v>
      </c>
      <c r="J7">
        <v>6</v>
      </c>
      <c r="K7" t="s">
        <v>288</v>
      </c>
      <c r="L7" t="s">
        <v>289</v>
      </c>
      <c r="M7" t="s">
        <v>290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</row>
    <row r="8" spans="1:19" x14ac:dyDescent="0.25">
      <c r="A8" t="s">
        <v>303</v>
      </c>
      <c r="B8" t="s">
        <v>304</v>
      </c>
      <c r="C8">
        <v>0</v>
      </c>
      <c r="D8">
        <v>0</v>
      </c>
      <c r="E8">
        <v>0</v>
      </c>
      <c r="F8">
        <v>1</v>
      </c>
      <c r="G8" t="s">
        <v>287</v>
      </c>
      <c r="H8">
        <v>3</v>
      </c>
      <c r="I8">
        <v>5</v>
      </c>
      <c r="J8">
        <v>6</v>
      </c>
      <c r="K8" t="s">
        <v>288</v>
      </c>
      <c r="L8" t="s">
        <v>298</v>
      </c>
      <c r="M8" t="s">
        <v>290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</row>
    <row r="9" spans="1:19" x14ac:dyDescent="0.25">
      <c r="A9" t="s">
        <v>305</v>
      </c>
      <c r="B9" t="s">
        <v>306</v>
      </c>
      <c r="C9">
        <v>0</v>
      </c>
      <c r="D9">
        <v>0</v>
      </c>
      <c r="E9">
        <v>0</v>
      </c>
      <c r="F9">
        <v>1</v>
      </c>
      <c r="G9" t="s">
        <v>287</v>
      </c>
      <c r="H9">
        <v>3</v>
      </c>
      <c r="I9">
        <v>5</v>
      </c>
      <c r="J9">
        <v>6</v>
      </c>
      <c r="K9" t="s">
        <v>288</v>
      </c>
      <c r="L9" t="s">
        <v>289</v>
      </c>
      <c r="M9" t="s">
        <v>290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</row>
    <row r="10" spans="1:19" x14ac:dyDescent="0.25">
      <c r="A10" t="s">
        <v>307</v>
      </c>
      <c r="B10" t="s">
        <v>308</v>
      </c>
      <c r="C10">
        <v>0</v>
      </c>
      <c r="D10">
        <v>0</v>
      </c>
      <c r="E10">
        <v>0</v>
      </c>
      <c r="F10">
        <v>1</v>
      </c>
      <c r="G10" t="s">
        <v>287</v>
      </c>
      <c r="H10">
        <v>3</v>
      </c>
      <c r="I10">
        <v>5</v>
      </c>
      <c r="J10">
        <v>6</v>
      </c>
      <c r="K10" t="s">
        <v>288</v>
      </c>
      <c r="L10" t="s">
        <v>289</v>
      </c>
      <c r="M10" t="s">
        <v>290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</row>
    <row r="11" spans="1:19" x14ac:dyDescent="0.25">
      <c r="A11" t="s">
        <v>309</v>
      </c>
      <c r="B11" t="s">
        <v>310</v>
      </c>
      <c r="C11">
        <v>0</v>
      </c>
      <c r="D11">
        <v>0</v>
      </c>
      <c r="E11">
        <v>0</v>
      </c>
      <c r="F11">
        <v>1</v>
      </c>
      <c r="G11" t="s">
        <v>287</v>
      </c>
      <c r="H11">
        <v>3</v>
      </c>
      <c r="I11">
        <v>5</v>
      </c>
      <c r="J11">
        <v>6</v>
      </c>
      <c r="K11" t="s">
        <v>288</v>
      </c>
      <c r="L11" t="s">
        <v>289</v>
      </c>
      <c r="M11" t="s">
        <v>290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</row>
    <row r="12" spans="1:19" x14ac:dyDescent="0.25">
      <c r="A12" t="s">
        <v>311</v>
      </c>
      <c r="B12" t="s">
        <v>312</v>
      </c>
      <c r="C12">
        <v>0</v>
      </c>
      <c r="D12">
        <v>0</v>
      </c>
      <c r="E12">
        <v>0</v>
      </c>
      <c r="F12">
        <v>1</v>
      </c>
      <c r="G12" t="s">
        <v>287</v>
      </c>
      <c r="H12">
        <v>3</v>
      </c>
      <c r="I12">
        <v>5</v>
      </c>
      <c r="J12">
        <v>6</v>
      </c>
      <c r="K12" t="s">
        <v>288</v>
      </c>
      <c r="L12" t="s">
        <v>289</v>
      </c>
      <c r="M12" t="s">
        <v>290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25">
      <c r="A13" t="s">
        <v>313</v>
      </c>
      <c r="B13" t="s">
        <v>314</v>
      </c>
      <c r="C13">
        <v>0</v>
      </c>
      <c r="D13">
        <v>0</v>
      </c>
      <c r="E13">
        <v>0</v>
      </c>
      <c r="F13">
        <v>1</v>
      </c>
      <c r="G13" t="s">
        <v>287</v>
      </c>
      <c r="H13">
        <v>3</v>
      </c>
      <c r="I13">
        <v>5</v>
      </c>
      <c r="J13">
        <v>6</v>
      </c>
      <c r="K13" t="s">
        <v>288</v>
      </c>
      <c r="L13" t="s">
        <v>289</v>
      </c>
      <c r="M13" t="s">
        <v>290</v>
      </c>
      <c r="O13" t="s">
        <v>291</v>
      </c>
      <c r="P13" t="s">
        <v>291</v>
      </c>
      <c r="Q13" t="s">
        <v>291</v>
      </c>
      <c r="R13" t="s">
        <v>291</v>
      </c>
      <c r="S13" t="s">
        <v>291</v>
      </c>
    </row>
    <row r="14" spans="1:19" x14ac:dyDescent="0.25">
      <c r="A14" t="s">
        <v>315</v>
      </c>
      <c r="B14" t="s">
        <v>316</v>
      </c>
      <c r="C14">
        <v>0</v>
      </c>
      <c r="D14">
        <v>0</v>
      </c>
      <c r="E14">
        <v>0</v>
      </c>
      <c r="F14">
        <v>1</v>
      </c>
      <c r="G14" t="s">
        <v>287</v>
      </c>
      <c r="H14">
        <v>3</v>
      </c>
      <c r="I14">
        <v>5</v>
      </c>
      <c r="J14">
        <v>6</v>
      </c>
      <c r="K14" t="s">
        <v>288</v>
      </c>
      <c r="L14" t="s">
        <v>289</v>
      </c>
      <c r="M14" t="s">
        <v>290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  <row r="15" spans="1:19" x14ac:dyDescent="0.25">
      <c r="A15" t="s">
        <v>317</v>
      </c>
      <c r="B15" t="s">
        <v>318</v>
      </c>
      <c r="C15">
        <v>0</v>
      </c>
      <c r="D15">
        <v>0</v>
      </c>
      <c r="E15">
        <v>0</v>
      </c>
      <c r="F15">
        <v>1</v>
      </c>
      <c r="G15" t="s">
        <v>287</v>
      </c>
      <c r="H15">
        <v>3</v>
      </c>
      <c r="I15">
        <v>5</v>
      </c>
      <c r="J15">
        <v>6</v>
      </c>
      <c r="K15" t="s">
        <v>288</v>
      </c>
      <c r="L15" t="s">
        <v>289</v>
      </c>
      <c r="M15" t="s">
        <v>290</v>
      </c>
      <c r="O15" t="s">
        <v>319</v>
      </c>
      <c r="P15" t="s">
        <v>291</v>
      </c>
      <c r="Q15" t="s">
        <v>291</v>
      </c>
      <c r="R15" t="s">
        <v>291</v>
      </c>
      <c r="S15" t="s">
        <v>291</v>
      </c>
    </row>
    <row r="16" spans="1:19" x14ac:dyDescent="0.25">
      <c r="A16" t="s">
        <v>320</v>
      </c>
      <c r="B16" t="s">
        <v>321</v>
      </c>
      <c r="C16">
        <v>0</v>
      </c>
      <c r="D16">
        <v>0</v>
      </c>
      <c r="E16">
        <v>0</v>
      </c>
      <c r="F16">
        <v>1</v>
      </c>
      <c r="G16" t="s">
        <v>287</v>
      </c>
      <c r="H16">
        <v>3</v>
      </c>
      <c r="I16">
        <v>5</v>
      </c>
      <c r="J16">
        <v>6</v>
      </c>
      <c r="K16" t="s">
        <v>288</v>
      </c>
      <c r="L16" t="s">
        <v>289</v>
      </c>
      <c r="M16" t="s">
        <v>290</v>
      </c>
      <c r="O16" t="s">
        <v>291</v>
      </c>
      <c r="P16" t="s">
        <v>291</v>
      </c>
      <c r="Q16" t="s">
        <v>291</v>
      </c>
      <c r="R16" t="s">
        <v>291</v>
      </c>
      <c r="S16" t="s">
        <v>291</v>
      </c>
    </row>
    <row r="17" spans="1:19" x14ac:dyDescent="0.25">
      <c r="A17" t="s">
        <v>322</v>
      </c>
      <c r="B17" t="s">
        <v>323</v>
      </c>
      <c r="C17">
        <v>0</v>
      </c>
      <c r="D17">
        <v>0</v>
      </c>
      <c r="E17">
        <v>0</v>
      </c>
      <c r="F17">
        <v>1</v>
      </c>
      <c r="G17" t="s">
        <v>287</v>
      </c>
      <c r="H17">
        <v>3</v>
      </c>
      <c r="I17">
        <v>5</v>
      </c>
      <c r="J17">
        <v>6</v>
      </c>
      <c r="K17" t="s">
        <v>288</v>
      </c>
      <c r="L17" t="s">
        <v>324</v>
      </c>
      <c r="M17" t="s">
        <v>290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</row>
    <row r="18" spans="1:19" x14ac:dyDescent="0.25">
      <c r="A18" t="s">
        <v>325</v>
      </c>
      <c r="B18" t="s">
        <v>326</v>
      </c>
      <c r="C18">
        <v>0</v>
      </c>
      <c r="D18">
        <v>0</v>
      </c>
      <c r="E18">
        <v>0</v>
      </c>
      <c r="F18">
        <v>1</v>
      </c>
      <c r="G18" t="s">
        <v>287</v>
      </c>
      <c r="H18">
        <v>3</v>
      </c>
      <c r="I18">
        <v>5</v>
      </c>
      <c r="J18">
        <v>6</v>
      </c>
      <c r="K18" t="s">
        <v>288</v>
      </c>
      <c r="L18" t="s">
        <v>324</v>
      </c>
      <c r="M18" t="s">
        <v>290</v>
      </c>
      <c r="O18" t="s">
        <v>291</v>
      </c>
      <c r="P18" t="s">
        <v>291</v>
      </c>
      <c r="Q18" t="s">
        <v>291</v>
      </c>
      <c r="R18" t="s">
        <v>291</v>
      </c>
      <c r="S18" t="s">
        <v>291</v>
      </c>
    </row>
    <row r="19" spans="1:19" x14ac:dyDescent="0.25">
      <c r="A19" t="s">
        <v>327</v>
      </c>
      <c r="B19" t="s">
        <v>328</v>
      </c>
      <c r="C19">
        <v>0</v>
      </c>
      <c r="D19">
        <v>0</v>
      </c>
      <c r="E19">
        <v>0</v>
      </c>
      <c r="F19">
        <v>1</v>
      </c>
      <c r="G19" t="s">
        <v>287</v>
      </c>
      <c r="H19">
        <v>3</v>
      </c>
      <c r="I19">
        <v>5</v>
      </c>
      <c r="J19">
        <v>6</v>
      </c>
      <c r="K19" t="s">
        <v>288</v>
      </c>
      <c r="L19" t="s">
        <v>324</v>
      </c>
      <c r="M19" t="s">
        <v>290</v>
      </c>
      <c r="O19" t="s">
        <v>329</v>
      </c>
      <c r="P19" t="s">
        <v>291</v>
      </c>
      <c r="Q19" t="s">
        <v>291</v>
      </c>
      <c r="R19" t="s">
        <v>291</v>
      </c>
      <c r="S19" t="s">
        <v>291</v>
      </c>
    </row>
    <row r="20" spans="1:19" x14ac:dyDescent="0.25">
      <c r="A20" t="s">
        <v>330</v>
      </c>
      <c r="B20" t="s">
        <v>331</v>
      </c>
      <c r="C20">
        <v>0</v>
      </c>
      <c r="D20">
        <v>0</v>
      </c>
      <c r="E20">
        <v>0</v>
      </c>
      <c r="F20">
        <v>1</v>
      </c>
      <c r="G20" t="s">
        <v>287</v>
      </c>
      <c r="H20">
        <v>3</v>
      </c>
      <c r="I20">
        <v>5</v>
      </c>
      <c r="J20">
        <v>6</v>
      </c>
      <c r="K20" t="s">
        <v>288</v>
      </c>
      <c r="L20" t="s">
        <v>324</v>
      </c>
      <c r="M20" t="s">
        <v>332</v>
      </c>
      <c r="O20" t="s">
        <v>291</v>
      </c>
      <c r="P20" t="s">
        <v>291</v>
      </c>
      <c r="Q20" t="s">
        <v>291</v>
      </c>
      <c r="R20" t="s">
        <v>291</v>
      </c>
      <c r="S20" t="s">
        <v>291</v>
      </c>
    </row>
    <row r="21" spans="1:19" x14ac:dyDescent="0.25">
      <c r="A21" t="s">
        <v>333</v>
      </c>
      <c r="B21" t="s">
        <v>334</v>
      </c>
      <c r="C21">
        <v>0</v>
      </c>
      <c r="D21">
        <v>0</v>
      </c>
      <c r="E21">
        <v>0</v>
      </c>
      <c r="F21">
        <v>1</v>
      </c>
      <c r="G21" t="s">
        <v>287</v>
      </c>
      <c r="H21">
        <v>3</v>
      </c>
      <c r="I21">
        <v>5</v>
      </c>
      <c r="J21">
        <v>6</v>
      </c>
      <c r="K21" t="s">
        <v>288</v>
      </c>
      <c r="L21" t="s">
        <v>324</v>
      </c>
      <c r="M21" t="s">
        <v>290</v>
      </c>
      <c r="O21" t="s">
        <v>291</v>
      </c>
      <c r="P21" t="s">
        <v>291</v>
      </c>
      <c r="Q21" t="s">
        <v>291</v>
      </c>
      <c r="R21" t="s">
        <v>291</v>
      </c>
      <c r="S21" t="s">
        <v>291</v>
      </c>
    </row>
    <row r="22" spans="1:19" x14ac:dyDescent="0.25">
      <c r="A22" t="s">
        <v>335</v>
      </c>
      <c r="B22" t="s">
        <v>336</v>
      </c>
      <c r="C22">
        <v>0</v>
      </c>
      <c r="D22">
        <v>0</v>
      </c>
      <c r="E22">
        <v>0</v>
      </c>
      <c r="F22">
        <v>1</v>
      </c>
      <c r="G22" t="s">
        <v>287</v>
      </c>
      <c r="H22">
        <v>3</v>
      </c>
      <c r="I22">
        <v>5</v>
      </c>
      <c r="J22">
        <v>6</v>
      </c>
      <c r="K22" t="s">
        <v>288</v>
      </c>
      <c r="L22" t="s">
        <v>324</v>
      </c>
      <c r="M22" t="s">
        <v>290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</row>
    <row r="23" spans="1:19" x14ac:dyDescent="0.25">
      <c r="A23" t="s">
        <v>337</v>
      </c>
      <c r="B23" t="s">
        <v>338</v>
      </c>
      <c r="C23">
        <v>0</v>
      </c>
      <c r="D23">
        <v>0</v>
      </c>
      <c r="E23">
        <v>0</v>
      </c>
      <c r="F23">
        <v>1</v>
      </c>
      <c r="G23" t="s">
        <v>287</v>
      </c>
      <c r="H23">
        <v>3</v>
      </c>
      <c r="I23">
        <v>5</v>
      </c>
      <c r="J23">
        <v>6</v>
      </c>
      <c r="K23" t="s">
        <v>288</v>
      </c>
      <c r="L23" t="s">
        <v>324</v>
      </c>
      <c r="M23" t="s">
        <v>290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</row>
    <row r="24" spans="1:19" x14ac:dyDescent="0.25">
      <c r="A24" t="s">
        <v>339</v>
      </c>
      <c r="B24" t="s">
        <v>340</v>
      </c>
      <c r="C24">
        <v>0</v>
      </c>
      <c r="D24">
        <v>0</v>
      </c>
      <c r="E24">
        <v>0</v>
      </c>
      <c r="F24">
        <v>1</v>
      </c>
      <c r="G24" t="s">
        <v>287</v>
      </c>
      <c r="H24">
        <v>3</v>
      </c>
      <c r="I24">
        <v>5</v>
      </c>
      <c r="J24">
        <v>6</v>
      </c>
      <c r="K24" t="s">
        <v>288</v>
      </c>
      <c r="L24" t="s">
        <v>324</v>
      </c>
      <c r="M24" t="s">
        <v>290</v>
      </c>
      <c r="N24">
        <v>16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</row>
    <row r="25" spans="1:19" x14ac:dyDescent="0.25">
      <c r="A25" t="s">
        <v>341</v>
      </c>
      <c r="B25" t="s">
        <v>342</v>
      </c>
      <c r="C25">
        <v>0</v>
      </c>
      <c r="D25">
        <v>0</v>
      </c>
      <c r="E25">
        <v>0</v>
      </c>
      <c r="F25">
        <v>1</v>
      </c>
      <c r="G25" t="s">
        <v>287</v>
      </c>
      <c r="H25">
        <v>3</v>
      </c>
      <c r="I25">
        <v>5</v>
      </c>
      <c r="J25">
        <v>6</v>
      </c>
      <c r="K25" t="s">
        <v>288</v>
      </c>
      <c r="L25" t="s">
        <v>324</v>
      </c>
      <c r="M25" t="s">
        <v>290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</row>
    <row r="26" spans="1:19" x14ac:dyDescent="0.25">
      <c r="A26" t="s">
        <v>343</v>
      </c>
      <c r="B26" t="s">
        <v>344</v>
      </c>
      <c r="C26">
        <v>0</v>
      </c>
      <c r="D26">
        <v>0</v>
      </c>
      <c r="E26">
        <v>0</v>
      </c>
      <c r="F26">
        <v>1</v>
      </c>
      <c r="G26" t="s">
        <v>287</v>
      </c>
      <c r="H26">
        <v>3</v>
      </c>
      <c r="I26">
        <v>5</v>
      </c>
      <c r="J26">
        <v>6</v>
      </c>
      <c r="K26" t="s">
        <v>288</v>
      </c>
      <c r="L26" t="s">
        <v>324</v>
      </c>
      <c r="M26" t="s">
        <v>290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</row>
    <row r="27" spans="1:19" x14ac:dyDescent="0.25">
      <c r="A27" t="s">
        <v>345</v>
      </c>
      <c r="B27" t="s">
        <v>346</v>
      </c>
      <c r="C27">
        <v>0</v>
      </c>
      <c r="D27">
        <v>0</v>
      </c>
      <c r="E27">
        <v>0</v>
      </c>
      <c r="F27">
        <v>1</v>
      </c>
      <c r="G27" t="s">
        <v>287</v>
      </c>
      <c r="H27">
        <v>3</v>
      </c>
      <c r="I27">
        <v>5</v>
      </c>
      <c r="J27">
        <v>6</v>
      </c>
      <c r="K27" t="s">
        <v>288</v>
      </c>
      <c r="L27" t="s">
        <v>324</v>
      </c>
      <c r="M27" t="s">
        <v>290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</row>
    <row r="28" spans="1:19" x14ac:dyDescent="0.25">
      <c r="A28" t="s">
        <v>347</v>
      </c>
      <c r="B28" t="s">
        <v>348</v>
      </c>
      <c r="C28">
        <v>0</v>
      </c>
      <c r="D28">
        <v>0</v>
      </c>
      <c r="E28">
        <v>0</v>
      </c>
      <c r="F28">
        <v>1</v>
      </c>
      <c r="G28" t="s">
        <v>287</v>
      </c>
      <c r="H28">
        <v>3</v>
      </c>
      <c r="I28">
        <v>5</v>
      </c>
      <c r="J28">
        <v>6</v>
      </c>
      <c r="K28" t="s">
        <v>288</v>
      </c>
      <c r="L28" t="s">
        <v>324</v>
      </c>
      <c r="M28" t="s">
        <v>349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</row>
    <row r="29" spans="1:19" x14ac:dyDescent="0.25">
      <c r="A29" t="s">
        <v>350</v>
      </c>
      <c r="B29" t="s">
        <v>351</v>
      </c>
      <c r="C29">
        <v>0</v>
      </c>
      <c r="D29">
        <v>0</v>
      </c>
      <c r="E29">
        <v>0</v>
      </c>
      <c r="F29">
        <v>1</v>
      </c>
      <c r="G29" t="s">
        <v>287</v>
      </c>
      <c r="H29">
        <v>3</v>
      </c>
      <c r="I29">
        <v>5</v>
      </c>
      <c r="J29">
        <v>6</v>
      </c>
      <c r="K29" t="s">
        <v>288</v>
      </c>
      <c r="L29" t="s">
        <v>324</v>
      </c>
      <c r="M29" t="s">
        <v>290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</row>
    <row r="30" spans="1:19" x14ac:dyDescent="0.25">
      <c r="A30" t="s">
        <v>352</v>
      </c>
      <c r="B30" t="s">
        <v>353</v>
      </c>
      <c r="C30">
        <v>0</v>
      </c>
      <c r="D30">
        <v>0</v>
      </c>
      <c r="E30">
        <v>0</v>
      </c>
      <c r="F30">
        <v>3</v>
      </c>
      <c r="G30" t="s">
        <v>354</v>
      </c>
      <c r="H30">
        <v>2</v>
      </c>
      <c r="I30">
        <v>0</v>
      </c>
      <c r="J30">
        <v>6</v>
      </c>
      <c r="K30" t="s">
        <v>288</v>
      </c>
      <c r="L30" t="s">
        <v>289</v>
      </c>
      <c r="M30" t="s">
        <v>355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</row>
    <row r="31" spans="1:19" x14ac:dyDescent="0.25">
      <c r="A31" t="s">
        <v>356</v>
      </c>
      <c r="B31" t="s">
        <v>357</v>
      </c>
      <c r="C31">
        <v>10</v>
      </c>
      <c r="D31">
        <v>30</v>
      </c>
      <c r="E31">
        <v>5</v>
      </c>
      <c r="F31">
        <v>1</v>
      </c>
      <c r="G31" t="s">
        <v>291</v>
      </c>
      <c r="H31">
        <v>0</v>
      </c>
      <c r="I31">
        <v>0</v>
      </c>
      <c r="J31">
        <v>0</v>
      </c>
      <c r="K31" t="s">
        <v>288</v>
      </c>
      <c r="L31" t="s">
        <v>298</v>
      </c>
      <c r="M31" t="s">
        <v>290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</row>
    <row r="32" spans="1:19" x14ac:dyDescent="0.25">
      <c r="A32" t="s">
        <v>358</v>
      </c>
      <c r="B32" t="s">
        <v>359</v>
      </c>
      <c r="C32">
        <v>0</v>
      </c>
      <c r="D32">
        <v>0</v>
      </c>
      <c r="E32">
        <v>0</v>
      </c>
      <c r="F32">
        <v>1</v>
      </c>
      <c r="G32" t="s">
        <v>287</v>
      </c>
      <c r="H32">
        <v>3</v>
      </c>
      <c r="I32">
        <v>5</v>
      </c>
      <c r="J32">
        <v>6</v>
      </c>
      <c r="K32" t="s">
        <v>288</v>
      </c>
      <c r="L32" t="s">
        <v>289</v>
      </c>
      <c r="M32" t="s">
        <v>290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</row>
    <row r="33" spans="1:19" x14ac:dyDescent="0.25">
      <c r="A33" t="s">
        <v>360</v>
      </c>
      <c r="B33" t="s">
        <v>361</v>
      </c>
      <c r="C33">
        <v>0</v>
      </c>
      <c r="D33">
        <v>0</v>
      </c>
      <c r="E33">
        <v>0</v>
      </c>
      <c r="F33">
        <v>1</v>
      </c>
      <c r="G33" t="s">
        <v>287</v>
      </c>
      <c r="H33">
        <v>3</v>
      </c>
      <c r="I33">
        <v>5</v>
      </c>
      <c r="J33">
        <v>6</v>
      </c>
      <c r="K33" t="s">
        <v>288</v>
      </c>
      <c r="L33" t="s">
        <v>289</v>
      </c>
      <c r="M33" t="s">
        <v>290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</row>
    <row r="34" spans="1:19" x14ac:dyDescent="0.25">
      <c r="A34" t="s">
        <v>362</v>
      </c>
      <c r="B34" t="s">
        <v>363</v>
      </c>
      <c r="C34">
        <v>0</v>
      </c>
      <c r="D34">
        <v>0</v>
      </c>
      <c r="E34">
        <v>0</v>
      </c>
      <c r="F34">
        <v>1</v>
      </c>
      <c r="G34" t="s">
        <v>287</v>
      </c>
      <c r="H34">
        <v>3</v>
      </c>
      <c r="I34">
        <v>5</v>
      </c>
      <c r="J34">
        <v>6</v>
      </c>
      <c r="K34" t="s">
        <v>288</v>
      </c>
      <c r="L34" t="s">
        <v>289</v>
      </c>
      <c r="M34" t="s">
        <v>290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</row>
    <row r="35" spans="1:19" x14ac:dyDescent="0.25">
      <c r="A35" t="s">
        <v>364</v>
      </c>
      <c r="B35" t="s">
        <v>365</v>
      </c>
      <c r="C35">
        <v>0</v>
      </c>
      <c r="D35">
        <v>0</v>
      </c>
      <c r="E35">
        <v>0</v>
      </c>
      <c r="F35">
        <v>1</v>
      </c>
      <c r="G35" t="s">
        <v>287</v>
      </c>
      <c r="H35">
        <v>3</v>
      </c>
      <c r="I35">
        <v>5</v>
      </c>
      <c r="J35">
        <v>6</v>
      </c>
      <c r="K35" t="s">
        <v>288</v>
      </c>
      <c r="L35" t="s">
        <v>289</v>
      </c>
      <c r="M35" t="s">
        <v>290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</row>
    <row r="36" spans="1:19" x14ac:dyDescent="0.25">
      <c r="A36" t="s">
        <v>366</v>
      </c>
      <c r="B36" t="s">
        <v>367</v>
      </c>
      <c r="C36">
        <v>0</v>
      </c>
      <c r="D36">
        <v>0</v>
      </c>
      <c r="E36">
        <v>0</v>
      </c>
      <c r="F36">
        <v>1</v>
      </c>
      <c r="G36" t="s">
        <v>287</v>
      </c>
      <c r="H36">
        <v>3</v>
      </c>
      <c r="I36">
        <v>5</v>
      </c>
      <c r="J36">
        <v>6</v>
      </c>
      <c r="K36" t="s">
        <v>288</v>
      </c>
      <c r="L36" t="s">
        <v>289</v>
      </c>
      <c r="M36" t="s">
        <v>290</v>
      </c>
      <c r="O36" t="s">
        <v>291</v>
      </c>
      <c r="P36" t="s">
        <v>291</v>
      </c>
      <c r="Q36" t="s">
        <v>291</v>
      </c>
      <c r="R36" t="s">
        <v>291</v>
      </c>
      <c r="S36" t="s">
        <v>291</v>
      </c>
    </row>
    <row r="37" spans="1:19" x14ac:dyDescent="0.25">
      <c r="A37" t="s">
        <v>368</v>
      </c>
      <c r="B37" t="s">
        <v>369</v>
      </c>
      <c r="C37">
        <v>0</v>
      </c>
      <c r="D37">
        <v>0</v>
      </c>
      <c r="E37">
        <v>0</v>
      </c>
      <c r="F37">
        <v>1</v>
      </c>
      <c r="G37" t="s">
        <v>287</v>
      </c>
      <c r="H37">
        <v>3</v>
      </c>
      <c r="I37">
        <v>5</v>
      </c>
      <c r="J37">
        <v>6</v>
      </c>
      <c r="K37" t="s">
        <v>288</v>
      </c>
      <c r="L37" t="s">
        <v>324</v>
      </c>
      <c r="M37" t="s">
        <v>370</v>
      </c>
      <c r="O37" t="s">
        <v>291</v>
      </c>
      <c r="P37" t="s">
        <v>291</v>
      </c>
      <c r="Q37" t="s">
        <v>291</v>
      </c>
      <c r="R37" t="s">
        <v>291</v>
      </c>
      <c r="S37" t="s">
        <v>291</v>
      </c>
    </row>
    <row r="38" spans="1:19" x14ac:dyDescent="0.25">
      <c r="A38" t="s">
        <v>371</v>
      </c>
      <c r="B38" t="s">
        <v>372</v>
      </c>
      <c r="C38">
        <v>0</v>
      </c>
      <c r="D38">
        <v>0</v>
      </c>
      <c r="E38">
        <v>0</v>
      </c>
      <c r="F38">
        <v>1</v>
      </c>
      <c r="G38" t="s">
        <v>287</v>
      </c>
      <c r="H38">
        <v>3</v>
      </c>
      <c r="I38">
        <v>5</v>
      </c>
      <c r="J38">
        <v>6</v>
      </c>
      <c r="K38" t="s">
        <v>288</v>
      </c>
      <c r="L38" t="s">
        <v>324</v>
      </c>
      <c r="M38" t="s">
        <v>370</v>
      </c>
      <c r="O38" t="s">
        <v>291</v>
      </c>
      <c r="P38" t="s">
        <v>291</v>
      </c>
      <c r="Q38" t="s">
        <v>291</v>
      </c>
      <c r="R38" t="s">
        <v>291</v>
      </c>
      <c r="S38" t="s">
        <v>291</v>
      </c>
    </row>
    <row r="39" spans="1:19" x14ac:dyDescent="0.25">
      <c r="A39" t="s">
        <v>373</v>
      </c>
      <c r="B39" t="s">
        <v>374</v>
      </c>
      <c r="C39">
        <v>0</v>
      </c>
      <c r="D39">
        <v>0</v>
      </c>
      <c r="E39">
        <v>0</v>
      </c>
      <c r="F39">
        <v>3</v>
      </c>
      <c r="G39" t="s">
        <v>287</v>
      </c>
      <c r="H39">
        <v>3</v>
      </c>
      <c r="I39">
        <v>5</v>
      </c>
      <c r="J39">
        <v>6</v>
      </c>
      <c r="K39" t="s">
        <v>288</v>
      </c>
      <c r="L39" t="s">
        <v>324</v>
      </c>
      <c r="M39" t="s">
        <v>375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</row>
    <row r="40" spans="1:19" x14ac:dyDescent="0.25">
      <c r="A40" t="s">
        <v>376</v>
      </c>
      <c r="B40" t="s">
        <v>377</v>
      </c>
      <c r="C40">
        <v>0</v>
      </c>
      <c r="D40">
        <v>0</v>
      </c>
      <c r="E40">
        <v>0</v>
      </c>
      <c r="F40">
        <v>1</v>
      </c>
      <c r="G40" t="s">
        <v>287</v>
      </c>
      <c r="H40">
        <v>3</v>
      </c>
      <c r="I40">
        <v>5</v>
      </c>
      <c r="J40">
        <v>6</v>
      </c>
      <c r="K40" t="s">
        <v>288</v>
      </c>
      <c r="L40" t="s">
        <v>289</v>
      </c>
      <c r="M40" t="s">
        <v>290</v>
      </c>
      <c r="O40" t="s">
        <v>291</v>
      </c>
      <c r="P40" t="s">
        <v>291</v>
      </c>
      <c r="Q40" t="s">
        <v>291</v>
      </c>
      <c r="R40" t="s">
        <v>291</v>
      </c>
      <c r="S40" t="s">
        <v>291</v>
      </c>
    </row>
    <row r="41" spans="1:19" x14ac:dyDescent="0.25">
      <c r="A41" t="s">
        <v>378</v>
      </c>
      <c r="B41" t="s">
        <v>379</v>
      </c>
      <c r="C41">
        <v>0</v>
      </c>
      <c r="D41">
        <v>0</v>
      </c>
      <c r="E41">
        <v>0</v>
      </c>
      <c r="F41">
        <v>1</v>
      </c>
      <c r="G41" t="s">
        <v>287</v>
      </c>
      <c r="H41">
        <v>3</v>
      </c>
      <c r="I41">
        <v>5</v>
      </c>
      <c r="J41">
        <v>6</v>
      </c>
      <c r="K41" t="s">
        <v>288</v>
      </c>
      <c r="L41" t="s">
        <v>289</v>
      </c>
      <c r="M41" t="s">
        <v>290</v>
      </c>
      <c r="O41" t="s">
        <v>291</v>
      </c>
      <c r="P41" t="s">
        <v>291</v>
      </c>
      <c r="Q41" t="s">
        <v>291</v>
      </c>
      <c r="R41" t="s">
        <v>291</v>
      </c>
      <c r="S41" t="s">
        <v>291</v>
      </c>
    </row>
    <row r="42" spans="1:19" x14ac:dyDescent="0.25">
      <c r="A42" t="s">
        <v>380</v>
      </c>
      <c r="B42" t="s">
        <v>381</v>
      </c>
      <c r="C42">
        <v>0</v>
      </c>
      <c r="D42">
        <v>0</v>
      </c>
      <c r="E42">
        <v>0</v>
      </c>
      <c r="F42">
        <v>1</v>
      </c>
      <c r="G42" t="s">
        <v>287</v>
      </c>
      <c r="H42">
        <v>3</v>
      </c>
      <c r="I42">
        <v>5</v>
      </c>
      <c r="J42">
        <v>6</v>
      </c>
      <c r="K42" t="s">
        <v>288</v>
      </c>
      <c r="L42" t="s">
        <v>289</v>
      </c>
      <c r="M42" t="s">
        <v>290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</row>
    <row r="43" spans="1:19" x14ac:dyDescent="0.25">
      <c r="A43" t="s">
        <v>382</v>
      </c>
      <c r="B43" t="s">
        <v>383</v>
      </c>
      <c r="C43">
        <v>0</v>
      </c>
      <c r="D43">
        <v>0</v>
      </c>
      <c r="E43">
        <v>0</v>
      </c>
      <c r="F43">
        <v>1</v>
      </c>
      <c r="G43" t="s">
        <v>287</v>
      </c>
      <c r="H43">
        <v>3</v>
      </c>
      <c r="I43">
        <v>5</v>
      </c>
      <c r="J43">
        <v>6</v>
      </c>
      <c r="K43" t="s">
        <v>288</v>
      </c>
      <c r="L43" t="s">
        <v>289</v>
      </c>
      <c r="M43" t="s">
        <v>290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</row>
    <row r="44" spans="1:19" x14ac:dyDescent="0.25">
      <c r="A44" t="s">
        <v>384</v>
      </c>
      <c r="B44" t="s">
        <v>385</v>
      </c>
      <c r="C44">
        <v>0</v>
      </c>
      <c r="D44">
        <v>0</v>
      </c>
      <c r="E44">
        <v>0</v>
      </c>
      <c r="F44">
        <v>1</v>
      </c>
      <c r="G44" t="s">
        <v>287</v>
      </c>
      <c r="H44">
        <v>3</v>
      </c>
      <c r="I44">
        <v>5</v>
      </c>
      <c r="J44">
        <v>6</v>
      </c>
      <c r="K44" t="s">
        <v>288</v>
      </c>
      <c r="L44" t="s">
        <v>289</v>
      </c>
      <c r="M44" t="s">
        <v>290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</row>
    <row r="45" spans="1:19" x14ac:dyDescent="0.25">
      <c r="A45" t="s">
        <v>386</v>
      </c>
      <c r="B45" t="s">
        <v>387</v>
      </c>
      <c r="C45">
        <v>0</v>
      </c>
      <c r="D45">
        <v>0</v>
      </c>
      <c r="E45">
        <v>0</v>
      </c>
      <c r="F45">
        <v>1</v>
      </c>
      <c r="G45" t="s">
        <v>287</v>
      </c>
      <c r="H45">
        <v>3</v>
      </c>
      <c r="I45">
        <v>5</v>
      </c>
      <c r="J45">
        <v>6</v>
      </c>
      <c r="K45" t="s">
        <v>288</v>
      </c>
      <c r="L45" t="s">
        <v>289</v>
      </c>
      <c r="M45" t="s">
        <v>290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</row>
    <row r="46" spans="1:19" x14ac:dyDescent="0.25">
      <c r="A46" t="s">
        <v>388</v>
      </c>
      <c r="B46" t="s">
        <v>389</v>
      </c>
      <c r="C46">
        <v>0</v>
      </c>
      <c r="D46">
        <v>0</v>
      </c>
      <c r="E46">
        <v>0</v>
      </c>
      <c r="F46">
        <v>1</v>
      </c>
      <c r="G46" t="s">
        <v>287</v>
      </c>
      <c r="H46">
        <v>3</v>
      </c>
      <c r="I46">
        <v>5</v>
      </c>
      <c r="J46">
        <v>6</v>
      </c>
      <c r="K46" t="s">
        <v>288</v>
      </c>
      <c r="L46" t="s">
        <v>289</v>
      </c>
      <c r="M46" t="s">
        <v>290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</row>
    <row r="47" spans="1:19" x14ac:dyDescent="0.25">
      <c r="A47" t="s">
        <v>390</v>
      </c>
      <c r="B47" t="s">
        <v>391</v>
      </c>
      <c r="C47">
        <v>0</v>
      </c>
      <c r="D47">
        <v>0</v>
      </c>
      <c r="E47">
        <v>0</v>
      </c>
      <c r="F47">
        <v>1</v>
      </c>
      <c r="G47" t="s">
        <v>287</v>
      </c>
      <c r="H47">
        <v>3</v>
      </c>
      <c r="I47">
        <v>5</v>
      </c>
      <c r="J47">
        <v>6</v>
      </c>
      <c r="K47" t="s">
        <v>288</v>
      </c>
      <c r="L47" t="s">
        <v>289</v>
      </c>
      <c r="M47" t="s">
        <v>290</v>
      </c>
      <c r="O47" t="s">
        <v>291</v>
      </c>
      <c r="P47" t="s">
        <v>291</v>
      </c>
      <c r="Q47" t="s">
        <v>291</v>
      </c>
      <c r="R47" t="s">
        <v>291</v>
      </c>
      <c r="S47" t="s">
        <v>291</v>
      </c>
    </row>
    <row r="48" spans="1:19" x14ac:dyDescent="0.25">
      <c r="A48" t="s">
        <v>392</v>
      </c>
      <c r="B48" t="s">
        <v>393</v>
      </c>
      <c r="C48">
        <v>0</v>
      </c>
      <c r="D48">
        <v>0</v>
      </c>
      <c r="E48">
        <v>0</v>
      </c>
      <c r="F48">
        <v>1</v>
      </c>
      <c r="G48" t="s">
        <v>287</v>
      </c>
      <c r="H48">
        <v>3</v>
      </c>
      <c r="I48">
        <v>5</v>
      </c>
      <c r="J48">
        <v>6</v>
      </c>
      <c r="K48" t="s">
        <v>288</v>
      </c>
      <c r="L48" t="s">
        <v>289</v>
      </c>
      <c r="M48" t="s">
        <v>290</v>
      </c>
      <c r="O48" t="s">
        <v>291</v>
      </c>
      <c r="P48" t="s">
        <v>291</v>
      </c>
      <c r="Q48" t="s">
        <v>291</v>
      </c>
      <c r="R48" t="s">
        <v>291</v>
      </c>
      <c r="S48" t="s">
        <v>291</v>
      </c>
    </row>
    <row r="49" spans="1:19" x14ac:dyDescent="0.25">
      <c r="A49" t="s">
        <v>394</v>
      </c>
      <c r="B49" t="s">
        <v>395</v>
      </c>
      <c r="C49">
        <v>0</v>
      </c>
      <c r="D49">
        <v>0</v>
      </c>
      <c r="E49">
        <v>0</v>
      </c>
      <c r="F49">
        <v>1</v>
      </c>
      <c r="G49" t="s">
        <v>287</v>
      </c>
      <c r="H49">
        <v>3</v>
      </c>
      <c r="I49">
        <v>5</v>
      </c>
      <c r="J49">
        <v>6</v>
      </c>
      <c r="K49" t="s">
        <v>288</v>
      </c>
      <c r="L49" t="s">
        <v>289</v>
      </c>
      <c r="M49" t="s">
        <v>290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</row>
    <row r="50" spans="1:19" x14ac:dyDescent="0.25">
      <c r="A50" t="s">
        <v>396</v>
      </c>
      <c r="B50" t="s">
        <v>397</v>
      </c>
      <c r="C50">
        <v>0</v>
      </c>
      <c r="D50">
        <v>0</v>
      </c>
      <c r="E50">
        <v>0</v>
      </c>
      <c r="F50">
        <v>1</v>
      </c>
      <c r="G50" t="s">
        <v>287</v>
      </c>
      <c r="H50">
        <v>3</v>
      </c>
      <c r="I50">
        <v>5</v>
      </c>
      <c r="J50">
        <v>6</v>
      </c>
      <c r="K50" t="s">
        <v>288</v>
      </c>
      <c r="L50" t="s">
        <v>289</v>
      </c>
      <c r="M50" t="s">
        <v>290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</row>
    <row r="51" spans="1:19" x14ac:dyDescent="0.25">
      <c r="A51" t="s">
        <v>398</v>
      </c>
      <c r="B51" t="s">
        <v>399</v>
      </c>
      <c r="C51">
        <v>0</v>
      </c>
      <c r="D51">
        <v>0</v>
      </c>
      <c r="E51">
        <v>0</v>
      </c>
      <c r="F51">
        <v>1</v>
      </c>
      <c r="G51" t="s">
        <v>287</v>
      </c>
      <c r="H51">
        <v>3</v>
      </c>
      <c r="I51">
        <v>5</v>
      </c>
      <c r="J51">
        <v>6</v>
      </c>
      <c r="K51" t="s">
        <v>288</v>
      </c>
      <c r="L51" t="s">
        <v>289</v>
      </c>
      <c r="M51" t="s">
        <v>290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</row>
    <row r="52" spans="1:19" x14ac:dyDescent="0.25">
      <c r="A52" t="s">
        <v>400</v>
      </c>
      <c r="B52" t="s">
        <v>401</v>
      </c>
      <c r="C52">
        <v>0</v>
      </c>
      <c r="D52">
        <v>0</v>
      </c>
      <c r="E52">
        <v>0</v>
      </c>
      <c r="F52">
        <v>3</v>
      </c>
      <c r="G52" t="s">
        <v>287</v>
      </c>
      <c r="H52">
        <v>3</v>
      </c>
      <c r="I52">
        <v>5</v>
      </c>
      <c r="J52">
        <v>6</v>
      </c>
      <c r="K52" t="s">
        <v>288</v>
      </c>
      <c r="L52" t="s">
        <v>324</v>
      </c>
      <c r="M52" t="s">
        <v>402</v>
      </c>
      <c r="O52" t="s">
        <v>291</v>
      </c>
      <c r="P52" t="s">
        <v>291</v>
      </c>
      <c r="Q52" t="s">
        <v>291</v>
      </c>
      <c r="R52" t="s">
        <v>291</v>
      </c>
      <c r="S52" t="s">
        <v>291</v>
      </c>
    </row>
    <row r="53" spans="1:19" x14ac:dyDescent="0.25">
      <c r="A53" t="s">
        <v>403</v>
      </c>
      <c r="B53" t="s">
        <v>404</v>
      </c>
      <c r="C53">
        <v>0</v>
      </c>
      <c r="D53">
        <v>0</v>
      </c>
      <c r="E53">
        <v>0</v>
      </c>
      <c r="F53">
        <v>1</v>
      </c>
      <c r="G53" t="s">
        <v>287</v>
      </c>
      <c r="H53">
        <v>3</v>
      </c>
      <c r="I53">
        <v>5</v>
      </c>
      <c r="J53">
        <v>6</v>
      </c>
      <c r="K53" t="s">
        <v>288</v>
      </c>
      <c r="L53" t="s">
        <v>289</v>
      </c>
      <c r="M53" t="s">
        <v>290</v>
      </c>
      <c r="O53" t="s">
        <v>291</v>
      </c>
      <c r="P53" t="s">
        <v>291</v>
      </c>
      <c r="Q53" t="s">
        <v>291</v>
      </c>
      <c r="R53" t="s">
        <v>291</v>
      </c>
      <c r="S53" t="s">
        <v>291</v>
      </c>
    </row>
    <row r="54" spans="1:19" x14ac:dyDescent="0.25">
      <c r="A54" t="s">
        <v>405</v>
      </c>
      <c r="B54" t="s">
        <v>406</v>
      </c>
      <c r="C54">
        <v>0</v>
      </c>
      <c r="D54">
        <v>0</v>
      </c>
      <c r="E54">
        <v>0</v>
      </c>
      <c r="F54">
        <v>1</v>
      </c>
      <c r="G54" t="s">
        <v>287</v>
      </c>
      <c r="H54">
        <v>3</v>
      </c>
      <c r="I54">
        <v>5</v>
      </c>
      <c r="J54">
        <v>6</v>
      </c>
      <c r="K54" t="s">
        <v>288</v>
      </c>
      <c r="L54" t="s">
        <v>289</v>
      </c>
      <c r="M54" t="s">
        <v>290</v>
      </c>
      <c r="O54" t="s">
        <v>291</v>
      </c>
      <c r="P54" t="s">
        <v>291</v>
      </c>
      <c r="Q54" t="s">
        <v>291</v>
      </c>
      <c r="R54" t="s">
        <v>291</v>
      </c>
      <c r="S54" t="s">
        <v>291</v>
      </c>
    </row>
    <row r="55" spans="1:19" x14ac:dyDescent="0.25">
      <c r="A55" t="s">
        <v>407</v>
      </c>
      <c r="B55" t="s">
        <v>408</v>
      </c>
      <c r="C55">
        <v>0</v>
      </c>
      <c r="D55">
        <v>0</v>
      </c>
      <c r="E55">
        <v>0</v>
      </c>
      <c r="F55">
        <v>1</v>
      </c>
      <c r="G55" t="s">
        <v>287</v>
      </c>
      <c r="H55">
        <v>3</v>
      </c>
      <c r="I55">
        <v>5</v>
      </c>
      <c r="J55">
        <v>6</v>
      </c>
      <c r="K55" t="s">
        <v>288</v>
      </c>
      <c r="L55" t="s">
        <v>289</v>
      </c>
      <c r="M55" t="s">
        <v>290</v>
      </c>
      <c r="O55" t="s">
        <v>291</v>
      </c>
      <c r="P55" t="s">
        <v>291</v>
      </c>
      <c r="Q55" t="s">
        <v>291</v>
      </c>
      <c r="R55" t="s">
        <v>291</v>
      </c>
      <c r="S55" t="s">
        <v>291</v>
      </c>
    </row>
    <row r="56" spans="1:19" x14ac:dyDescent="0.25">
      <c r="A56" t="s">
        <v>409</v>
      </c>
      <c r="B56" t="s">
        <v>410</v>
      </c>
      <c r="C56">
        <v>0</v>
      </c>
      <c r="D56">
        <v>0</v>
      </c>
      <c r="E56">
        <v>0</v>
      </c>
      <c r="F56">
        <v>1</v>
      </c>
      <c r="G56" t="s">
        <v>287</v>
      </c>
      <c r="H56">
        <v>3</v>
      </c>
      <c r="I56">
        <v>5</v>
      </c>
      <c r="J56">
        <v>6</v>
      </c>
      <c r="K56" t="s">
        <v>288</v>
      </c>
      <c r="L56" t="s">
        <v>289</v>
      </c>
      <c r="M56" t="s">
        <v>290</v>
      </c>
      <c r="O56" t="s">
        <v>291</v>
      </c>
      <c r="P56" t="s">
        <v>291</v>
      </c>
      <c r="Q56" t="s">
        <v>291</v>
      </c>
      <c r="R56" t="s">
        <v>291</v>
      </c>
      <c r="S56" t="s">
        <v>291</v>
      </c>
    </row>
    <row r="57" spans="1:19" x14ac:dyDescent="0.25">
      <c r="A57" t="s">
        <v>411</v>
      </c>
      <c r="B57" t="s">
        <v>412</v>
      </c>
      <c r="C57">
        <v>0</v>
      </c>
      <c r="D57">
        <v>0</v>
      </c>
      <c r="E57">
        <v>0</v>
      </c>
      <c r="F57">
        <v>1</v>
      </c>
      <c r="G57" t="s">
        <v>287</v>
      </c>
      <c r="H57">
        <v>3</v>
      </c>
      <c r="I57">
        <v>5</v>
      </c>
      <c r="J57">
        <v>6</v>
      </c>
      <c r="K57" t="s">
        <v>288</v>
      </c>
      <c r="L57" t="s">
        <v>289</v>
      </c>
      <c r="M57" t="s">
        <v>290</v>
      </c>
      <c r="O57" t="s">
        <v>291</v>
      </c>
      <c r="P57" t="s">
        <v>291</v>
      </c>
      <c r="Q57" t="s">
        <v>291</v>
      </c>
      <c r="R57" t="s">
        <v>291</v>
      </c>
      <c r="S57" t="s">
        <v>291</v>
      </c>
    </row>
    <row r="58" spans="1:19" x14ac:dyDescent="0.25">
      <c r="A58" t="s">
        <v>413</v>
      </c>
      <c r="B58" t="s">
        <v>414</v>
      </c>
      <c r="C58">
        <v>0</v>
      </c>
      <c r="D58">
        <v>0</v>
      </c>
      <c r="E58">
        <v>0</v>
      </c>
      <c r="F58">
        <v>1</v>
      </c>
      <c r="G58" t="s">
        <v>287</v>
      </c>
      <c r="H58">
        <v>3</v>
      </c>
      <c r="I58">
        <v>5</v>
      </c>
      <c r="J58">
        <v>6</v>
      </c>
      <c r="K58" t="s">
        <v>288</v>
      </c>
      <c r="L58" t="s">
        <v>289</v>
      </c>
      <c r="M58" t="s">
        <v>290</v>
      </c>
      <c r="O58" t="s">
        <v>291</v>
      </c>
      <c r="P58" t="s">
        <v>291</v>
      </c>
      <c r="Q58" t="s">
        <v>291</v>
      </c>
      <c r="R58" t="s">
        <v>291</v>
      </c>
      <c r="S58" t="s">
        <v>291</v>
      </c>
    </row>
    <row r="59" spans="1:19" x14ac:dyDescent="0.25">
      <c r="A59" t="s">
        <v>415</v>
      </c>
      <c r="B59" t="s">
        <v>416</v>
      </c>
      <c r="C59">
        <v>0</v>
      </c>
      <c r="D59">
        <v>0</v>
      </c>
      <c r="E59">
        <v>0</v>
      </c>
      <c r="F59">
        <v>1</v>
      </c>
      <c r="G59" t="s">
        <v>287</v>
      </c>
      <c r="H59">
        <v>3</v>
      </c>
      <c r="I59">
        <v>5</v>
      </c>
      <c r="J59">
        <v>6</v>
      </c>
      <c r="K59" t="s">
        <v>288</v>
      </c>
      <c r="L59" t="s">
        <v>289</v>
      </c>
      <c r="M59" t="s">
        <v>290</v>
      </c>
      <c r="O59" t="s">
        <v>291</v>
      </c>
      <c r="P59" t="s">
        <v>291</v>
      </c>
      <c r="Q59" t="s">
        <v>291</v>
      </c>
      <c r="R59" t="s">
        <v>291</v>
      </c>
      <c r="S59" t="s">
        <v>291</v>
      </c>
    </row>
    <row r="60" spans="1:19" x14ac:dyDescent="0.25">
      <c r="A60" t="s">
        <v>417</v>
      </c>
      <c r="B60" t="s">
        <v>418</v>
      </c>
      <c r="C60">
        <v>1</v>
      </c>
      <c r="D60">
        <v>0</v>
      </c>
      <c r="E60">
        <v>0</v>
      </c>
      <c r="F60">
        <v>1</v>
      </c>
      <c r="G60" t="s">
        <v>287</v>
      </c>
      <c r="H60">
        <v>3</v>
      </c>
      <c r="I60">
        <v>5</v>
      </c>
      <c r="J60">
        <v>6</v>
      </c>
      <c r="K60" t="s">
        <v>288</v>
      </c>
      <c r="L60" t="s">
        <v>289</v>
      </c>
      <c r="M60" t="s">
        <v>332</v>
      </c>
      <c r="O60" t="s">
        <v>291</v>
      </c>
      <c r="P60" t="s">
        <v>291</v>
      </c>
      <c r="Q60" t="s">
        <v>291</v>
      </c>
      <c r="R60" t="s">
        <v>291</v>
      </c>
      <c r="S60" t="s">
        <v>291</v>
      </c>
    </row>
    <row r="61" spans="1:19" x14ac:dyDescent="0.25">
      <c r="A61" t="s">
        <v>419</v>
      </c>
      <c r="B61" t="s">
        <v>420</v>
      </c>
      <c r="C61">
        <v>0</v>
      </c>
      <c r="D61">
        <v>0</v>
      </c>
      <c r="E61">
        <v>0</v>
      </c>
      <c r="F61">
        <v>1</v>
      </c>
      <c r="G61" t="s">
        <v>287</v>
      </c>
      <c r="H61">
        <v>3</v>
      </c>
      <c r="I61">
        <v>5</v>
      </c>
      <c r="J61">
        <v>6</v>
      </c>
      <c r="K61" t="s">
        <v>288</v>
      </c>
      <c r="L61" t="s">
        <v>289</v>
      </c>
      <c r="M61" t="s">
        <v>290</v>
      </c>
      <c r="O61" t="s">
        <v>291</v>
      </c>
      <c r="P61" t="s">
        <v>291</v>
      </c>
      <c r="Q61" t="s">
        <v>291</v>
      </c>
      <c r="R61" t="s">
        <v>291</v>
      </c>
      <c r="S61" t="s">
        <v>291</v>
      </c>
    </row>
    <row r="62" spans="1:19" x14ac:dyDescent="0.25">
      <c r="A62" t="s">
        <v>421</v>
      </c>
      <c r="B62" t="s">
        <v>422</v>
      </c>
      <c r="C62">
        <v>0</v>
      </c>
      <c r="D62">
        <v>0</v>
      </c>
      <c r="E62">
        <v>0</v>
      </c>
      <c r="F62">
        <v>1</v>
      </c>
      <c r="G62" t="s">
        <v>287</v>
      </c>
      <c r="H62">
        <v>3</v>
      </c>
      <c r="I62">
        <v>5</v>
      </c>
      <c r="J62">
        <v>6</v>
      </c>
      <c r="K62" t="s">
        <v>288</v>
      </c>
      <c r="L62" t="s">
        <v>289</v>
      </c>
      <c r="M62" t="s">
        <v>290</v>
      </c>
      <c r="O62" t="s">
        <v>291</v>
      </c>
      <c r="P62" t="s">
        <v>291</v>
      </c>
      <c r="Q62" t="s">
        <v>291</v>
      </c>
      <c r="R62" t="s">
        <v>291</v>
      </c>
      <c r="S62" t="s">
        <v>291</v>
      </c>
    </row>
    <row r="63" spans="1:19" x14ac:dyDescent="0.25">
      <c r="A63" t="s">
        <v>423</v>
      </c>
      <c r="B63" t="s">
        <v>424</v>
      </c>
      <c r="C63">
        <v>0</v>
      </c>
      <c r="D63">
        <v>0</v>
      </c>
      <c r="E63">
        <v>0</v>
      </c>
      <c r="F63">
        <v>1</v>
      </c>
      <c r="G63" t="s">
        <v>287</v>
      </c>
      <c r="H63">
        <v>3</v>
      </c>
      <c r="I63">
        <v>5</v>
      </c>
      <c r="J63">
        <v>6</v>
      </c>
      <c r="K63" t="s">
        <v>288</v>
      </c>
      <c r="L63" t="s">
        <v>289</v>
      </c>
      <c r="M63" t="s">
        <v>290</v>
      </c>
      <c r="O63" t="s">
        <v>291</v>
      </c>
      <c r="P63" t="s">
        <v>291</v>
      </c>
      <c r="Q63" t="s">
        <v>291</v>
      </c>
      <c r="R63" t="s">
        <v>291</v>
      </c>
      <c r="S63" t="s">
        <v>291</v>
      </c>
    </row>
    <row r="64" spans="1:19" x14ac:dyDescent="0.25">
      <c r="A64" t="s">
        <v>425</v>
      </c>
      <c r="B64" t="s">
        <v>426</v>
      </c>
      <c r="C64">
        <v>0</v>
      </c>
      <c r="D64">
        <v>0</v>
      </c>
      <c r="E64">
        <v>0</v>
      </c>
      <c r="F64">
        <v>1</v>
      </c>
      <c r="G64" t="s">
        <v>287</v>
      </c>
      <c r="H64">
        <v>3</v>
      </c>
      <c r="I64">
        <v>5</v>
      </c>
      <c r="J64">
        <v>6</v>
      </c>
      <c r="K64" t="s">
        <v>288</v>
      </c>
      <c r="L64" t="s">
        <v>289</v>
      </c>
      <c r="M64" t="s">
        <v>290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</row>
    <row r="65" spans="1:19" x14ac:dyDescent="0.25">
      <c r="A65" t="s">
        <v>427</v>
      </c>
      <c r="B65" t="s">
        <v>428</v>
      </c>
      <c r="C65">
        <v>0</v>
      </c>
      <c r="D65">
        <v>0</v>
      </c>
      <c r="E65">
        <v>0</v>
      </c>
      <c r="F65">
        <v>1</v>
      </c>
      <c r="G65" t="s">
        <v>287</v>
      </c>
      <c r="H65">
        <v>3</v>
      </c>
      <c r="I65">
        <v>5</v>
      </c>
      <c r="J65">
        <v>6</v>
      </c>
      <c r="K65" t="s">
        <v>288</v>
      </c>
      <c r="L65" t="s">
        <v>289</v>
      </c>
      <c r="M65" t="s">
        <v>290</v>
      </c>
      <c r="O65" t="s">
        <v>291</v>
      </c>
      <c r="P65" t="s">
        <v>291</v>
      </c>
      <c r="Q65" t="s">
        <v>291</v>
      </c>
      <c r="R65" t="s">
        <v>291</v>
      </c>
      <c r="S65" t="s">
        <v>291</v>
      </c>
    </row>
    <row r="66" spans="1:19" x14ac:dyDescent="0.25">
      <c r="A66" t="s">
        <v>429</v>
      </c>
      <c r="B66" t="s">
        <v>430</v>
      </c>
      <c r="C66">
        <v>0</v>
      </c>
      <c r="D66">
        <v>0</v>
      </c>
      <c r="E66">
        <v>0</v>
      </c>
      <c r="F66">
        <v>1</v>
      </c>
      <c r="G66" t="s">
        <v>287</v>
      </c>
      <c r="H66">
        <v>3</v>
      </c>
      <c r="I66">
        <v>5</v>
      </c>
      <c r="J66">
        <v>6</v>
      </c>
      <c r="K66" t="s">
        <v>288</v>
      </c>
      <c r="L66" t="s">
        <v>289</v>
      </c>
      <c r="M66" t="s">
        <v>290</v>
      </c>
      <c r="O66" t="s">
        <v>291</v>
      </c>
      <c r="P66" t="s">
        <v>291</v>
      </c>
      <c r="Q66" t="s">
        <v>291</v>
      </c>
      <c r="R66" t="s">
        <v>291</v>
      </c>
      <c r="S66" t="s">
        <v>291</v>
      </c>
    </row>
    <row r="67" spans="1:19" x14ac:dyDescent="0.25">
      <c r="A67" t="s">
        <v>431</v>
      </c>
      <c r="B67" t="s">
        <v>432</v>
      </c>
      <c r="C67">
        <v>0</v>
      </c>
      <c r="D67">
        <v>0</v>
      </c>
      <c r="E67">
        <v>0</v>
      </c>
      <c r="F67">
        <v>1</v>
      </c>
      <c r="G67" t="s">
        <v>287</v>
      </c>
      <c r="H67">
        <v>3</v>
      </c>
      <c r="I67">
        <v>5</v>
      </c>
      <c r="J67">
        <v>6</v>
      </c>
      <c r="K67" t="s">
        <v>288</v>
      </c>
      <c r="L67" t="s">
        <v>289</v>
      </c>
      <c r="M67" t="s">
        <v>290</v>
      </c>
      <c r="O67" t="s">
        <v>291</v>
      </c>
      <c r="P67" t="s">
        <v>291</v>
      </c>
      <c r="Q67" t="s">
        <v>291</v>
      </c>
      <c r="R67" t="s">
        <v>291</v>
      </c>
      <c r="S67" t="s">
        <v>291</v>
      </c>
    </row>
    <row r="68" spans="1:19" x14ac:dyDescent="0.25">
      <c r="A68" t="s">
        <v>433</v>
      </c>
      <c r="B68" t="s">
        <v>434</v>
      </c>
      <c r="C68">
        <v>0</v>
      </c>
      <c r="D68">
        <v>0</v>
      </c>
      <c r="E68">
        <v>0</v>
      </c>
      <c r="F68">
        <v>1</v>
      </c>
      <c r="G68" t="s">
        <v>287</v>
      </c>
      <c r="H68">
        <v>3</v>
      </c>
      <c r="I68">
        <v>5</v>
      </c>
      <c r="J68">
        <v>6</v>
      </c>
      <c r="K68" t="s">
        <v>288</v>
      </c>
      <c r="L68" t="s">
        <v>289</v>
      </c>
      <c r="M68" t="s">
        <v>290</v>
      </c>
      <c r="O68" t="s">
        <v>291</v>
      </c>
      <c r="P68" t="s">
        <v>291</v>
      </c>
      <c r="Q68" t="s">
        <v>291</v>
      </c>
      <c r="R68" t="s">
        <v>291</v>
      </c>
      <c r="S68" t="s">
        <v>291</v>
      </c>
    </row>
    <row r="69" spans="1:19" x14ac:dyDescent="0.25">
      <c r="A69" t="s">
        <v>435</v>
      </c>
      <c r="B69" t="s">
        <v>436</v>
      </c>
      <c r="C69">
        <v>0</v>
      </c>
      <c r="D69">
        <v>0</v>
      </c>
      <c r="E69">
        <v>0</v>
      </c>
      <c r="F69">
        <v>1</v>
      </c>
      <c r="G69" t="s">
        <v>287</v>
      </c>
      <c r="H69">
        <v>3</v>
      </c>
      <c r="I69">
        <v>5</v>
      </c>
      <c r="J69">
        <v>6</v>
      </c>
      <c r="K69" t="s">
        <v>288</v>
      </c>
      <c r="L69" t="s">
        <v>289</v>
      </c>
      <c r="M69" t="s">
        <v>290</v>
      </c>
      <c r="O69" t="s">
        <v>291</v>
      </c>
      <c r="P69" t="s">
        <v>291</v>
      </c>
      <c r="Q69" t="s">
        <v>291</v>
      </c>
      <c r="R69" t="s">
        <v>291</v>
      </c>
      <c r="S69" t="s">
        <v>291</v>
      </c>
    </row>
    <row r="70" spans="1:19" x14ac:dyDescent="0.25">
      <c r="A70" t="s">
        <v>437</v>
      </c>
      <c r="B70" t="s">
        <v>438</v>
      </c>
      <c r="C70">
        <v>0</v>
      </c>
      <c r="D70">
        <v>0</v>
      </c>
      <c r="E70">
        <v>0</v>
      </c>
      <c r="F70">
        <v>1</v>
      </c>
      <c r="G70" t="s">
        <v>287</v>
      </c>
      <c r="H70">
        <v>3</v>
      </c>
      <c r="I70">
        <v>5</v>
      </c>
      <c r="J70">
        <v>6</v>
      </c>
      <c r="K70" t="s">
        <v>288</v>
      </c>
      <c r="L70" t="s">
        <v>289</v>
      </c>
      <c r="M70" t="s">
        <v>290</v>
      </c>
      <c r="O70" t="s">
        <v>291</v>
      </c>
      <c r="P70" t="s">
        <v>291</v>
      </c>
      <c r="Q70" t="s">
        <v>291</v>
      </c>
      <c r="R70" t="s">
        <v>291</v>
      </c>
      <c r="S70" t="s">
        <v>291</v>
      </c>
    </row>
    <row r="71" spans="1:19" x14ac:dyDescent="0.25">
      <c r="A71" t="s">
        <v>439</v>
      </c>
      <c r="B71" t="s">
        <v>440</v>
      </c>
      <c r="C71">
        <v>0</v>
      </c>
      <c r="D71">
        <v>0</v>
      </c>
      <c r="E71">
        <v>0</v>
      </c>
      <c r="F71">
        <v>1</v>
      </c>
      <c r="G71" t="s">
        <v>287</v>
      </c>
      <c r="H71">
        <v>3</v>
      </c>
      <c r="I71">
        <v>5</v>
      </c>
      <c r="J71">
        <v>6</v>
      </c>
      <c r="K71" t="s">
        <v>288</v>
      </c>
      <c r="L71" t="s">
        <v>289</v>
      </c>
      <c r="M71" t="s">
        <v>290</v>
      </c>
      <c r="O71" t="s">
        <v>291</v>
      </c>
      <c r="P71" t="s">
        <v>291</v>
      </c>
      <c r="Q71" t="s">
        <v>291</v>
      </c>
      <c r="R71" t="s">
        <v>291</v>
      </c>
      <c r="S71" t="s">
        <v>291</v>
      </c>
    </row>
    <row r="72" spans="1:19" x14ac:dyDescent="0.25">
      <c r="A72" t="s">
        <v>441</v>
      </c>
      <c r="B72" t="s">
        <v>442</v>
      </c>
      <c r="C72">
        <v>0</v>
      </c>
      <c r="D72">
        <v>0</v>
      </c>
      <c r="E72">
        <v>0</v>
      </c>
      <c r="F72">
        <v>1</v>
      </c>
      <c r="G72" t="s">
        <v>287</v>
      </c>
      <c r="H72">
        <v>3</v>
      </c>
      <c r="I72">
        <v>5</v>
      </c>
      <c r="J72">
        <v>6</v>
      </c>
      <c r="K72" t="s">
        <v>288</v>
      </c>
      <c r="L72" t="s">
        <v>289</v>
      </c>
      <c r="M72" t="s">
        <v>290</v>
      </c>
      <c r="O72" t="s">
        <v>291</v>
      </c>
      <c r="P72" t="s">
        <v>291</v>
      </c>
      <c r="Q72" t="s">
        <v>291</v>
      </c>
      <c r="R72" t="s">
        <v>291</v>
      </c>
      <c r="S72" t="s">
        <v>291</v>
      </c>
    </row>
    <row r="73" spans="1:19" x14ac:dyDescent="0.25">
      <c r="A73" t="s">
        <v>443</v>
      </c>
      <c r="B73" t="s">
        <v>444</v>
      </c>
      <c r="C73">
        <v>0</v>
      </c>
      <c r="D73">
        <v>0</v>
      </c>
      <c r="E73">
        <v>0</v>
      </c>
      <c r="F73">
        <v>2</v>
      </c>
      <c r="G73" t="s">
        <v>287</v>
      </c>
      <c r="H73">
        <v>3</v>
      </c>
      <c r="I73">
        <v>5</v>
      </c>
      <c r="J73">
        <v>6</v>
      </c>
      <c r="K73" t="s">
        <v>288</v>
      </c>
      <c r="L73" t="s">
        <v>289</v>
      </c>
      <c r="M73" t="s">
        <v>290</v>
      </c>
      <c r="O73" t="s">
        <v>291</v>
      </c>
      <c r="P73" t="s">
        <v>291</v>
      </c>
      <c r="Q73" t="s">
        <v>291</v>
      </c>
      <c r="R73" t="s">
        <v>291</v>
      </c>
      <c r="S73" t="s">
        <v>291</v>
      </c>
    </row>
    <row r="74" spans="1:19" x14ac:dyDescent="0.25">
      <c r="A74" t="s">
        <v>445</v>
      </c>
      <c r="B74" t="s">
        <v>446</v>
      </c>
      <c r="C74">
        <v>0</v>
      </c>
      <c r="D74">
        <v>0</v>
      </c>
      <c r="E74">
        <v>0</v>
      </c>
      <c r="F74">
        <v>2</v>
      </c>
      <c r="G74" t="s">
        <v>287</v>
      </c>
      <c r="H74">
        <v>3</v>
      </c>
      <c r="I74">
        <v>5</v>
      </c>
      <c r="J74">
        <v>6</v>
      </c>
      <c r="K74" t="s">
        <v>288</v>
      </c>
      <c r="L74" t="s">
        <v>289</v>
      </c>
      <c r="M74" t="s">
        <v>290</v>
      </c>
      <c r="O74" t="s">
        <v>291</v>
      </c>
      <c r="P74" t="s">
        <v>291</v>
      </c>
      <c r="Q74" t="s">
        <v>291</v>
      </c>
      <c r="R74" t="s">
        <v>291</v>
      </c>
      <c r="S74" t="s">
        <v>291</v>
      </c>
    </row>
    <row r="75" spans="1:19" x14ac:dyDescent="0.25">
      <c r="A75" t="s">
        <v>447</v>
      </c>
      <c r="B75" t="s">
        <v>448</v>
      </c>
      <c r="C75">
        <v>0</v>
      </c>
      <c r="D75">
        <v>0</v>
      </c>
      <c r="E75">
        <v>0</v>
      </c>
      <c r="F75">
        <v>5</v>
      </c>
      <c r="G75" t="s">
        <v>287</v>
      </c>
      <c r="H75">
        <v>3</v>
      </c>
      <c r="I75">
        <v>5</v>
      </c>
      <c r="J75">
        <v>6</v>
      </c>
      <c r="K75" t="s">
        <v>288</v>
      </c>
      <c r="L75" t="s">
        <v>324</v>
      </c>
      <c r="M75" t="s">
        <v>449</v>
      </c>
      <c r="O75" t="s">
        <v>291</v>
      </c>
      <c r="P75" t="s">
        <v>291</v>
      </c>
      <c r="Q75" t="s">
        <v>291</v>
      </c>
      <c r="R75" t="s">
        <v>291</v>
      </c>
      <c r="S75" t="s">
        <v>291</v>
      </c>
    </row>
    <row r="76" spans="1:19" x14ac:dyDescent="0.25">
      <c r="A76" t="s">
        <v>450</v>
      </c>
      <c r="B76" t="s">
        <v>451</v>
      </c>
      <c r="C76">
        <v>0</v>
      </c>
      <c r="D76">
        <v>0</v>
      </c>
      <c r="E76">
        <v>0</v>
      </c>
      <c r="F76">
        <v>1</v>
      </c>
      <c r="G76" t="s">
        <v>287</v>
      </c>
      <c r="H76">
        <v>3</v>
      </c>
      <c r="I76">
        <v>5</v>
      </c>
      <c r="J76">
        <v>6</v>
      </c>
      <c r="K76" t="s">
        <v>288</v>
      </c>
      <c r="L76" t="s">
        <v>289</v>
      </c>
      <c r="M76" t="s">
        <v>290</v>
      </c>
      <c r="O76" t="s">
        <v>291</v>
      </c>
      <c r="P76" t="s">
        <v>291</v>
      </c>
      <c r="Q76" t="s">
        <v>291</v>
      </c>
      <c r="R76" t="s">
        <v>291</v>
      </c>
      <c r="S76" t="s">
        <v>291</v>
      </c>
    </row>
    <row r="77" spans="1:19" x14ac:dyDescent="0.25">
      <c r="A77" t="s">
        <v>452</v>
      </c>
      <c r="B77" t="s">
        <v>453</v>
      </c>
      <c r="C77">
        <v>0</v>
      </c>
      <c r="D77">
        <v>0</v>
      </c>
      <c r="E77">
        <v>0</v>
      </c>
      <c r="F77">
        <v>2</v>
      </c>
      <c r="G77" t="s">
        <v>287</v>
      </c>
      <c r="H77">
        <v>3</v>
      </c>
      <c r="I77">
        <v>5</v>
      </c>
      <c r="J77">
        <v>6</v>
      </c>
      <c r="K77" t="s">
        <v>288</v>
      </c>
      <c r="L77" t="s">
        <v>289</v>
      </c>
      <c r="M77" t="s">
        <v>290</v>
      </c>
      <c r="O77" t="s">
        <v>291</v>
      </c>
      <c r="P77" t="s">
        <v>291</v>
      </c>
      <c r="Q77" t="s">
        <v>291</v>
      </c>
      <c r="R77" t="s">
        <v>291</v>
      </c>
      <c r="S77" t="s">
        <v>291</v>
      </c>
    </row>
    <row r="78" spans="1:19" x14ac:dyDescent="0.25">
      <c r="A78" t="s">
        <v>454</v>
      </c>
      <c r="B78" t="s">
        <v>455</v>
      </c>
      <c r="C78">
        <v>0</v>
      </c>
      <c r="D78">
        <v>0</v>
      </c>
      <c r="E78">
        <v>0</v>
      </c>
      <c r="F78">
        <v>1</v>
      </c>
      <c r="G78" t="s">
        <v>287</v>
      </c>
      <c r="H78">
        <v>3</v>
      </c>
      <c r="I78">
        <v>5</v>
      </c>
      <c r="J78">
        <v>6</v>
      </c>
      <c r="K78" t="s">
        <v>288</v>
      </c>
      <c r="L78" t="s">
        <v>289</v>
      </c>
      <c r="M78" t="s">
        <v>290</v>
      </c>
      <c r="O78" t="s">
        <v>291</v>
      </c>
      <c r="P78" t="s">
        <v>291</v>
      </c>
      <c r="Q78" t="s">
        <v>291</v>
      </c>
      <c r="R78" t="s">
        <v>291</v>
      </c>
      <c r="S78" t="s">
        <v>291</v>
      </c>
    </row>
    <row r="79" spans="1:19" x14ac:dyDescent="0.25">
      <c r="A79" t="s">
        <v>456</v>
      </c>
      <c r="B79" t="s">
        <v>457</v>
      </c>
      <c r="C79">
        <v>0</v>
      </c>
      <c r="D79">
        <v>0</v>
      </c>
      <c r="E79">
        <v>0</v>
      </c>
      <c r="F79">
        <v>4</v>
      </c>
      <c r="G79" t="s">
        <v>287</v>
      </c>
      <c r="H79">
        <v>3</v>
      </c>
      <c r="I79">
        <v>5</v>
      </c>
      <c r="J79">
        <v>6</v>
      </c>
      <c r="K79" t="s">
        <v>288</v>
      </c>
      <c r="L79" t="s">
        <v>289</v>
      </c>
      <c r="M79" t="s">
        <v>290</v>
      </c>
      <c r="O79" t="s">
        <v>291</v>
      </c>
      <c r="P79" t="s">
        <v>291</v>
      </c>
      <c r="Q79" t="s">
        <v>291</v>
      </c>
      <c r="R79" t="s">
        <v>291</v>
      </c>
      <c r="S79" t="s">
        <v>291</v>
      </c>
    </row>
    <row r="80" spans="1:19" x14ac:dyDescent="0.25">
      <c r="A80" t="s">
        <v>458</v>
      </c>
      <c r="B80" t="s">
        <v>459</v>
      </c>
      <c r="C80">
        <v>0</v>
      </c>
      <c r="D80">
        <v>0</v>
      </c>
      <c r="E80">
        <v>0</v>
      </c>
      <c r="F80">
        <v>1</v>
      </c>
      <c r="G80" t="s">
        <v>287</v>
      </c>
      <c r="H80">
        <v>3</v>
      </c>
      <c r="I80">
        <v>5</v>
      </c>
      <c r="J80">
        <v>6</v>
      </c>
      <c r="K80" t="s">
        <v>288</v>
      </c>
      <c r="L80" t="s">
        <v>289</v>
      </c>
      <c r="M80" t="s">
        <v>290</v>
      </c>
      <c r="O80" t="s">
        <v>291</v>
      </c>
      <c r="P80" t="s">
        <v>291</v>
      </c>
      <c r="Q80" t="s">
        <v>291</v>
      </c>
      <c r="R80" t="s">
        <v>291</v>
      </c>
      <c r="S80" t="s">
        <v>291</v>
      </c>
    </row>
    <row r="81" spans="1:19" x14ac:dyDescent="0.25">
      <c r="A81" t="s">
        <v>460</v>
      </c>
      <c r="B81" t="s">
        <v>461</v>
      </c>
      <c r="C81">
        <v>0</v>
      </c>
      <c r="D81">
        <v>0</v>
      </c>
      <c r="E81">
        <v>0</v>
      </c>
      <c r="F81">
        <v>1</v>
      </c>
      <c r="G81" t="s">
        <v>287</v>
      </c>
      <c r="H81">
        <v>3</v>
      </c>
      <c r="I81">
        <v>5</v>
      </c>
      <c r="J81">
        <v>6</v>
      </c>
      <c r="K81" t="s">
        <v>288</v>
      </c>
      <c r="L81" t="s">
        <v>289</v>
      </c>
      <c r="M81" t="s">
        <v>290</v>
      </c>
      <c r="O81" t="s">
        <v>291</v>
      </c>
      <c r="P81" t="s">
        <v>291</v>
      </c>
      <c r="Q81" t="s">
        <v>291</v>
      </c>
      <c r="R81" t="s">
        <v>291</v>
      </c>
      <c r="S81" t="s">
        <v>291</v>
      </c>
    </row>
    <row r="82" spans="1:19" x14ac:dyDescent="0.25">
      <c r="A82" t="s">
        <v>462</v>
      </c>
      <c r="B82" t="s">
        <v>463</v>
      </c>
      <c r="C82">
        <v>0</v>
      </c>
      <c r="D82">
        <v>0</v>
      </c>
      <c r="E82">
        <v>0</v>
      </c>
      <c r="F82">
        <v>3</v>
      </c>
      <c r="G82" t="s">
        <v>287</v>
      </c>
      <c r="H82">
        <v>3</v>
      </c>
      <c r="I82">
        <v>5</v>
      </c>
      <c r="J82">
        <v>6</v>
      </c>
      <c r="K82" t="s">
        <v>288</v>
      </c>
      <c r="L82" t="s">
        <v>324</v>
      </c>
      <c r="M82" t="s">
        <v>464</v>
      </c>
      <c r="O82" t="s">
        <v>291</v>
      </c>
      <c r="P82" t="s">
        <v>291</v>
      </c>
      <c r="Q82" t="s">
        <v>291</v>
      </c>
      <c r="R82" t="s">
        <v>291</v>
      </c>
      <c r="S82" t="s">
        <v>291</v>
      </c>
    </row>
    <row r="83" spans="1:19" x14ac:dyDescent="0.25">
      <c r="A83" t="s">
        <v>465</v>
      </c>
      <c r="B83" t="s">
        <v>466</v>
      </c>
      <c r="C83">
        <v>0</v>
      </c>
      <c r="D83">
        <v>0</v>
      </c>
      <c r="E83">
        <v>0</v>
      </c>
      <c r="F83">
        <v>1</v>
      </c>
      <c r="G83" t="s">
        <v>287</v>
      </c>
      <c r="H83">
        <v>3</v>
      </c>
      <c r="I83">
        <v>5</v>
      </c>
      <c r="J83">
        <v>6</v>
      </c>
      <c r="K83" t="s">
        <v>288</v>
      </c>
      <c r="L83" t="s">
        <v>289</v>
      </c>
      <c r="M83" t="s">
        <v>290</v>
      </c>
      <c r="O83" t="s">
        <v>291</v>
      </c>
      <c r="P83" t="s">
        <v>291</v>
      </c>
      <c r="Q83" t="s">
        <v>291</v>
      </c>
      <c r="R83" t="s">
        <v>291</v>
      </c>
      <c r="S83" t="s">
        <v>291</v>
      </c>
    </row>
    <row r="84" spans="1:19" x14ac:dyDescent="0.25">
      <c r="A84" t="s">
        <v>467</v>
      </c>
      <c r="B84" t="s">
        <v>468</v>
      </c>
      <c r="C84">
        <v>0</v>
      </c>
      <c r="D84">
        <v>0</v>
      </c>
      <c r="E84">
        <v>0</v>
      </c>
      <c r="F84">
        <v>2</v>
      </c>
      <c r="G84" t="s">
        <v>287</v>
      </c>
      <c r="H84">
        <v>3</v>
      </c>
      <c r="I84">
        <v>5</v>
      </c>
      <c r="J84">
        <v>6</v>
      </c>
      <c r="K84" t="s">
        <v>288</v>
      </c>
      <c r="L84" t="s">
        <v>289</v>
      </c>
      <c r="M84" t="s">
        <v>290</v>
      </c>
      <c r="O84" t="s">
        <v>291</v>
      </c>
      <c r="P84" t="s">
        <v>291</v>
      </c>
      <c r="Q84" t="s">
        <v>291</v>
      </c>
      <c r="R84" t="s">
        <v>291</v>
      </c>
      <c r="S84" t="s">
        <v>291</v>
      </c>
    </row>
    <row r="85" spans="1:19" x14ac:dyDescent="0.25">
      <c r="A85" t="s">
        <v>469</v>
      </c>
      <c r="B85" t="s">
        <v>470</v>
      </c>
      <c r="C85">
        <v>0</v>
      </c>
      <c r="D85">
        <v>0</v>
      </c>
      <c r="E85">
        <v>0</v>
      </c>
      <c r="F85">
        <v>5</v>
      </c>
      <c r="G85" t="s">
        <v>287</v>
      </c>
      <c r="H85">
        <v>3</v>
      </c>
      <c r="I85">
        <v>5</v>
      </c>
      <c r="J85">
        <v>6</v>
      </c>
      <c r="K85" t="s">
        <v>288</v>
      </c>
      <c r="L85" t="s">
        <v>324</v>
      </c>
      <c r="M85" t="s">
        <v>449</v>
      </c>
      <c r="O85" t="s">
        <v>291</v>
      </c>
      <c r="P85" t="s">
        <v>291</v>
      </c>
      <c r="Q85" t="s">
        <v>291</v>
      </c>
      <c r="R85" t="s">
        <v>291</v>
      </c>
      <c r="S85" t="s">
        <v>291</v>
      </c>
    </row>
    <row r="86" spans="1:19" x14ac:dyDescent="0.25">
      <c r="A86" t="s">
        <v>471</v>
      </c>
      <c r="B86" t="s">
        <v>472</v>
      </c>
      <c r="C86">
        <v>0</v>
      </c>
      <c r="D86">
        <v>0</v>
      </c>
      <c r="E86">
        <v>0</v>
      </c>
      <c r="F86">
        <v>1</v>
      </c>
      <c r="G86" t="s">
        <v>287</v>
      </c>
      <c r="H86">
        <v>3</v>
      </c>
      <c r="I86">
        <v>5</v>
      </c>
      <c r="J86">
        <v>6</v>
      </c>
      <c r="K86" t="s">
        <v>288</v>
      </c>
      <c r="L86" t="s">
        <v>289</v>
      </c>
      <c r="M86" t="s">
        <v>290</v>
      </c>
      <c r="O86" t="s">
        <v>291</v>
      </c>
      <c r="P86" t="s">
        <v>291</v>
      </c>
      <c r="Q86" t="s">
        <v>291</v>
      </c>
      <c r="R86" t="s">
        <v>291</v>
      </c>
      <c r="S86" t="s">
        <v>291</v>
      </c>
    </row>
    <row r="87" spans="1:19" x14ac:dyDescent="0.25">
      <c r="A87" t="s">
        <v>473</v>
      </c>
      <c r="B87" t="s">
        <v>474</v>
      </c>
      <c r="C87">
        <v>0</v>
      </c>
      <c r="D87">
        <v>0</v>
      </c>
      <c r="E87">
        <v>0</v>
      </c>
      <c r="F87">
        <v>2</v>
      </c>
      <c r="G87" t="s">
        <v>287</v>
      </c>
      <c r="H87">
        <v>3</v>
      </c>
      <c r="I87">
        <v>5</v>
      </c>
      <c r="J87">
        <v>6</v>
      </c>
      <c r="K87" t="s">
        <v>288</v>
      </c>
      <c r="L87" t="s">
        <v>289</v>
      </c>
      <c r="M87" t="s">
        <v>290</v>
      </c>
      <c r="O87" t="s">
        <v>291</v>
      </c>
      <c r="P87" t="s">
        <v>291</v>
      </c>
      <c r="Q87" t="s">
        <v>291</v>
      </c>
      <c r="R87" t="s">
        <v>291</v>
      </c>
      <c r="S87" t="s">
        <v>291</v>
      </c>
    </row>
    <row r="88" spans="1:19" x14ac:dyDescent="0.25">
      <c r="A88" t="s">
        <v>475</v>
      </c>
      <c r="B88" t="s">
        <v>476</v>
      </c>
      <c r="C88">
        <v>0</v>
      </c>
      <c r="D88">
        <v>0</v>
      </c>
      <c r="E88">
        <v>0</v>
      </c>
      <c r="F88">
        <v>1</v>
      </c>
      <c r="G88" t="s">
        <v>287</v>
      </c>
      <c r="H88">
        <v>3</v>
      </c>
      <c r="I88">
        <v>5</v>
      </c>
      <c r="J88">
        <v>6</v>
      </c>
      <c r="K88" t="s">
        <v>288</v>
      </c>
      <c r="L88" t="s">
        <v>289</v>
      </c>
      <c r="M88" t="s">
        <v>290</v>
      </c>
      <c r="O88" t="s">
        <v>291</v>
      </c>
      <c r="P88" t="s">
        <v>291</v>
      </c>
      <c r="Q88" t="s">
        <v>291</v>
      </c>
      <c r="R88" t="s">
        <v>291</v>
      </c>
      <c r="S88" t="s">
        <v>291</v>
      </c>
    </row>
    <row r="89" spans="1:19" x14ac:dyDescent="0.25">
      <c r="A89" t="s">
        <v>477</v>
      </c>
      <c r="B89" t="s">
        <v>478</v>
      </c>
      <c r="C89">
        <v>0</v>
      </c>
      <c r="D89">
        <v>0</v>
      </c>
      <c r="E89">
        <v>0</v>
      </c>
      <c r="F89">
        <v>1</v>
      </c>
      <c r="G89" t="s">
        <v>287</v>
      </c>
      <c r="H89">
        <v>3</v>
      </c>
      <c r="I89">
        <v>5</v>
      </c>
      <c r="J89">
        <v>6</v>
      </c>
      <c r="K89" t="s">
        <v>288</v>
      </c>
      <c r="L89" t="s">
        <v>289</v>
      </c>
      <c r="M89" t="s">
        <v>290</v>
      </c>
      <c r="O89" t="s">
        <v>291</v>
      </c>
      <c r="P89" t="s">
        <v>291</v>
      </c>
      <c r="Q89" t="s">
        <v>291</v>
      </c>
      <c r="R89" t="s">
        <v>291</v>
      </c>
      <c r="S89" t="s">
        <v>291</v>
      </c>
    </row>
    <row r="90" spans="1:19" x14ac:dyDescent="0.25">
      <c r="A90" t="s">
        <v>479</v>
      </c>
      <c r="B90" t="s">
        <v>480</v>
      </c>
      <c r="C90">
        <v>0</v>
      </c>
      <c r="D90">
        <v>0</v>
      </c>
      <c r="E90">
        <v>0</v>
      </c>
      <c r="F90">
        <v>1</v>
      </c>
      <c r="G90" t="s">
        <v>287</v>
      </c>
      <c r="H90">
        <v>3</v>
      </c>
      <c r="I90">
        <v>5</v>
      </c>
      <c r="J90">
        <v>6</v>
      </c>
      <c r="K90" t="s">
        <v>288</v>
      </c>
      <c r="L90" t="s">
        <v>289</v>
      </c>
      <c r="M90" t="s">
        <v>290</v>
      </c>
      <c r="O90" t="s">
        <v>291</v>
      </c>
      <c r="P90" t="s">
        <v>291</v>
      </c>
      <c r="Q90" t="s">
        <v>291</v>
      </c>
      <c r="R90" t="s">
        <v>291</v>
      </c>
      <c r="S90" t="s">
        <v>291</v>
      </c>
    </row>
    <row r="91" spans="1:19" x14ac:dyDescent="0.25">
      <c r="A91" t="s">
        <v>481</v>
      </c>
      <c r="B91" t="s">
        <v>482</v>
      </c>
      <c r="C91">
        <v>0</v>
      </c>
      <c r="D91">
        <v>0</v>
      </c>
      <c r="E91">
        <v>0</v>
      </c>
      <c r="F91">
        <v>3</v>
      </c>
      <c r="G91" t="s">
        <v>287</v>
      </c>
      <c r="H91">
        <v>3</v>
      </c>
      <c r="I91">
        <v>5</v>
      </c>
      <c r="J91">
        <v>6</v>
      </c>
      <c r="K91" t="s">
        <v>288</v>
      </c>
      <c r="L91" t="s">
        <v>324</v>
      </c>
      <c r="M91" t="s">
        <v>464</v>
      </c>
      <c r="O91" t="s">
        <v>291</v>
      </c>
      <c r="P91" t="s">
        <v>291</v>
      </c>
      <c r="Q91" t="s">
        <v>291</v>
      </c>
      <c r="R91" t="s">
        <v>291</v>
      </c>
      <c r="S91" t="s">
        <v>291</v>
      </c>
    </row>
    <row r="92" spans="1:19" x14ac:dyDescent="0.25">
      <c r="A92" t="s">
        <v>483</v>
      </c>
      <c r="B92" t="s">
        <v>484</v>
      </c>
      <c r="C92">
        <v>0</v>
      </c>
      <c r="D92">
        <v>0</v>
      </c>
      <c r="E92">
        <v>0</v>
      </c>
      <c r="F92">
        <v>2</v>
      </c>
      <c r="G92" t="s">
        <v>287</v>
      </c>
      <c r="H92">
        <v>3</v>
      </c>
      <c r="I92">
        <v>5</v>
      </c>
      <c r="J92">
        <v>6</v>
      </c>
      <c r="K92" t="s">
        <v>288</v>
      </c>
      <c r="L92" t="s">
        <v>289</v>
      </c>
      <c r="M92" t="s">
        <v>290</v>
      </c>
      <c r="O92" t="s">
        <v>291</v>
      </c>
      <c r="P92" t="s">
        <v>291</v>
      </c>
      <c r="Q92" t="s">
        <v>291</v>
      </c>
      <c r="R92" t="s">
        <v>291</v>
      </c>
      <c r="S92" t="s">
        <v>291</v>
      </c>
    </row>
    <row r="93" spans="1:19" x14ac:dyDescent="0.25">
      <c r="A93" t="s">
        <v>485</v>
      </c>
      <c r="B93" t="s">
        <v>486</v>
      </c>
      <c r="C93">
        <v>0</v>
      </c>
      <c r="D93">
        <v>0</v>
      </c>
      <c r="E93">
        <v>0</v>
      </c>
      <c r="F93">
        <v>1</v>
      </c>
      <c r="G93" t="s">
        <v>287</v>
      </c>
      <c r="H93">
        <v>3</v>
      </c>
      <c r="I93">
        <v>5</v>
      </c>
      <c r="J93">
        <v>6</v>
      </c>
      <c r="K93" t="s">
        <v>288</v>
      </c>
      <c r="L93" t="s">
        <v>289</v>
      </c>
      <c r="M93" t="s">
        <v>290</v>
      </c>
      <c r="O93" t="s">
        <v>291</v>
      </c>
      <c r="P93" t="s">
        <v>291</v>
      </c>
      <c r="Q93" t="s">
        <v>291</v>
      </c>
      <c r="R93" t="s">
        <v>291</v>
      </c>
      <c r="S93" t="s">
        <v>291</v>
      </c>
    </row>
    <row r="94" spans="1:19" x14ac:dyDescent="0.25">
      <c r="A94" t="s">
        <v>487</v>
      </c>
      <c r="B94" t="s">
        <v>488</v>
      </c>
      <c r="C94">
        <v>0</v>
      </c>
      <c r="D94">
        <v>0</v>
      </c>
      <c r="E94">
        <v>0</v>
      </c>
      <c r="F94">
        <v>1</v>
      </c>
      <c r="G94" t="s">
        <v>287</v>
      </c>
      <c r="H94">
        <v>3</v>
      </c>
      <c r="I94">
        <v>5</v>
      </c>
      <c r="J94">
        <v>6</v>
      </c>
      <c r="K94" t="s">
        <v>288</v>
      </c>
      <c r="L94" t="s">
        <v>289</v>
      </c>
      <c r="M94" t="s">
        <v>290</v>
      </c>
      <c r="O94" t="s">
        <v>291</v>
      </c>
      <c r="P94" t="s">
        <v>291</v>
      </c>
      <c r="Q94" t="s">
        <v>291</v>
      </c>
      <c r="R94" t="s">
        <v>291</v>
      </c>
      <c r="S94" t="s">
        <v>291</v>
      </c>
    </row>
    <row r="95" spans="1:19" x14ac:dyDescent="0.25">
      <c r="A95" t="s">
        <v>489</v>
      </c>
      <c r="B95" t="s">
        <v>490</v>
      </c>
      <c r="C95">
        <v>0</v>
      </c>
      <c r="D95">
        <v>0</v>
      </c>
      <c r="E95">
        <v>0</v>
      </c>
      <c r="F95">
        <v>1</v>
      </c>
      <c r="G95" t="s">
        <v>287</v>
      </c>
      <c r="H95">
        <v>3</v>
      </c>
      <c r="I95">
        <v>5</v>
      </c>
      <c r="J95">
        <v>6</v>
      </c>
      <c r="K95" t="s">
        <v>288</v>
      </c>
      <c r="L95" t="s">
        <v>289</v>
      </c>
      <c r="M95" t="s">
        <v>290</v>
      </c>
      <c r="O95" t="s">
        <v>291</v>
      </c>
      <c r="P95" t="s">
        <v>291</v>
      </c>
      <c r="Q95" t="s">
        <v>291</v>
      </c>
      <c r="R95" t="s">
        <v>291</v>
      </c>
      <c r="S95" t="s">
        <v>291</v>
      </c>
    </row>
    <row r="96" spans="1:19" x14ac:dyDescent="0.25">
      <c r="A96" t="s">
        <v>491</v>
      </c>
      <c r="B96" t="s">
        <v>492</v>
      </c>
      <c r="C96">
        <v>0</v>
      </c>
      <c r="D96">
        <v>0</v>
      </c>
      <c r="E96">
        <v>0</v>
      </c>
      <c r="F96">
        <v>1</v>
      </c>
      <c r="G96" t="s">
        <v>287</v>
      </c>
      <c r="H96">
        <v>3</v>
      </c>
      <c r="I96">
        <v>5</v>
      </c>
      <c r="J96">
        <v>6</v>
      </c>
      <c r="K96" t="s">
        <v>288</v>
      </c>
      <c r="L96" t="s">
        <v>289</v>
      </c>
      <c r="M96" t="s">
        <v>290</v>
      </c>
      <c r="O96" t="s">
        <v>291</v>
      </c>
      <c r="P96" t="s">
        <v>291</v>
      </c>
      <c r="Q96" t="s">
        <v>291</v>
      </c>
      <c r="R96" t="s">
        <v>291</v>
      </c>
      <c r="S96" t="s">
        <v>291</v>
      </c>
    </row>
    <row r="97" spans="1:19" x14ac:dyDescent="0.25">
      <c r="A97" t="s">
        <v>493</v>
      </c>
      <c r="B97" t="s">
        <v>494</v>
      </c>
      <c r="C97">
        <v>0</v>
      </c>
      <c r="D97">
        <v>0</v>
      </c>
      <c r="E97">
        <v>0</v>
      </c>
      <c r="F97">
        <v>2</v>
      </c>
      <c r="G97" t="s">
        <v>287</v>
      </c>
      <c r="H97">
        <v>3</v>
      </c>
      <c r="I97">
        <v>5</v>
      </c>
      <c r="J97">
        <v>6</v>
      </c>
      <c r="K97" t="s">
        <v>288</v>
      </c>
      <c r="L97" t="s">
        <v>289</v>
      </c>
      <c r="M97" t="s">
        <v>290</v>
      </c>
      <c r="O97" t="s">
        <v>291</v>
      </c>
      <c r="P97" t="s">
        <v>291</v>
      </c>
      <c r="Q97" t="s">
        <v>291</v>
      </c>
      <c r="R97" t="s">
        <v>291</v>
      </c>
      <c r="S97" t="s">
        <v>291</v>
      </c>
    </row>
    <row r="98" spans="1:19" x14ac:dyDescent="0.25">
      <c r="A98" t="s">
        <v>495</v>
      </c>
      <c r="B98" t="s">
        <v>496</v>
      </c>
      <c r="C98">
        <v>0</v>
      </c>
      <c r="D98">
        <v>0</v>
      </c>
      <c r="E98">
        <v>0</v>
      </c>
      <c r="F98">
        <v>2</v>
      </c>
      <c r="G98" t="s">
        <v>287</v>
      </c>
      <c r="H98">
        <v>3</v>
      </c>
      <c r="I98">
        <v>5</v>
      </c>
      <c r="J98">
        <v>6</v>
      </c>
      <c r="K98" t="s">
        <v>288</v>
      </c>
      <c r="L98" t="s">
        <v>289</v>
      </c>
      <c r="M98" t="s">
        <v>290</v>
      </c>
      <c r="O98" t="s">
        <v>291</v>
      </c>
      <c r="P98" t="s">
        <v>291</v>
      </c>
      <c r="Q98" t="s">
        <v>291</v>
      </c>
      <c r="R98" t="s">
        <v>291</v>
      </c>
      <c r="S98" t="s">
        <v>291</v>
      </c>
    </row>
    <row r="99" spans="1:19" x14ac:dyDescent="0.25">
      <c r="A99" t="s">
        <v>497</v>
      </c>
      <c r="B99" t="s">
        <v>498</v>
      </c>
      <c r="C99">
        <v>0</v>
      </c>
      <c r="D99">
        <v>0</v>
      </c>
      <c r="E99">
        <v>0</v>
      </c>
      <c r="F99">
        <v>5</v>
      </c>
      <c r="G99" t="s">
        <v>287</v>
      </c>
      <c r="H99">
        <v>3</v>
      </c>
      <c r="I99">
        <v>5</v>
      </c>
      <c r="J99">
        <v>6</v>
      </c>
      <c r="K99" t="s">
        <v>288</v>
      </c>
      <c r="L99" t="s">
        <v>289</v>
      </c>
      <c r="M99" t="s">
        <v>290</v>
      </c>
      <c r="O99" t="s">
        <v>291</v>
      </c>
      <c r="P99" t="s">
        <v>291</v>
      </c>
      <c r="Q99" t="s">
        <v>291</v>
      </c>
      <c r="R99" t="s">
        <v>291</v>
      </c>
      <c r="S99" t="s">
        <v>291</v>
      </c>
    </row>
    <row r="100" spans="1:19" x14ac:dyDescent="0.25">
      <c r="A100" t="s">
        <v>499</v>
      </c>
      <c r="B100" t="s">
        <v>500</v>
      </c>
      <c r="C100">
        <v>0</v>
      </c>
      <c r="D100">
        <v>0</v>
      </c>
      <c r="E100">
        <v>0</v>
      </c>
      <c r="F100">
        <v>1</v>
      </c>
      <c r="G100" t="s">
        <v>287</v>
      </c>
      <c r="H100">
        <v>3</v>
      </c>
      <c r="I100">
        <v>5</v>
      </c>
      <c r="J100">
        <v>6</v>
      </c>
      <c r="K100" t="s">
        <v>288</v>
      </c>
      <c r="L100" t="s">
        <v>289</v>
      </c>
      <c r="M100" t="s">
        <v>290</v>
      </c>
      <c r="O100" t="s">
        <v>291</v>
      </c>
      <c r="P100" t="s">
        <v>291</v>
      </c>
      <c r="Q100" t="s">
        <v>291</v>
      </c>
      <c r="R100" t="s">
        <v>291</v>
      </c>
      <c r="S100" t="s">
        <v>291</v>
      </c>
    </row>
    <row r="101" spans="1:19" x14ac:dyDescent="0.25">
      <c r="A101" t="s">
        <v>501</v>
      </c>
      <c r="B101" t="s">
        <v>502</v>
      </c>
      <c r="C101">
        <v>0</v>
      </c>
      <c r="D101">
        <v>0</v>
      </c>
      <c r="E101">
        <v>0</v>
      </c>
      <c r="F101">
        <v>1</v>
      </c>
      <c r="G101" t="s">
        <v>287</v>
      </c>
      <c r="H101">
        <v>3</v>
      </c>
      <c r="I101">
        <v>5</v>
      </c>
      <c r="J101">
        <v>6</v>
      </c>
      <c r="K101" t="s">
        <v>288</v>
      </c>
      <c r="L101" t="s">
        <v>289</v>
      </c>
      <c r="M101" t="s">
        <v>290</v>
      </c>
      <c r="O101" t="s">
        <v>291</v>
      </c>
      <c r="P101" t="s">
        <v>291</v>
      </c>
      <c r="Q101" t="s">
        <v>291</v>
      </c>
      <c r="R101" t="s">
        <v>291</v>
      </c>
      <c r="S101" t="s">
        <v>291</v>
      </c>
    </row>
    <row r="102" spans="1:19" x14ac:dyDescent="0.25">
      <c r="A102" t="s">
        <v>503</v>
      </c>
      <c r="B102" t="s">
        <v>504</v>
      </c>
      <c r="C102">
        <v>0</v>
      </c>
      <c r="D102">
        <v>0</v>
      </c>
      <c r="E102">
        <v>0</v>
      </c>
      <c r="F102">
        <v>1</v>
      </c>
      <c r="G102" t="s">
        <v>287</v>
      </c>
      <c r="H102">
        <v>3</v>
      </c>
      <c r="I102">
        <v>5</v>
      </c>
      <c r="J102">
        <v>6</v>
      </c>
      <c r="K102" t="s">
        <v>288</v>
      </c>
      <c r="L102" t="s">
        <v>289</v>
      </c>
      <c r="M102" t="s">
        <v>290</v>
      </c>
      <c r="O102" t="s">
        <v>291</v>
      </c>
      <c r="P102" t="s">
        <v>291</v>
      </c>
      <c r="Q102" t="s">
        <v>291</v>
      </c>
      <c r="R102" t="s">
        <v>291</v>
      </c>
      <c r="S102" t="s">
        <v>291</v>
      </c>
    </row>
    <row r="103" spans="1:19" x14ac:dyDescent="0.25">
      <c r="A103" t="s">
        <v>505</v>
      </c>
      <c r="B103" t="s">
        <v>506</v>
      </c>
      <c r="C103">
        <v>0</v>
      </c>
      <c r="D103">
        <v>0</v>
      </c>
      <c r="E103">
        <v>0</v>
      </c>
      <c r="F103">
        <v>1</v>
      </c>
      <c r="G103" t="s">
        <v>287</v>
      </c>
      <c r="H103">
        <v>3</v>
      </c>
      <c r="I103">
        <v>5</v>
      </c>
      <c r="J103">
        <v>6</v>
      </c>
      <c r="K103" t="s">
        <v>288</v>
      </c>
      <c r="L103" t="s">
        <v>289</v>
      </c>
      <c r="M103" t="s">
        <v>290</v>
      </c>
      <c r="O103" t="s">
        <v>291</v>
      </c>
      <c r="P103" t="s">
        <v>291</v>
      </c>
      <c r="Q103" t="s">
        <v>291</v>
      </c>
      <c r="R103" t="s">
        <v>291</v>
      </c>
      <c r="S103" t="s">
        <v>291</v>
      </c>
    </row>
    <row r="104" spans="1:19" x14ac:dyDescent="0.25">
      <c r="A104" t="s">
        <v>507</v>
      </c>
      <c r="B104" t="s">
        <v>508</v>
      </c>
      <c r="C104">
        <v>0</v>
      </c>
      <c r="D104">
        <v>0</v>
      </c>
      <c r="E104">
        <v>0</v>
      </c>
      <c r="F104">
        <v>2</v>
      </c>
      <c r="G104" t="s">
        <v>287</v>
      </c>
      <c r="H104">
        <v>3</v>
      </c>
      <c r="I104">
        <v>5</v>
      </c>
      <c r="J104">
        <v>6</v>
      </c>
      <c r="K104" t="s">
        <v>288</v>
      </c>
      <c r="L104" t="s">
        <v>289</v>
      </c>
      <c r="M104" t="s">
        <v>290</v>
      </c>
      <c r="O104" t="s">
        <v>291</v>
      </c>
      <c r="P104" t="s">
        <v>291</v>
      </c>
      <c r="Q104" t="s">
        <v>291</v>
      </c>
      <c r="R104" t="s">
        <v>291</v>
      </c>
      <c r="S104" t="s">
        <v>291</v>
      </c>
    </row>
    <row r="105" spans="1:19" x14ac:dyDescent="0.25">
      <c r="A105" t="s">
        <v>509</v>
      </c>
      <c r="B105" t="s">
        <v>510</v>
      </c>
      <c r="C105">
        <v>0</v>
      </c>
      <c r="D105">
        <v>0</v>
      </c>
      <c r="E105">
        <v>0</v>
      </c>
      <c r="F105">
        <v>1</v>
      </c>
      <c r="G105" t="s">
        <v>287</v>
      </c>
      <c r="H105">
        <v>3</v>
      </c>
      <c r="I105">
        <v>5</v>
      </c>
      <c r="J105">
        <v>6</v>
      </c>
      <c r="K105" t="s">
        <v>288</v>
      </c>
      <c r="L105" t="s">
        <v>289</v>
      </c>
      <c r="M105" t="s">
        <v>290</v>
      </c>
      <c r="O105" t="s">
        <v>291</v>
      </c>
      <c r="P105" t="s">
        <v>291</v>
      </c>
      <c r="Q105" t="s">
        <v>291</v>
      </c>
      <c r="R105" t="s">
        <v>291</v>
      </c>
      <c r="S105" t="s">
        <v>291</v>
      </c>
    </row>
    <row r="106" spans="1:19" x14ac:dyDescent="0.25">
      <c r="A106" t="s">
        <v>511</v>
      </c>
      <c r="B106" t="s">
        <v>512</v>
      </c>
      <c r="C106">
        <v>0</v>
      </c>
      <c r="D106">
        <v>0</v>
      </c>
      <c r="E106">
        <v>0</v>
      </c>
      <c r="F106">
        <v>2</v>
      </c>
      <c r="G106" t="s">
        <v>287</v>
      </c>
      <c r="H106">
        <v>3</v>
      </c>
      <c r="I106">
        <v>5</v>
      </c>
      <c r="J106">
        <v>6</v>
      </c>
      <c r="K106" t="s">
        <v>288</v>
      </c>
      <c r="L106" t="s">
        <v>289</v>
      </c>
      <c r="M106" t="s">
        <v>290</v>
      </c>
      <c r="O106" t="s">
        <v>291</v>
      </c>
      <c r="P106" t="s">
        <v>291</v>
      </c>
      <c r="Q106" t="s">
        <v>291</v>
      </c>
      <c r="R106" t="s">
        <v>291</v>
      </c>
      <c r="S106" t="s">
        <v>291</v>
      </c>
    </row>
    <row r="107" spans="1:19" x14ac:dyDescent="0.25">
      <c r="A107" t="s">
        <v>513</v>
      </c>
      <c r="B107" t="s">
        <v>514</v>
      </c>
      <c r="C107">
        <v>0</v>
      </c>
      <c r="D107">
        <v>0</v>
      </c>
      <c r="E107">
        <v>0</v>
      </c>
      <c r="F107">
        <v>2</v>
      </c>
      <c r="G107" t="s">
        <v>287</v>
      </c>
      <c r="H107">
        <v>3</v>
      </c>
      <c r="I107">
        <v>5</v>
      </c>
      <c r="J107">
        <v>6</v>
      </c>
      <c r="K107" t="s">
        <v>288</v>
      </c>
      <c r="L107" t="s">
        <v>289</v>
      </c>
      <c r="M107" t="s">
        <v>290</v>
      </c>
      <c r="O107" t="s">
        <v>291</v>
      </c>
      <c r="P107" t="s">
        <v>291</v>
      </c>
      <c r="Q107" t="s">
        <v>291</v>
      </c>
      <c r="R107" t="s">
        <v>291</v>
      </c>
      <c r="S107" t="s">
        <v>291</v>
      </c>
    </row>
    <row r="108" spans="1:19" x14ac:dyDescent="0.25">
      <c r="A108" t="s">
        <v>515</v>
      </c>
      <c r="B108" t="s">
        <v>516</v>
      </c>
      <c r="C108">
        <v>0</v>
      </c>
      <c r="D108">
        <v>0</v>
      </c>
      <c r="E108">
        <v>0</v>
      </c>
      <c r="F108">
        <v>1</v>
      </c>
      <c r="G108" t="s">
        <v>287</v>
      </c>
      <c r="H108">
        <v>3</v>
      </c>
      <c r="I108">
        <v>5</v>
      </c>
      <c r="J108">
        <v>6</v>
      </c>
      <c r="K108" t="s">
        <v>288</v>
      </c>
      <c r="L108" t="s">
        <v>289</v>
      </c>
      <c r="M108" t="s">
        <v>290</v>
      </c>
      <c r="O108" t="s">
        <v>291</v>
      </c>
      <c r="P108" t="s">
        <v>291</v>
      </c>
      <c r="Q108" t="s">
        <v>291</v>
      </c>
      <c r="R108" t="s">
        <v>291</v>
      </c>
      <c r="S108" t="s">
        <v>291</v>
      </c>
    </row>
    <row r="109" spans="1:19" x14ac:dyDescent="0.25">
      <c r="A109" t="s">
        <v>517</v>
      </c>
      <c r="B109" t="s">
        <v>518</v>
      </c>
      <c r="C109">
        <v>0</v>
      </c>
      <c r="D109">
        <v>0</v>
      </c>
      <c r="E109">
        <v>0</v>
      </c>
      <c r="F109">
        <v>1</v>
      </c>
      <c r="G109" t="s">
        <v>287</v>
      </c>
      <c r="H109">
        <v>3</v>
      </c>
      <c r="I109">
        <v>5</v>
      </c>
      <c r="J109">
        <v>6</v>
      </c>
      <c r="K109" t="s">
        <v>288</v>
      </c>
      <c r="L109" t="s">
        <v>324</v>
      </c>
      <c r="M109" t="s">
        <v>332</v>
      </c>
      <c r="O109" t="s">
        <v>291</v>
      </c>
      <c r="P109" t="s">
        <v>291</v>
      </c>
      <c r="Q109" t="s">
        <v>291</v>
      </c>
      <c r="R109" t="s">
        <v>291</v>
      </c>
      <c r="S109" t="s">
        <v>291</v>
      </c>
    </row>
    <row r="110" spans="1:19" x14ac:dyDescent="0.25">
      <c r="A110" t="s">
        <v>519</v>
      </c>
      <c r="B110" t="s">
        <v>520</v>
      </c>
      <c r="C110">
        <v>0</v>
      </c>
      <c r="D110">
        <v>0</v>
      </c>
      <c r="E110">
        <v>0</v>
      </c>
      <c r="F110">
        <v>1</v>
      </c>
      <c r="G110" t="s">
        <v>287</v>
      </c>
      <c r="H110">
        <v>3</v>
      </c>
      <c r="I110">
        <v>5</v>
      </c>
      <c r="J110">
        <v>6</v>
      </c>
      <c r="K110" t="s">
        <v>288</v>
      </c>
      <c r="L110" t="s">
        <v>324</v>
      </c>
      <c r="M110" t="s">
        <v>332</v>
      </c>
      <c r="O110" t="s">
        <v>291</v>
      </c>
      <c r="P110" t="s">
        <v>291</v>
      </c>
      <c r="Q110" t="s">
        <v>291</v>
      </c>
      <c r="R110" t="s">
        <v>291</v>
      </c>
      <c r="S110" t="s">
        <v>291</v>
      </c>
    </row>
    <row r="111" spans="1:19" x14ac:dyDescent="0.25">
      <c r="A111" t="s">
        <v>521</v>
      </c>
      <c r="B111" t="s">
        <v>522</v>
      </c>
      <c r="C111">
        <v>0</v>
      </c>
      <c r="D111">
        <v>0</v>
      </c>
      <c r="E111">
        <v>0</v>
      </c>
      <c r="F111">
        <v>1</v>
      </c>
      <c r="G111" t="s">
        <v>287</v>
      </c>
      <c r="H111">
        <v>3</v>
      </c>
      <c r="I111">
        <v>5</v>
      </c>
      <c r="J111">
        <v>6</v>
      </c>
      <c r="K111" t="s">
        <v>288</v>
      </c>
      <c r="L111" t="s">
        <v>289</v>
      </c>
      <c r="M111" t="s">
        <v>290</v>
      </c>
      <c r="O111" t="s">
        <v>291</v>
      </c>
      <c r="P111" t="s">
        <v>291</v>
      </c>
      <c r="Q111" t="s">
        <v>291</v>
      </c>
      <c r="R111" t="s">
        <v>291</v>
      </c>
      <c r="S111" t="s">
        <v>291</v>
      </c>
    </row>
    <row r="112" spans="1:19" x14ac:dyDescent="0.25">
      <c r="A112" t="s">
        <v>523</v>
      </c>
      <c r="B112" t="s">
        <v>524</v>
      </c>
      <c r="C112">
        <v>0</v>
      </c>
      <c r="D112">
        <v>0</v>
      </c>
      <c r="E112">
        <v>0</v>
      </c>
      <c r="F112">
        <v>1</v>
      </c>
      <c r="G112" t="s">
        <v>287</v>
      </c>
      <c r="H112">
        <v>3</v>
      </c>
      <c r="I112">
        <v>5</v>
      </c>
      <c r="J112">
        <v>6</v>
      </c>
      <c r="K112" t="s">
        <v>288</v>
      </c>
      <c r="L112" t="s">
        <v>289</v>
      </c>
      <c r="M112" t="s">
        <v>290</v>
      </c>
      <c r="O112" t="s">
        <v>291</v>
      </c>
      <c r="P112" t="s">
        <v>291</v>
      </c>
      <c r="Q112" t="s">
        <v>291</v>
      </c>
      <c r="R112" t="s">
        <v>291</v>
      </c>
      <c r="S112" t="s">
        <v>291</v>
      </c>
    </row>
    <row r="113" spans="1:19" x14ac:dyDescent="0.25">
      <c r="A113" t="s">
        <v>525</v>
      </c>
      <c r="B113" t="s">
        <v>526</v>
      </c>
      <c r="C113">
        <v>0</v>
      </c>
      <c r="D113">
        <v>0</v>
      </c>
      <c r="E113">
        <v>0</v>
      </c>
      <c r="F113">
        <v>1</v>
      </c>
      <c r="G113" t="s">
        <v>287</v>
      </c>
      <c r="H113">
        <v>3</v>
      </c>
      <c r="I113">
        <v>5</v>
      </c>
      <c r="J113">
        <v>6</v>
      </c>
      <c r="K113" t="s">
        <v>288</v>
      </c>
      <c r="L113" t="s">
        <v>289</v>
      </c>
      <c r="M113" t="s">
        <v>290</v>
      </c>
      <c r="O113" t="s">
        <v>291</v>
      </c>
      <c r="P113" t="s">
        <v>291</v>
      </c>
      <c r="Q113" t="s">
        <v>291</v>
      </c>
      <c r="R113" t="s">
        <v>291</v>
      </c>
      <c r="S113" t="s">
        <v>291</v>
      </c>
    </row>
    <row r="114" spans="1:19" x14ac:dyDescent="0.25">
      <c r="A114" t="s">
        <v>527</v>
      </c>
      <c r="B114" t="s">
        <v>528</v>
      </c>
      <c r="C114">
        <v>0</v>
      </c>
      <c r="D114">
        <v>0</v>
      </c>
      <c r="E114">
        <v>0</v>
      </c>
      <c r="F114">
        <v>1</v>
      </c>
      <c r="G114" t="s">
        <v>287</v>
      </c>
      <c r="H114">
        <v>3</v>
      </c>
      <c r="I114">
        <v>5</v>
      </c>
      <c r="J114">
        <v>6</v>
      </c>
      <c r="K114" t="s">
        <v>288</v>
      </c>
      <c r="L114" t="s">
        <v>289</v>
      </c>
      <c r="M114" t="s">
        <v>290</v>
      </c>
      <c r="O114" t="s">
        <v>291</v>
      </c>
      <c r="P114" t="s">
        <v>291</v>
      </c>
      <c r="Q114" t="s">
        <v>291</v>
      </c>
      <c r="R114" t="s">
        <v>291</v>
      </c>
      <c r="S114" t="s">
        <v>291</v>
      </c>
    </row>
    <row r="115" spans="1:19" x14ac:dyDescent="0.25">
      <c r="A115" t="s">
        <v>529</v>
      </c>
      <c r="B115" t="s">
        <v>530</v>
      </c>
      <c r="C115">
        <v>0</v>
      </c>
      <c r="D115">
        <v>0</v>
      </c>
      <c r="E115">
        <v>3000</v>
      </c>
      <c r="F115">
        <v>3</v>
      </c>
      <c r="G115" t="s">
        <v>287</v>
      </c>
      <c r="H115">
        <v>3</v>
      </c>
      <c r="I115">
        <v>5</v>
      </c>
      <c r="J115">
        <v>6</v>
      </c>
      <c r="K115" t="s">
        <v>288</v>
      </c>
      <c r="L115" t="s">
        <v>324</v>
      </c>
      <c r="M115" t="s">
        <v>531</v>
      </c>
      <c r="O115" t="s">
        <v>291</v>
      </c>
      <c r="P115" t="s">
        <v>532</v>
      </c>
      <c r="Q115" t="s">
        <v>291</v>
      </c>
      <c r="R115" t="s">
        <v>291</v>
      </c>
      <c r="S115" t="s">
        <v>291</v>
      </c>
    </row>
    <row r="116" spans="1:19" x14ac:dyDescent="0.25">
      <c r="A116" t="s">
        <v>533</v>
      </c>
      <c r="B116" t="s">
        <v>534</v>
      </c>
      <c r="C116">
        <v>0</v>
      </c>
      <c r="D116">
        <v>0</v>
      </c>
      <c r="E116">
        <v>3000</v>
      </c>
      <c r="F116">
        <v>1</v>
      </c>
      <c r="G116" t="s">
        <v>287</v>
      </c>
      <c r="H116">
        <v>3</v>
      </c>
      <c r="I116">
        <v>5</v>
      </c>
      <c r="J116">
        <v>6</v>
      </c>
      <c r="K116" t="s">
        <v>288</v>
      </c>
      <c r="L116" t="s">
        <v>324</v>
      </c>
      <c r="M116" t="s">
        <v>531</v>
      </c>
      <c r="O116" t="s">
        <v>291</v>
      </c>
      <c r="P116" t="s">
        <v>532</v>
      </c>
      <c r="Q116" t="s">
        <v>291</v>
      </c>
      <c r="R116" t="s">
        <v>291</v>
      </c>
      <c r="S116" t="s">
        <v>291</v>
      </c>
    </row>
    <row r="117" spans="1:19" x14ac:dyDescent="0.25">
      <c r="A117" t="s">
        <v>535</v>
      </c>
      <c r="B117" t="s">
        <v>536</v>
      </c>
      <c r="C117">
        <v>0</v>
      </c>
      <c r="D117">
        <v>0</v>
      </c>
      <c r="E117">
        <v>1</v>
      </c>
      <c r="F117">
        <v>1</v>
      </c>
      <c r="G117" t="s">
        <v>287</v>
      </c>
      <c r="H117">
        <v>3</v>
      </c>
      <c r="I117">
        <v>5</v>
      </c>
      <c r="J117">
        <v>6</v>
      </c>
      <c r="K117" t="s">
        <v>288</v>
      </c>
      <c r="L117" t="s">
        <v>324</v>
      </c>
      <c r="M117" t="s">
        <v>290</v>
      </c>
      <c r="O117" t="s">
        <v>291</v>
      </c>
      <c r="P117" t="s">
        <v>291</v>
      </c>
      <c r="Q117" t="s">
        <v>291</v>
      </c>
      <c r="R117" t="s">
        <v>291</v>
      </c>
      <c r="S117" t="s">
        <v>291</v>
      </c>
    </row>
    <row r="118" spans="1:19" x14ac:dyDescent="0.25">
      <c r="A118" t="s">
        <v>537</v>
      </c>
      <c r="B118" t="s">
        <v>538</v>
      </c>
      <c r="C118">
        <v>0</v>
      </c>
      <c r="D118">
        <v>0</v>
      </c>
      <c r="E118">
        <v>2</v>
      </c>
      <c r="F118">
        <v>1</v>
      </c>
      <c r="G118" t="s">
        <v>287</v>
      </c>
      <c r="H118">
        <v>3</v>
      </c>
      <c r="I118">
        <v>5</v>
      </c>
      <c r="J118">
        <v>6</v>
      </c>
      <c r="K118" t="s">
        <v>288</v>
      </c>
      <c r="L118" t="s">
        <v>324</v>
      </c>
      <c r="M118" t="s">
        <v>290</v>
      </c>
      <c r="O118" t="s">
        <v>291</v>
      </c>
      <c r="P118" t="s">
        <v>291</v>
      </c>
      <c r="Q118" t="s">
        <v>291</v>
      </c>
      <c r="R118" t="s">
        <v>291</v>
      </c>
      <c r="S118" t="s">
        <v>291</v>
      </c>
    </row>
    <row r="119" spans="1:19" x14ac:dyDescent="0.25">
      <c r="A119" t="s">
        <v>539</v>
      </c>
      <c r="B119" t="s">
        <v>540</v>
      </c>
      <c r="C119">
        <v>0</v>
      </c>
      <c r="D119">
        <v>0</v>
      </c>
      <c r="E119">
        <v>0</v>
      </c>
      <c r="F119">
        <v>1</v>
      </c>
      <c r="G119" t="s">
        <v>287</v>
      </c>
      <c r="H119">
        <v>3</v>
      </c>
      <c r="I119">
        <v>5</v>
      </c>
      <c r="J119">
        <v>6</v>
      </c>
      <c r="K119" t="s">
        <v>288</v>
      </c>
      <c r="L119" t="s">
        <v>289</v>
      </c>
      <c r="M119" t="s">
        <v>290</v>
      </c>
      <c r="O119" t="s">
        <v>291</v>
      </c>
      <c r="P119" t="s">
        <v>291</v>
      </c>
      <c r="Q119" t="s">
        <v>291</v>
      </c>
      <c r="R119" t="s">
        <v>291</v>
      </c>
      <c r="S119" t="s">
        <v>291</v>
      </c>
    </row>
    <row r="120" spans="1:19" x14ac:dyDescent="0.25">
      <c r="A120" t="s">
        <v>541</v>
      </c>
      <c r="B120" t="s">
        <v>542</v>
      </c>
      <c r="C120">
        <v>2</v>
      </c>
      <c r="D120">
        <v>4</v>
      </c>
      <c r="E120">
        <v>1</v>
      </c>
      <c r="F120">
        <v>1</v>
      </c>
      <c r="G120" t="s">
        <v>287</v>
      </c>
      <c r="H120">
        <v>3</v>
      </c>
      <c r="I120">
        <v>5</v>
      </c>
      <c r="J120">
        <v>6</v>
      </c>
      <c r="K120" t="s">
        <v>288</v>
      </c>
      <c r="L120" t="s">
        <v>324</v>
      </c>
      <c r="M120" t="s">
        <v>290</v>
      </c>
      <c r="O120" t="s">
        <v>291</v>
      </c>
      <c r="P120" t="s">
        <v>291</v>
      </c>
      <c r="Q120" t="s">
        <v>291</v>
      </c>
      <c r="R120" t="s">
        <v>291</v>
      </c>
      <c r="S120" t="s">
        <v>291</v>
      </c>
    </row>
    <row r="121" spans="1:19" x14ac:dyDescent="0.25">
      <c r="A121" t="s">
        <v>543</v>
      </c>
      <c r="B121" t="s">
        <v>544</v>
      </c>
      <c r="C121">
        <v>0</v>
      </c>
      <c r="D121">
        <v>0</v>
      </c>
      <c r="E121">
        <v>2</v>
      </c>
      <c r="F121">
        <v>1</v>
      </c>
      <c r="G121" t="s">
        <v>287</v>
      </c>
      <c r="H121">
        <v>3</v>
      </c>
      <c r="I121">
        <v>5</v>
      </c>
      <c r="J121">
        <v>6</v>
      </c>
      <c r="K121" t="s">
        <v>288</v>
      </c>
      <c r="L121" t="s">
        <v>324</v>
      </c>
      <c r="M121" t="s">
        <v>290</v>
      </c>
      <c r="O121" t="s">
        <v>291</v>
      </c>
      <c r="P121" t="s">
        <v>291</v>
      </c>
      <c r="Q121" t="s">
        <v>291</v>
      </c>
      <c r="R121" t="s">
        <v>291</v>
      </c>
      <c r="S121" t="s">
        <v>291</v>
      </c>
    </row>
    <row r="122" spans="1:19" x14ac:dyDescent="0.25">
      <c r="A122" t="s">
        <v>545</v>
      </c>
      <c r="B122" t="s">
        <v>546</v>
      </c>
      <c r="C122">
        <v>0</v>
      </c>
      <c r="D122">
        <v>0</v>
      </c>
      <c r="E122">
        <v>0</v>
      </c>
      <c r="F122">
        <v>1</v>
      </c>
      <c r="G122" t="s">
        <v>287</v>
      </c>
      <c r="H122">
        <v>3</v>
      </c>
      <c r="I122">
        <v>5</v>
      </c>
      <c r="J122">
        <v>6</v>
      </c>
      <c r="K122" t="s">
        <v>288</v>
      </c>
      <c r="L122" t="s">
        <v>298</v>
      </c>
      <c r="M122" t="s">
        <v>290</v>
      </c>
      <c r="O122" t="s">
        <v>291</v>
      </c>
      <c r="P122" t="s">
        <v>291</v>
      </c>
      <c r="Q122" t="s">
        <v>291</v>
      </c>
      <c r="R122" t="s">
        <v>291</v>
      </c>
      <c r="S122" t="s">
        <v>291</v>
      </c>
    </row>
    <row r="123" spans="1:19" x14ac:dyDescent="0.25">
      <c r="A123" t="s">
        <v>547</v>
      </c>
      <c r="B123" t="s">
        <v>548</v>
      </c>
      <c r="C123">
        <v>0</v>
      </c>
      <c r="D123">
        <v>0</v>
      </c>
      <c r="E123">
        <v>0</v>
      </c>
      <c r="F123">
        <v>1</v>
      </c>
      <c r="G123" t="s">
        <v>287</v>
      </c>
      <c r="H123">
        <v>3</v>
      </c>
      <c r="I123">
        <v>5</v>
      </c>
      <c r="J123">
        <v>6</v>
      </c>
      <c r="K123" t="s">
        <v>288</v>
      </c>
      <c r="L123" t="s">
        <v>289</v>
      </c>
      <c r="M123" t="s">
        <v>290</v>
      </c>
      <c r="O123" t="s">
        <v>291</v>
      </c>
      <c r="P123" t="s">
        <v>291</v>
      </c>
      <c r="Q123" t="s">
        <v>291</v>
      </c>
      <c r="R123" t="s">
        <v>291</v>
      </c>
      <c r="S123" t="s">
        <v>291</v>
      </c>
    </row>
    <row r="124" spans="1:19" x14ac:dyDescent="0.25">
      <c r="A124" t="s">
        <v>549</v>
      </c>
      <c r="B124" t="s">
        <v>550</v>
      </c>
      <c r="C124">
        <v>0</v>
      </c>
      <c r="D124">
        <v>0</v>
      </c>
      <c r="E124">
        <v>0</v>
      </c>
      <c r="F124">
        <v>1</v>
      </c>
      <c r="G124" t="s">
        <v>287</v>
      </c>
      <c r="H124">
        <v>3</v>
      </c>
      <c r="I124">
        <v>5</v>
      </c>
      <c r="J124">
        <v>6</v>
      </c>
      <c r="K124" t="s">
        <v>288</v>
      </c>
      <c r="L124" t="s">
        <v>289</v>
      </c>
      <c r="M124" t="s">
        <v>290</v>
      </c>
      <c r="O124" t="s">
        <v>291</v>
      </c>
      <c r="P124" t="s">
        <v>291</v>
      </c>
      <c r="Q124" t="s">
        <v>291</v>
      </c>
      <c r="R124" t="s">
        <v>291</v>
      </c>
      <c r="S124" t="s">
        <v>291</v>
      </c>
    </row>
    <row r="125" spans="1:19" x14ac:dyDescent="0.25">
      <c r="A125" t="s">
        <v>551</v>
      </c>
      <c r="B125" t="s">
        <v>552</v>
      </c>
      <c r="C125">
        <v>0</v>
      </c>
      <c r="D125">
        <v>0</v>
      </c>
      <c r="E125">
        <v>0</v>
      </c>
      <c r="F125">
        <v>1</v>
      </c>
      <c r="G125" t="s">
        <v>287</v>
      </c>
      <c r="H125">
        <v>3</v>
      </c>
      <c r="I125">
        <v>5</v>
      </c>
      <c r="J125">
        <v>6</v>
      </c>
      <c r="K125" t="s">
        <v>288</v>
      </c>
      <c r="L125" t="s">
        <v>324</v>
      </c>
      <c r="M125" t="s">
        <v>290</v>
      </c>
      <c r="O125" t="s">
        <v>291</v>
      </c>
      <c r="P125" t="s">
        <v>291</v>
      </c>
      <c r="Q125" t="s">
        <v>291</v>
      </c>
      <c r="R125" t="s">
        <v>291</v>
      </c>
      <c r="S125" t="s">
        <v>291</v>
      </c>
    </row>
    <row r="126" spans="1:19" x14ac:dyDescent="0.25">
      <c r="A126" t="s">
        <v>553</v>
      </c>
      <c r="B126" t="s">
        <v>554</v>
      </c>
      <c r="C126">
        <v>0</v>
      </c>
      <c r="D126">
        <v>0</v>
      </c>
      <c r="E126">
        <v>0</v>
      </c>
      <c r="F126">
        <v>1</v>
      </c>
      <c r="G126" t="s">
        <v>287</v>
      </c>
      <c r="H126">
        <v>3</v>
      </c>
      <c r="I126">
        <v>5</v>
      </c>
      <c r="J126">
        <v>6</v>
      </c>
      <c r="K126" t="s">
        <v>288</v>
      </c>
      <c r="L126" t="s">
        <v>289</v>
      </c>
      <c r="M126" t="s">
        <v>290</v>
      </c>
      <c r="O126" t="s">
        <v>291</v>
      </c>
      <c r="P126" t="s">
        <v>291</v>
      </c>
      <c r="Q126" t="s">
        <v>291</v>
      </c>
      <c r="R126" t="s">
        <v>291</v>
      </c>
      <c r="S126" t="s">
        <v>291</v>
      </c>
    </row>
    <row r="127" spans="1:19" x14ac:dyDescent="0.25">
      <c r="A127" t="s">
        <v>555</v>
      </c>
      <c r="B127" t="s">
        <v>556</v>
      </c>
      <c r="C127">
        <v>0</v>
      </c>
      <c r="D127">
        <v>0</v>
      </c>
      <c r="E127">
        <v>0</v>
      </c>
      <c r="F127">
        <v>1</v>
      </c>
      <c r="G127" t="s">
        <v>287</v>
      </c>
      <c r="H127">
        <v>3</v>
      </c>
      <c r="I127">
        <v>5</v>
      </c>
      <c r="J127">
        <v>6</v>
      </c>
      <c r="K127" t="s">
        <v>288</v>
      </c>
      <c r="L127" t="s">
        <v>289</v>
      </c>
      <c r="M127" t="s">
        <v>290</v>
      </c>
      <c r="O127" t="s">
        <v>291</v>
      </c>
      <c r="P127" t="s">
        <v>291</v>
      </c>
      <c r="Q127" t="s">
        <v>291</v>
      </c>
      <c r="R127" t="s">
        <v>291</v>
      </c>
      <c r="S127" t="s">
        <v>291</v>
      </c>
    </row>
    <row r="128" spans="1:19" x14ac:dyDescent="0.25">
      <c r="A128" t="s">
        <v>557</v>
      </c>
      <c r="B128" t="s">
        <v>558</v>
      </c>
      <c r="C128">
        <v>0</v>
      </c>
      <c r="D128">
        <v>0</v>
      </c>
      <c r="E128">
        <v>0</v>
      </c>
      <c r="F128">
        <v>3</v>
      </c>
      <c r="G128" t="s">
        <v>287</v>
      </c>
      <c r="H128">
        <v>3</v>
      </c>
      <c r="I128">
        <v>5</v>
      </c>
      <c r="J128">
        <v>6</v>
      </c>
      <c r="K128" t="s">
        <v>288</v>
      </c>
      <c r="L128" t="s">
        <v>324</v>
      </c>
      <c r="M128" t="s">
        <v>464</v>
      </c>
      <c r="O128" t="s">
        <v>291</v>
      </c>
      <c r="P128" t="s">
        <v>291</v>
      </c>
      <c r="Q128" t="s">
        <v>291</v>
      </c>
      <c r="R128" t="s">
        <v>291</v>
      </c>
      <c r="S128" t="s">
        <v>291</v>
      </c>
    </row>
    <row r="129" spans="1:19" x14ac:dyDescent="0.25">
      <c r="A129" t="s">
        <v>559</v>
      </c>
      <c r="B129" t="s">
        <v>560</v>
      </c>
      <c r="C129">
        <v>0</v>
      </c>
      <c r="D129">
        <v>0</v>
      </c>
      <c r="E129">
        <v>0</v>
      </c>
      <c r="F129">
        <v>1</v>
      </c>
      <c r="G129" t="s">
        <v>287</v>
      </c>
      <c r="H129">
        <v>3</v>
      </c>
      <c r="I129">
        <v>5</v>
      </c>
      <c r="J129">
        <v>6</v>
      </c>
      <c r="K129" t="s">
        <v>288</v>
      </c>
      <c r="L129" t="s">
        <v>324</v>
      </c>
      <c r="M129" t="s">
        <v>370</v>
      </c>
      <c r="O129" t="s">
        <v>291</v>
      </c>
      <c r="P129" t="s">
        <v>291</v>
      </c>
      <c r="Q129" t="s">
        <v>291</v>
      </c>
      <c r="R129" t="s">
        <v>291</v>
      </c>
      <c r="S129" t="s">
        <v>291</v>
      </c>
    </row>
    <row r="130" spans="1:19" x14ac:dyDescent="0.25">
      <c r="A130" t="s">
        <v>561</v>
      </c>
      <c r="B130" t="s">
        <v>562</v>
      </c>
      <c r="C130">
        <v>0</v>
      </c>
      <c r="D130">
        <v>0</v>
      </c>
      <c r="E130">
        <v>0</v>
      </c>
      <c r="F130">
        <v>1</v>
      </c>
      <c r="G130" t="s">
        <v>287</v>
      </c>
      <c r="H130">
        <v>3</v>
      </c>
      <c r="I130">
        <v>5</v>
      </c>
      <c r="J130">
        <v>6</v>
      </c>
      <c r="K130" t="s">
        <v>288</v>
      </c>
      <c r="L130" t="s">
        <v>289</v>
      </c>
      <c r="M130" t="s">
        <v>290</v>
      </c>
      <c r="O130" t="s">
        <v>291</v>
      </c>
      <c r="P130" t="s">
        <v>291</v>
      </c>
      <c r="Q130" t="s">
        <v>291</v>
      </c>
      <c r="R130" t="s">
        <v>291</v>
      </c>
      <c r="S130" t="s">
        <v>291</v>
      </c>
    </row>
    <row r="131" spans="1:19" x14ac:dyDescent="0.25">
      <c r="A131" t="s">
        <v>563</v>
      </c>
      <c r="B131" t="s">
        <v>564</v>
      </c>
      <c r="C131">
        <v>0</v>
      </c>
      <c r="D131">
        <v>0</v>
      </c>
      <c r="E131">
        <v>0</v>
      </c>
      <c r="F131">
        <v>1</v>
      </c>
      <c r="G131" t="s">
        <v>287</v>
      </c>
      <c r="H131">
        <v>3</v>
      </c>
      <c r="I131">
        <v>5</v>
      </c>
      <c r="J131">
        <v>6</v>
      </c>
      <c r="K131" t="s">
        <v>288</v>
      </c>
      <c r="L131" t="s">
        <v>289</v>
      </c>
      <c r="M131" t="s">
        <v>290</v>
      </c>
      <c r="O131" t="s">
        <v>291</v>
      </c>
      <c r="P131" t="s">
        <v>291</v>
      </c>
      <c r="Q131" t="s">
        <v>291</v>
      </c>
      <c r="R131" t="s">
        <v>291</v>
      </c>
      <c r="S131" t="s">
        <v>291</v>
      </c>
    </row>
    <row r="132" spans="1:19" x14ac:dyDescent="0.25">
      <c r="A132" t="s">
        <v>565</v>
      </c>
      <c r="B132" t="s">
        <v>566</v>
      </c>
      <c r="C132">
        <v>0</v>
      </c>
      <c r="D132">
        <v>0</v>
      </c>
      <c r="E132">
        <v>0</v>
      </c>
      <c r="F132">
        <v>1</v>
      </c>
      <c r="G132" t="s">
        <v>287</v>
      </c>
      <c r="H132">
        <v>3</v>
      </c>
      <c r="I132">
        <v>5</v>
      </c>
      <c r="J132">
        <v>6</v>
      </c>
      <c r="K132" t="s">
        <v>288</v>
      </c>
      <c r="L132" t="s">
        <v>289</v>
      </c>
      <c r="M132" t="s">
        <v>290</v>
      </c>
      <c r="O132" t="s">
        <v>291</v>
      </c>
      <c r="P132" t="s">
        <v>291</v>
      </c>
      <c r="Q132" t="s">
        <v>291</v>
      </c>
      <c r="R132" t="s">
        <v>291</v>
      </c>
      <c r="S132" t="s">
        <v>291</v>
      </c>
    </row>
    <row r="133" spans="1:19" x14ac:dyDescent="0.25">
      <c r="A133" t="s">
        <v>567</v>
      </c>
      <c r="B133" t="s">
        <v>568</v>
      </c>
      <c r="C133">
        <v>0</v>
      </c>
      <c r="D133">
        <v>0</v>
      </c>
      <c r="E133">
        <v>0</v>
      </c>
      <c r="F133">
        <v>1</v>
      </c>
      <c r="G133" t="s">
        <v>287</v>
      </c>
      <c r="H133">
        <v>3</v>
      </c>
      <c r="I133">
        <v>5</v>
      </c>
      <c r="J133">
        <v>6</v>
      </c>
      <c r="K133" t="s">
        <v>288</v>
      </c>
      <c r="L133" t="s">
        <v>289</v>
      </c>
      <c r="M133" t="s">
        <v>290</v>
      </c>
      <c r="O133" t="s">
        <v>291</v>
      </c>
      <c r="P133" t="s">
        <v>291</v>
      </c>
      <c r="Q133" t="s">
        <v>291</v>
      </c>
      <c r="R133" t="s">
        <v>291</v>
      </c>
      <c r="S133" t="s">
        <v>291</v>
      </c>
    </row>
    <row r="134" spans="1:19" x14ac:dyDescent="0.25">
      <c r="A134" t="s">
        <v>569</v>
      </c>
      <c r="B134" t="s">
        <v>570</v>
      </c>
      <c r="C134">
        <v>0</v>
      </c>
      <c r="D134">
        <v>0</v>
      </c>
      <c r="E134">
        <v>0</v>
      </c>
      <c r="F134">
        <v>3</v>
      </c>
      <c r="G134" t="s">
        <v>287</v>
      </c>
      <c r="H134">
        <v>3</v>
      </c>
      <c r="I134">
        <v>5</v>
      </c>
      <c r="J134">
        <v>6</v>
      </c>
      <c r="K134" t="s">
        <v>288</v>
      </c>
      <c r="L134" t="s">
        <v>289</v>
      </c>
      <c r="M134" t="s">
        <v>290</v>
      </c>
      <c r="O134" t="s">
        <v>291</v>
      </c>
      <c r="P134" t="s">
        <v>291</v>
      </c>
      <c r="Q134" t="s">
        <v>291</v>
      </c>
      <c r="R134" t="s">
        <v>291</v>
      </c>
      <c r="S134" t="s">
        <v>291</v>
      </c>
    </row>
    <row r="135" spans="1:19" x14ac:dyDescent="0.25">
      <c r="A135" t="s">
        <v>571</v>
      </c>
      <c r="B135" t="s">
        <v>572</v>
      </c>
      <c r="C135">
        <v>0</v>
      </c>
      <c r="D135">
        <v>0</v>
      </c>
      <c r="E135">
        <v>0</v>
      </c>
      <c r="F135">
        <v>2</v>
      </c>
      <c r="G135" t="s">
        <v>287</v>
      </c>
      <c r="H135">
        <v>3</v>
      </c>
      <c r="I135">
        <v>5</v>
      </c>
      <c r="J135">
        <v>6</v>
      </c>
      <c r="K135" t="s">
        <v>288</v>
      </c>
      <c r="L135" t="s">
        <v>289</v>
      </c>
      <c r="M135" t="s">
        <v>290</v>
      </c>
      <c r="O135" t="s">
        <v>291</v>
      </c>
      <c r="P135" t="s">
        <v>291</v>
      </c>
      <c r="Q135" t="s">
        <v>291</v>
      </c>
      <c r="R135" t="s">
        <v>291</v>
      </c>
      <c r="S135" t="s">
        <v>291</v>
      </c>
    </row>
    <row r="136" spans="1:19" x14ac:dyDescent="0.25">
      <c r="A136" t="s">
        <v>573</v>
      </c>
      <c r="B136" t="s">
        <v>574</v>
      </c>
      <c r="C136">
        <v>0</v>
      </c>
      <c r="D136">
        <v>0</v>
      </c>
      <c r="E136">
        <v>0</v>
      </c>
      <c r="F136">
        <v>2</v>
      </c>
      <c r="G136" t="s">
        <v>287</v>
      </c>
      <c r="H136">
        <v>3</v>
      </c>
      <c r="I136">
        <v>5</v>
      </c>
      <c r="J136">
        <v>6</v>
      </c>
      <c r="K136" t="s">
        <v>288</v>
      </c>
      <c r="L136" t="s">
        <v>289</v>
      </c>
      <c r="M136" t="s">
        <v>290</v>
      </c>
      <c r="O136" t="s">
        <v>291</v>
      </c>
      <c r="P136" t="s">
        <v>291</v>
      </c>
      <c r="Q136" t="s">
        <v>291</v>
      </c>
      <c r="R136" t="s">
        <v>291</v>
      </c>
      <c r="S136" t="s">
        <v>291</v>
      </c>
    </row>
    <row r="137" spans="1:19" x14ac:dyDescent="0.25">
      <c r="A137" t="s">
        <v>575</v>
      </c>
      <c r="B137" t="s">
        <v>576</v>
      </c>
      <c r="C137">
        <v>0</v>
      </c>
      <c r="D137">
        <v>0</v>
      </c>
      <c r="E137">
        <v>0</v>
      </c>
      <c r="F137">
        <v>1</v>
      </c>
      <c r="G137" t="s">
        <v>287</v>
      </c>
      <c r="H137">
        <v>3</v>
      </c>
      <c r="I137">
        <v>5</v>
      </c>
      <c r="J137">
        <v>6</v>
      </c>
      <c r="K137" t="s">
        <v>288</v>
      </c>
      <c r="L137" t="s">
        <v>289</v>
      </c>
      <c r="M137" t="s">
        <v>290</v>
      </c>
      <c r="O137" t="s">
        <v>291</v>
      </c>
      <c r="P137" t="s">
        <v>291</v>
      </c>
      <c r="Q137" t="s">
        <v>291</v>
      </c>
      <c r="R137" t="s">
        <v>291</v>
      </c>
      <c r="S137" t="s">
        <v>291</v>
      </c>
    </row>
    <row r="138" spans="1:19" x14ac:dyDescent="0.25">
      <c r="A138" t="s">
        <v>577</v>
      </c>
      <c r="B138" t="s">
        <v>578</v>
      </c>
      <c r="C138">
        <v>0</v>
      </c>
      <c r="D138">
        <v>0</v>
      </c>
      <c r="E138">
        <v>0</v>
      </c>
      <c r="F138">
        <v>2</v>
      </c>
      <c r="G138" t="s">
        <v>287</v>
      </c>
      <c r="H138">
        <v>3</v>
      </c>
      <c r="I138">
        <v>5</v>
      </c>
      <c r="J138">
        <v>6</v>
      </c>
      <c r="K138" t="s">
        <v>288</v>
      </c>
      <c r="L138" t="s">
        <v>289</v>
      </c>
      <c r="M138" t="s">
        <v>290</v>
      </c>
      <c r="O138" t="s">
        <v>291</v>
      </c>
      <c r="P138" t="s">
        <v>291</v>
      </c>
      <c r="Q138" t="s">
        <v>291</v>
      </c>
      <c r="R138" t="s">
        <v>291</v>
      </c>
      <c r="S138" t="s">
        <v>291</v>
      </c>
    </row>
    <row r="139" spans="1:19" x14ac:dyDescent="0.25">
      <c r="A139" t="s">
        <v>579</v>
      </c>
      <c r="B139" t="s">
        <v>580</v>
      </c>
      <c r="C139">
        <v>3</v>
      </c>
      <c r="D139">
        <v>0</v>
      </c>
      <c r="E139">
        <v>0</v>
      </c>
      <c r="F139">
        <v>5</v>
      </c>
      <c r="G139" t="s">
        <v>581</v>
      </c>
      <c r="H139">
        <v>3</v>
      </c>
      <c r="I139">
        <v>5</v>
      </c>
      <c r="J139">
        <v>6</v>
      </c>
      <c r="K139" t="s">
        <v>288</v>
      </c>
      <c r="L139" t="s">
        <v>324</v>
      </c>
      <c r="M139" t="s">
        <v>449</v>
      </c>
      <c r="O139" t="s">
        <v>291</v>
      </c>
      <c r="P139" t="s">
        <v>291</v>
      </c>
      <c r="Q139" t="s">
        <v>291</v>
      </c>
      <c r="R139" t="s">
        <v>291</v>
      </c>
      <c r="S139" t="s">
        <v>291</v>
      </c>
    </row>
    <row r="140" spans="1:19" x14ac:dyDescent="0.25">
      <c r="A140" t="s">
        <v>582</v>
      </c>
      <c r="B140" t="s">
        <v>583</v>
      </c>
      <c r="C140">
        <v>0</v>
      </c>
      <c r="D140">
        <v>0</v>
      </c>
      <c r="E140">
        <v>0</v>
      </c>
      <c r="F140">
        <v>1</v>
      </c>
      <c r="G140" t="s">
        <v>287</v>
      </c>
      <c r="H140">
        <v>3</v>
      </c>
      <c r="I140">
        <v>5</v>
      </c>
      <c r="J140">
        <v>6</v>
      </c>
      <c r="K140" t="s">
        <v>288</v>
      </c>
      <c r="L140" t="s">
        <v>289</v>
      </c>
      <c r="M140" t="s">
        <v>290</v>
      </c>
      <c r="O140" t="s">
        <v>291</v>
      </c>
      <c r="P140" t="s">
        <v>291</v>
      </c>
      <c r="Q140" t="s">
        <v>291</v>
      </c>
      <c r="R140" t="s">
        <v>291</v>
      </c>
      <c r="S140" t="s">
        <v>291</v>
      </c>
    </row>
    <row r="141" spans="1:19" x14ac:dyDescent="0.25">
      <c r="A141" t="s">
        <v>584</v>
      </c>
      <c r="B141" t="s">
        <v>585</v>
      </c>
      <c r="C141">
        <v>0</v>
      </c>
      <c r="D141">
        <v>0</v>
      </c>
      <c r="E141">
        <v>0</v>
      </c>
      <c r="F141">
        <v>1</v>
      </c>
      <c r="G141" t="s">
        <v>287</v>
      </c>
      <c r="H141">
        <v>3</v>
      </c>
      <c r="I141">
        <v>5</v>
      </c>
      <c r="J141">
        <v>6</v>
      </c>
      <c r="K141" t="s">
        <v>288</v>
      </c>
      <c r="L141" t="s">
        <v>289</v>
      </c>
      <c r="M141" t="s">
        <v>290</v>
      </c>
      <c r="O141" t="s">
        <v>291</v>
      </c>
      <c r="P141" t="s">
        <v>291</v>
      </c>
      <c r="Q141" t="s">
        <v>291</v>
      </c>
      <c r="R141" t="s">
        <v>291</v>
      </c>
      <c r="S141" t="s">
        <v>291</v>
      </c>
    </row>
    <row r="142" spans="1:19" x14ac:dyDescent="0.25">
      <c r="A142" t="s">
        <v>586</v>
      </c>
      <c r="B142" t="s">
        <v>587</v>
      </c>
      <c r="C142">
        <v>0</v>
      </c>
      <c r="D142">
        <v>0</v>
      </c>
      <c r="E142">
        <v>0</v>
      </c>
      <c r="F142">
        <v>1</v>
      </c>
      <c r="G142" t="s">
        <v>287</v>
      </c>
      <c r="H142">
        <v>3</v>
      </c>
      <c r="I142">
        <v>5</v>
      </c>
      <c r="J142">
        <v>6</v>
      </c>
      <c r="K142" t="s">
        <v>288</v>
      </c>
      <c r="L142" t="s">
        <v>289</v>
      </c>
      <c r="M142" t="s">
        <v>290</v>
      </c>
      <c r="O142" t="s">
        <v>291</v>
      </c>
      <c r="P142" t="s">
        <v>291</v>
      </c>
      <c r="Q142" t="s">
        <v>291</v>
      </c>
      <c r="R142" t="s">
        <v>291</v>
      </c>
      <c r="S142" t="s">
        <v>291</v>
      </c>
    </row>
    <row r="143" spans="1:19" x14ac:dyDescent="0.25">
      <c r="A143" t="s">
        <v>588</v>
      </c>
      <c r="B143" t="s">
        <v>589</v>
      </c>
      <c r="C143">
        <v>0</v>
      </c>
      <c r="D143">
        <v>0</v>
      </c>
      <c r="E143">
        <v>0</v>
      </c>
      <c r="F143">
        <v>2</v>
      </c>
      <c r="G143" t="s">
        <v>287</v>
      </c>
      <c r="H143">
        <v>3</v>
      </c>
      <c r="I143">
        <v>5</v>
      </c>
      <c r="J143">
        <v>6</v>
      </c>
      <c r="K143" t="s">
        <v>288</v>
      </c>
      <c r="L143" t="s">
        <v>289</v>
      </c>
      <c r="M143" t="s">
        <v>290</v>
      </c>
      <c r="O143" t="s">
        <v>291</v>
      </c>
      <c r="P143" t="s">
        <v>291</v>
      </c>
      <c r="Q143" t="s">
        <v>291</v>
      </c>
      <c r="R143" t="s">
        <v>291</v>
      </c>
      <c r="S143" t="s">
        <v>291</v>
      </c>
    </row>
    <row r="144" spans="1:19" x14ac:dyDescent="0.25">
      <c r="A144" t="s">
        <v>590</v>
      </c>
      <c r="B144" t="s">
        <v>591</v>
      </c>
      <c r="C144">
        <v>0</v>
      </c>
      <c r="D144">
        <v>0</v>
      </c>
      <c r="E144">
        <v>0</v>
      </c>
      <c r="F144">
        <v>2</v>
      </c>
      <c r="G144" t="s">
        <v>287</v>
      </c>
      <c r="H144">
        <v>3</v>
      </c>
      <c r="I144">
        <v>5</v>
      </c>
      <c r="J144">
        <v>6</v>
      </c>
      <c r="K144" t="s">
        <v>288</v>
      </c>
      <c r="L144" t="s">
        <v>289</v>
      </c>
      <c r="M144" t="s">
        <v>290</v>
      </c>
      <c r="O144" t="s">
        <v>291</v>
      </c>
      <c r="P144" t="s">
        <v>291</v>
      </c>
      <c r="Q144" t="s">
        <v>291</v>
      </c>
      <c r="R144" t="s">
        <v>291</v>
      </c>
      <c r="S144" t="s">
        <v>291</v>
      </c>
    </row>
    <row r="145" spans="1:19" x14ac:dyDescent="0.25">
      <c r="A145" t="s">
        <v>592</v>
      </c>
      <c r="B145" t="s">
        <v>593</v>
      </c>
      <c r="C145">
        <v>0</v>
      </c>
      <c r="D145">
        <v>0</v>
      </c>
      <c r="E145">
        <v>0</v>
      </c>
      <c r="F145">
        <v>1</v>
      </c>
      <c r="G145" t="s">
        <v>287</v>
      </c>
      <c r="H145">
        <v>3</v>
      </c>
      <c r="I145">
        <v>5</v>
      </c>
      <c r="J145">
        <v>6</v>
      </c>
      <c r="K145" t="s">
        <v>288</v>
      </c>
      <c r="L145" t="s">
        <v>289</v>
      </c>
      <c r="M145" t="s">
        <v>290</v>
      </c>
      <c r="O145" t="s">
        <v>291</v>
      </c>
      <c r="P145" t="s">
        <v>291</v>
      </c>
      <c r="Q145" t="s">
        <v>291</v>
      </c>
      <c r="R145" t="s">
        <v>291</v>
      </c>
      <c r="S145" t="s">
        <v>291</v>
      </c>
    </row>
    <row r="146" spans="1:19" x14ac:dyDescent="0.25">
      <c r="A146" t="s">
        <v>594</v>
      </c>
      <c r="B146" t="s">
        <v>595</v>
      </c>
      <c r="C146">
        <v>0</v>
      </c>
      <c r="D146">
        <v>0</v>
      </c>
      <c r="E146">
        <v>0</v>
      </c>
      <c r="F146">
        <v>1</v>
      </c>
      <c r="G146" t="s">
        <v>287</v>
      </c>
      <c r="H146">
        <v>3</v>
      </c>
      <c r="I146">
        <v>5</v>
      </c>
      <c r="J146">
        <v>6</v>
      </c>
      <c r="K146" t="s">
        <v>288</v>
      </c>
      <c r="L146" t="s">
        <v>289</v>
      </c>
      <c r="M146" t="s">
        <v>290</v>
      </c>
      <c r="O146" t="s">
        <v>291</v>
      </c>
      <c r="P146" t="s">
        <v>291</v>
      </c>
      <c r="Q146" t="s">
        <v>291</v>
      </c>
      <c r="R146" t="s">
        <v>291</v>
      </c>
      <c r="S146" t="s">
        <v>291</v>
      </c>
    </row>
    <row r="147" spans="1:19" x14ac:dyDescent="0.25">
      <c r="A147" t="s">
        <v>596</v>
      </c>
      <c r="B147" t="s">
        <v>597</v>
      </c>
      <c r="C147">
        <v>0</v>
      </c>
      <c r="D147">
        <v>0</v>
      </c>
      <c r="E147">
        <v>0</v>
      </c>
      <c r="F147">
        <v>1</v>
      </c>
      <c r="G147" t="s">
        <v>287</v>
      </c>
      <c r="H147">
        <v>3</v>
      </c>
      <c r="I147">
        <v>5</v>
      </c>
      <c r="J147">
        <v>6</v>
      </c>
      <c r="K147" t="s">
        <v>288</v>
      </c>
      <c r="L147" t="s">
        <v>289</v>
      </c>
      <c r="M147" t="s">
        <v>290</v>
      </c>
      <c r="O147" t="s">
        <v>291</v>
      </c>
      <c r="P147" t="s">
        <v>291</v>
      </c>
      <c r="Q147" t="s">
        <v>291</v>
      </c>
      <c r="R147" t="s">
        <v>291</v>
      </c>
      <c r="S147" t="s">
        <v>291</v>
      </c>
    </row>
    <row r="148" spans="1:19" x14ac:dyDescent="0.25">
      <c r="A148" t="s">
        <v>598</v>
      </c>
      <c r="B148" t="s">
        <v>599</v>
      </c>
      <c r="C148">
        <v>0</v>
      </c>
      <c r="D148">
        <v>0</v>
      </c>
      <c r="E148">
        <v>0</v>
      </c>
      <c r="F148">
        <v>1</v>
      </c>
      <c r="G148" t="s">
        <v>287</v>
      </c>
      <c r="H148">
        <v>3</v>
      </c>
      <c r="I148">
        <v>5</v>
      </c>
      <c r="J148">
        <v>6</v>
      </c>
      <c r="K148" t="s">
        <v>288</v>
      </c>
      <c r="L148" t="s">
        <v>289</v>
      </c>
      <c r="M148" t="s">
        <v>290</v>
      </c>
      <c r="O148" t="s">
        <v>291</v>
      </c>
      <c r="P148" t="s">
        <v>291</v>
      </c>
      <c r="Q148" t="s">
        <v>291</v>
      </c>
      <c r="R148" t="s">
        <v>291</v>
      </c>
      <c r="S148" t="s">
        <v>291</v>
      </c>
    </row>
    <row r="149" spans="1:19" x14ac:dyDescent="0.25">
      <c r="A149" t="s">
        <v>600</v>
      </c>
      <c r="B149" t="s">
        <v>601</v>
      </c>
      <c r="C149">
        <v>0</v>
      </c>
      <c r="D149">
        <v>0</v>
      </c>
      <c r="E149">
        <v>0</v>
      </c>
      <c r="F149">
        <v>5</v>
      </c>
      <c r="G149" t="s">
        <v>287</v>
      </c>
      <c r="H149">
        <v>3</v>
      </c>
      <c r="I149">
        <v>5</v>
      </c>
      <c r="J149">
        <v>6</v>
      </c>
      <c r="K149" t="s">
        <v>288</v>
      </c>
      <c r="L149" t="s">
        <v>324</v>
      </c>
      <c r="M149" t="s">
        <v>449</v>
      </c>
      <c r="O149" t="s">
        <v>291</v>
      </c>
      <c r="P149" t="s">
        <v>291</v>
      </c>
      <c r="Q149" t="s">
        <v>291</v>
      </c>
      <c r="R149" t="s">
        <v>291</v>
      </c>
      <c r="S149" t="s">
        <v>291</v>
      </c>
    </row>
    <row r="150" spans="1:19" x14ac:dyDescent="0.25">
      <c r="A150" t="s">
        <v>602</v>
      </c>
      <c r="B150" t="s">
        <v>603</v>
      </c>
      <c r="C150">
        <v>0</v>
      </c>
      <c r="D150">
        <v>0</v>
      </c>
      <c r="E150">
        <v>0</v>
      </c>
      <c r="F150">
        <v>1</v>
      </c>
      <c r="G150" t="s">
        <v>287</v>
      </c>
      <c r="H150">
        <v>3</v>
      </c>
      <c r="I150">
        <v>5</v>
      </c>
      <c r="J150">
        <v>6</v>
      </c>
      <c r="K150" t="s">
        <v>288</v>
      </c>
      <c r="L150" t="s">
        <v>289</v>
      </c>
      <c r="M150" t="s">
        <v>290</v>
      </c>
      <c r="O150" t="s">
        <v>291</v>
      </c>
      <c r="P150" t="s">
        <v>291</v>
      </c>
      <c r="Q150" t="s">
        <v>291</v>
      </c>
      <c r="R150" t="s">
        <v>291</v>
      </c>
      <c r="S150" t="s">
        <v>291</v>
      </c>
    </row>
    <row r="151" spans="1:19" x14ac:dyDescent="0.25">
      <c r="A151" t="s">
        <v>604</v>
      </c>
      <c r="B151" t="s">
        <v>605</v>
      </c>
      <c r="C151">
        <v>0</v>
      </c>
      <c r="D151">
        <v>0</v>
      </c>
      <c r="E151">
        <v>0</v>
      </c>
      <c r="F151">
        <v>1</v>
      </c>
      <c r="G151" t="s">
        <v>287</v>
      </c>
      <c r="H151">
        <v>3</v>
      </c>
      <c r="I151">
        <v>5</v>
      </c>
      <c r="J151">
        <v>6</v>
      </c>
      <c r="K151" t="s">
        <v>288</v>
      </c>
      <c r="L151" t="s">
        <v>324</v>
      </c>
      <c r="M151" t="s">
        <v>606</v>
      </c>
      <c r="O151" t="s">
        <v>291</v>
      </c>
      <c r="P151" t="s">
        <v>291</v>
      </c>
      <c r="Q151" t="s">
        <v>291</v>
      </c>
      <c r="R151" t="s">
        <v>291</v>
      </c>
      <c r="S151" t="s">
        <v>291</v>
      </c>
    </row>
    <row r="152" spans="1:19" x14ac:dyDescent="0.25">
      <c r="A152" t="s">
        <v>607</v>
      </c>
      <c r="B152" t="s">
        <v>608</v>
      </c>
      <c r="C152">
        <v>0</v>
      </c>
      <c r="D152">
        <v>0</v>
      </c>
      <c r="E152">
        <v>0</v>
      </c>
      <c r="F152">
        <v>1</v>
      </c>
      <c r="G152" t="s">
        <v>287</v>
      </c>
      <c r="H152">
        <v>3</v>
      </c>
      <c r="I152">
        <v>5</v>
      </c>
      <c r="J152">
        <v>6</v>
      </c>
      <c r="K152" t="s">
        <v>288</v>
      </c>
      <c r="L152" t="s">
        <v>289</v>
      </c>
      <c r="M152" t="s">
        <v>290</v>
      </c>
      <c r="O152" t="s">
        <v>291</v>
      </c>
      <c r="P152" t="s">
        <v>291</v>
      </c>
      <c r="Q152" t="s">
        <v>291</v>
      </c>
      <c r="R152" t="s">
        <v>291</v>
      </c>
      <c r="S152" t="s">
        <v>291</v>
      </c>
    </row>
    <row r="153" spans="1:19" x14ac:dyDescent="0.25">
      <c r="A153" t="s">
        <v>609</v>
      </c>
      <c r="B153" t="s">
        <v>610</v>
      </c>
      <c r="C153">
        <v>0</v>
      </c>
      <c r="D153">
        <v>0</v>
      </c>
      <c r="E153">
        <v>0</v>
      </c>
      <c r="F153">
        <v>1</v>
      </c>
      <c r="G153" t="s">
        <v>287</v>
      </c>
      <c r="H153">
        <v>3</v>
      </c>
      <c r="I153">
        <v>5</v>
      </c>
      <c r="J153">
        <v>6</v>
      </c>
      <c r="K153" t="s">
        <v>288</v>
      </c>
      <c r="L153" t="s">
        <v>289</v>
      </c>
      <c r="M153" t="s">
        <v>290</v>
      </c>
      <c r="O153" t="s">
        <v>291</v>
      </c>
      <c r="P153" t="s">
        <v>291</v>
      </c>
      <c r="Q153" t="s">
        <v>291</v>
      </c>
      <c r="R153" t="s">
        <v>291</v>
      </c>
      <c r="S153" t="s">
        <v>291</v>
      </c>
    </row>
    <row r="154" spans="1:19" x14ac:dyDescent="0.25">
      <c r="A154" t="s">
        <v>611</v>
      </c>
      <c r="B154" t="s">
        <v>612</v>
      </c>
      <c r="C154">
        <v>0</v>
      </c>
      <c r="D154">
        <v>0</v>
      </c>
      <c r="E154">
        <v>0</v>
      </c>
      <c r="F154">
        <v>1</v>
      </c>
      <c r="G154" t="s">
        <v>287</v>
      </c>
      <c r="H154">
        <v>3</v>
      </c>
      <c r="I154">
        <v>5</v>
      </c>
      <c r="J154">
        <v>6</v>
      </c>
      <c r="K154" t="s">
        <v>288</v>
      </c>
      <c r="L154" t="s">
        <v>289</v>
      </c>
      <c r="M154" t="s">
        <v>290</v>
      </c>
      <c r="O154" t="s">
        <v>291</v>
      </c>
      <c r="P154" t="s">
        <v>291</v>
      </c>
      <c r="Q154" t="s">
        <v>291</v>
      </c>
      <c r="R154" t="s">
        <v>291</v>
      </c>
      <c r="S154" t="s">
        <v>291</v>
      </c>
    </row>
    <row r="155" spans="1:19" x14ac:dyDescent="0.25">
      <c r="A155" t="s">
        <v>613</v>
      </c>
      <c r="B155" t="s">
        <v>614</v>
      </c>
      <c r="C155">
        <v>0</v>
      </c>
      <c r="D155">
        <v>0</v>
      </c>
      <c r="E155">
        <v>0</v>
      </c>
      <c r="F155">
        <v>2</v>
      </c>
      <c r="G155" t="s">
        <v>287</v>
      </c>
      <c r="H155">
        <v>3</v>
      </c>
      <c r="I155">
        <v>5</v>
      </c>
      <c r="J155">
        <v>6</v>
      </c>
      <c r="K155" t="s">
        <v>288</v>
      </c>
      <c r="L155" t="s">
        <v>289</v>
      </c>
      <c r="M155" t="s">
        <v>290</v>
      </c>
      <c r="O155" t="s">
        <v>291</v>
      </c>
      <c r="P155" t="s">
        <v>291</v>
      </c>
      <c r="Q155" t="s">
        <v>291</v>
      </c>
      <c r="R155" t="s">
        <v>291</v>
      </c>
      <c r="S155" t="s">
        <v>291</v>
      </c>
    </row>
    <row r="156" spans="1:19" x14ac:dyDescent="0.25">
      <c r="A156" t="s">
        <v>615</v>
      </c>
      <c r="B156" t="s">
        <v>616</v>
      </c>
      <c r="C156">
        <v>0</v>
      </c>
      <c r="D156">
        <v>0</v>
      </c>
      <c r="E156">
        <v>0</v>
      </c>
      <c r="F156">
        <v>2</v>
      </c>
      <c r="G156" t="s">
        <v>287</v>
      </c>
      <c r="H156">
        <v>3</v>
      </c>
      <c r="I156">
        <v>5</v>
      </c>
      <c r="J156">
        <v>6</v>
      </c>
      <c r="K156" t="s">
        <v>288</v>
      </c>
      <c r="L156" t="s">
        <v>289</v>
      </c>
      <c r="M156" t="s">
        <v>290</v>
      </c>
      <c r="O156" t="s">
        <v>291</v>
      </c>
      <c r="P156" t="s">
        <v>291</v>
      </c>
      <c r="Q156" t="s">
        <v>291</v>
      </c>
      <c r="R156" t="s">
        <v>291</v>
      </c>
      <c r="S156" t="s">
        <v>291</v>
      </c>
    </row>
    <row r="157" spans="1:19" x14ac:dyDescent="0.25">
      <c r="A157" t="s">
        <v>617</v>
      </c>
      <c r="B157" t="s">
        <v>618</v>
      </c>
      <c r="C157">
        <v>0</v>
      </c>
      <c r="D157">
        <v>0</v>
      </c>
      <c r="E157">
        <v>0</v>
      </c>
      <c r="F157">
        <v>2</v>
      </c>
      <c r="G157" t="s">
        <v>287</v>
      </c>
      <c r="H157">
        <v>3</v>
      </c>
      <c r="I157">
        <v>5</v>
      </c>
      <c r="J157">
        <v>6</v>
      </c>
      <c r="K157" t="s">
        <v>288</v>
      </c>
      <c r="L157" t="s">
        <v>289</v>
      </c>
      <c r="M157" t="s">
        <v>290</v>
      </c>
      <c r="O157" t="s">
        <v>291</v>
      </c>
      <c r="P157" t="s">
        <v>291</v>
      </c>
      <c r="Q157" t="s">
        <v>291</v>
      </c>
      <c r="R157" t="s">
        <v>291</v>
      </c>
      <c r="S157" t="s">
        <v>291</v>
      </c>
    </row>
    <row r="158" spans="1:19" x14ac:dyDescent="0.25">
      <c r="A158" t="s">
        <v>619</v>
      </c>
      <c r="B158" t="s">
        <v>620</v>
      </c>
      <c r="C158">
        <v>0</v>
      </c>
      <c r="D158">
        <v>0</v>
      </c>
      <c r="E158">
        <v>0</v>
      </c>
      <c r="F158">
        <v>3</v>
      </c>
      <c r="G158" t="s">
        <v>287</v>
      </c>
      <c r="H158">
        <v>3</v>
      </c>
      <c r="I158">
        <v>5</v>
      </c>
      <c r="J158">
        <v>6</v>
      </c>
      <c r="K158" t="s">
        <v>288</v>
      </c>
      <c r="L158" t="s">
        <v>324</v>
      </c>
      <c r="M158" t="s">
        <v>621</v>
      </c>
      <c r="O158" t="s">
        <v>291</v>
      </c>
      <c r="P158" t="s">
        <v>291</v>
      </c>
      <c r="Q158" t="s">
        <v>291</v>
      </c>
      <c r="R158" t="s">
        <v>291</v>
      </c>
      <c r="S158" t="s">
        <v>291</v>
      </c>
    </row>
    <row r="159" spans="1:19" x14ac:dyDescent="0.25">
      <c r="A159" t="s">
        <v>622</v>
      </c>
      <c r="B159" t="s">
        <v>623</v>
      </c>
      <c r="C159">
        <v>0</v>
      </c>
      <c r="D159">
        <v>0</v>
      </c>
      <c r="E159">
        <v>0</v>
      </c>
      <c r="F159">
        <v>1</v>
      </c>
      <c r="G159" t="s">
        <v>287</v>
      </c>
      <c r="H159">
        <v>3</v>
      </c>
      <c r="I159">
        <v>5</v>
      </c>
      <c r="J159">
        <v>6</v>
      </c>
      <c r="K159" t="s">
        <v>288</v>
      </c>
      <c r="L159" t="s">
        <v>289</v>
      </c>
      <c r="M159" t="s">
        <v>290</v>
      </c>
      <c r="O159" t="s">
        <v>291</v>
      </c>
      <c r="P159" t="s">
        <v>291</v>
      </c>
      <c r="Q159" t="s">
        <v>291</v>
      </c>
      <c r="R159" t="s">
        <v>291</v>
      </c>
      <c r="S159" t="s">
        <v>291</v>
      </c>
    </row>
    <row r="160" spans="1:19" x14ac:dyDescent="0.25">
      <c r="A160" t="s">
        <v>624</v>
      </c>
      <c r="B160" t="s">
        <v>625</v>
      </c>
      <c r="C160">
        <v>0</v>
      </c>
      <c r="D160">
        <v>0</v>
      </c>
      <c r="E160">
        <v>0</v>
      </c>
      <c r="F160">
        <v>1</v>
      </c>
      <c r="G160" t="s">
        <v>287</v>
      </c>
      <c r="H160">
        <v>3</v>
      </c>
      <c r="I160">
        <v>5</v>
      </c>
      <c r="J160">
        <v>6</v>
      </c>
      <c r="K160" t="s">
        <v>288</v>
      </c>
      <c r="L160" t="s">
        <v>289</v>
      </c>
      <c r="M160" t="s">
        <v>290</v>
      </c>
      <c r="O160" t="s">
        <v>291</v>
      </c>
      <c r="P160" t="s">
        <v>291</v>
      </c>
      <c r="Q160" t="s">
        <v>291</v>
      </c>
      <c r="R160" t="s">
        <v>291</v>
      </c>
      <c r="S160" t="s">
        <v>291</v>
      </c>
    </row>
    <row r="161" spans="1:19" x14ac:dyDescent="0.25">
      <c r="A161" t="s">
        <v>626</v>
      </c>
      <c r="B161" t="s">
        <v>627</v>
      </c>
      <c r="C161">
        <v>0</v>
      </c>
      <c r="D161">
        <v>0</v>
      </c>
      <c r="E161">
        <v>0</v>
      </c>
      <c r="F161">
        <v>1</v>
      </c>
      <c r="G161" t="s">
        <v>287</v>
      </c>
      <c r="H161">
        <v>3</v>
      </c>
      <c r="I161">
        <v>5</v>
      </c>
      <c r="J161">
        <v>6</v>
      </c>
      <c r="K161" t="s">
        <v>288</v>
      </c>
      <c r="L161" t="s">
        <v>289</v>
      </c>
      <c r="M161" t="s">
        <v>290</v>
      </c>
      <c r="O161" t="s">
        <v>291</v>
      </c>
      <c r="P161" t="s">
        <v>291</v>
      </c>
      <c r="Q161" t="s">
        <v>291</v>
      </c>
      <c r="R161" t="s">
        <v>291</v>
      </c>
      <c r="S161" t="s">
        <v>291</v>
      </c>
    </row>
    <row r="162" spans="1:19" x14ac:dyDescent="0.25">
      <c r="A162" t="s">
        <v>628</v>
      </c>
      <c r="B162" t="s">
        <v>629</v>
      </c>
      <c r="C162">
        <v>0</v>
      </c>
      <c r="D162">
        <v>0</v>
      </c>
      <c r="E162">
        <v>0</v>
      </c>
      <c r="F162">
        <v>1</v>
      </c>
      <c r="G162" t="s">
        <v>287</v>
      </c>
      <c r="H162">
        <v>3</v>
      </c>
      <c r="I162">
        <v>5</v>
      </c>
      <c r="J162">
        <v>6</v>
      </c>
      <c r="K162" t="s">
        <v>288</v>
      </c>
      <c r="L162" t="s">
        <v>289</v>
      </c>
      <c r="M162" t="s">
        <v>290</v>
      </c>
      <c r="O162" t="s">
        <v>291</v>
      </c>
      <c r="P162" t="s">
        <v>291</v>
      </c>
      <c r="Q162" t="s">
        <v>291</v>
      </c>
      <c r="R162" t="s">
        <v>291</v>
      </c>
      <c r="S162" t="s">
        <v>291</v>
      </c>
    </row>
    <row r="163" spans="1:19" x14ac:dyDescent="0.25">
      <c r="A163" t="s">
        <v>630</v>
      </c>
      <c r="B163" t="s">
        <v>631</v>
      </c>
      <c r="C163">
        <v>0</v>
      </c>
      <c r="D163">
        <v>0</v>
      </c>
      <c r="E163">
        <v>0</v>
      </c>
      <c r="F163">
        <v>2</v>
      </c>
      <c r="G163" t="s">
        <v>287</v>
      </c>
      <c r="H163">
        <v>3</v>
      </c>
      <c r="I163">
        <v>5</v>
      </c>
      <c r="J163">
        <v>6</v>
      </c>
      <c r="K163" t="s">
        <v>288</v>
      </c>
      <c r="L163" t="s">
        <v>289</v>
      </c>
      <c r="M163" t="s">
        <v>290</v>
      </c>
      <c r="O163" t="s">
        <v>291</v>
      </c>
      <c r="P163" t="s">
        <v>291</v>
      </c>
      <c r="Q163" t="s">
        <v>291</v>
      </c>
      <c r="R163" t="s">
        <v>291</v>
      </c>
      <c r="S163" t="s">
        <v>291</v>
      </c>
    </row>
    <row r="164" spans="1:19" x14ac:dyDescent="0.25">
      <c r="A164" t="s">
        <v>632</v>
      </c>
      <c r="B164" t="s">
        <v>633</v>
      </c>
      <c r="C164">
        <v>0</v>
      </c>
      <c r="D164">
        <v>0</v>
      </c>
      <c r="E164">
        <v>0</v>
      </c>
      <c r="F164">
        <v>2</v>
      </c>
      <c r="G164" t="s">
        <v>287</v>
      </c>
      <c r="H164">
        <v>3</v>
      </c>
      <c r="I164">
        <v>5</v>
      </c>
      <c r="J164">
        <v>6</v>
      </c>
      <c r="K164" t="s">
        <v>288</v>
      </c>
      <c r="L164" t="s">
        <v>289</v>
      </c>
      <c r="M164" t="s">
        <v>290</v>
      </c>
      <c r="O164" t="s">
        <v>291</v>
      </c>
      <c r="P164" t="s">
        <v>291</v>
      </c>
      <c r="Q164" t="s">
        <v>291</v>
      </c>
      <c r="R164" t="s">
        <v>291</v>
      </c>
      <c r="S164" t="s">
        <v>291</v>
      </c>
    </row>
    <row r="165" spans="1:19" x14ac:dyDescent="0.25">
      <c r="A165" t="s">
        <v>634</v>
      </c>
      <c r="B165" t="s">
        <v>635</v>
      </c>
      <c r="C165">
        <v>0</v>
      </c>
      <c r="D165">
        <v>0</v>
      </c>
      <c r="E165">
        <v>0</v>
      </c>
      <c r="F165">
        <v>2</v>
      </c>
      <c r="G165" t="s">
        <v>287</v>
      </c>
      <c r="H165">
        <v>3</v>
      </c>
      <c r="I165">
        <v>5</v>
      </c>
      <c r="J165">
        <v>6</v>
      </c>
      <c r="K165" t="s">
        <v>288</v>
      </c>
      <c r="L165" t="s">
        <v>289</v>
      </c>
      <c r="M165" t="s">
        <v>290</v>
      </c>
      <c r="O165" t="s">
        <v>291</v>
      </c>
      <c r="P165" t="s">
        <v>291</v>
      </c>
      <c r="Q165" t="s">
        <v>291</v>
      </c>
      <c r="R165" t="s">
        <v>291</v>
      </c>
      <c r="S165" t="s">
        <v>291</v>
      </c>
    </row>
    <row r="166" spans="1:19" x14ac:dyDescent="0.25">
      <c r="A166" t="s">
        <v>636</v>
      </c>
      <c r="B166" t="s">
        <v>637</v>
      </c>
      <c r="C166">
        <v>0</v>
      </c>
      <c r="D166">
        <v>0</v>
      </c>
      <c r="E166">
        <v>0</v>
      </c>
      <c r="F166">
        <v>3</v>
      </c>
      <c r="G166" t="s">
        <v>287</v>
      </c>
      <c r="H166">
        <v>3</v>
      </c>
      <c r="I166">
        <v>5</v>
      </c>
      <c r="J166">
        <v>6</v>
      </c>
      <c r="K166" t="s">
        <v>288</v>
      </c>
      <c r="L166" t="s">
        <v>324</v>
      </c>
      <c r="M166" t="s">
        <v>621</v>
      </c>
      <c r="O166" t="s">
        <v>291</v>
      </c>
      <c r="P166" t="s">
        <v>291</v>
      </c>
      <c r="Q166" t="s">
        <v>291</v>
      </c>
      <c r="R166" t="s">
        <v>291</v>
      </c>
      <c r="S166" t="s">
        <v>291</v>
      </c>
    </row>
    <row r="167" spans="1:19" x14ac:dyDescent="0.25">
      <c r="A167" t="s">
        <v>638</v>
      </c>
      <c r="B167" t="s">
        <v>639</v>
      </c>
      <c r="C167">
        <v>0</v>
      </c>
      <c r="D167">
        <v>0</v>
      </c>
      <c r="E167">
        <v>0</v>
      </c>
      <c r="F167">
        <v>3</v>
      </c>
      <c r="G167" t="s">
        <v>287</v>
      </c>
      <c r="H167">
        <v>3</v>
      </c>
      <c r="I167">
        <v>5</v>
      </c>
      <c r="J167">
        <v>6</v>
      </c>
      <c r="K167" t="s">
        <v>288</v>
      </c>
      <c r="L167" t="s">
        <v>324</v>
      </c>
      <c r="M167" t="s">
        <v>621</v>
      </c>
      <c r="O167" t="s">
        <v>291</v>
      </c>
      <c r="P167" t="s">
        <v>291</v>
      </c>
      <c r="Q167" t="s">
        <v>291</v>
      </c>
      <c r="R167" t="s">
        <v>291</v>
      </c>
      <c r="S167" t="s">
        <v>291</v>
      </c>
    </row>
    <row r="168" spans="1:19" x14ac:dyDescent="0.25">
      <c r="A168" t="s">
        <v>640</v>
      </c>
      <c r="B168" t="s">
        <v>641</v>
      </c>
      <c r="C168">
        <v>0</v>
      </c>
      <c r="D168">
        <v>0</v>
      </c>
      <c r="E168">
        <v>0</v>
      </c>
      <c r="F168">
        <v>1</v>
      </c>
      <c r="G168" t="s">
        <v>287</v>
      </c>
      <c r="H168">
        <v>3</v>
      </c>
      <c r="I168">
        <v>5</v>
      </c>
      <c r="J168">
        <v>6</v>
      </c>
      <c r="K168" t="s">
        <v>288</v>
      </c>
      <c r="L168" t="s">
        <v>289</v>
      </c>
      <c r="M168" t="s">
        <v>290</v>
      </c>
      <c r="O168" t="s">
        <v>291</v>
      </c>
      <c r="P168" t="s">
        <v>291</v>
      </c>
      <c r="Q168" t="s">
        <v>291</v>
      </c>
      <c r="R168" t="s">
        <v>291</v>
      </c>
      <c r="S168" t="s">
        <v>291</v>
      </c>
    </row>
    <row r="169" spans="1:19" x14ac:dyDescent="0.25">
      <c r="A169" t="s">
        <v>642</v>
      </c>
      <c r="B169" t="s">
        <v>643</v>
      </c>
      <c r="C169">
        <v>0</v>
      </c>
      <c r="D169">
        <v>0</v>
      </c>
      <c r="E169">
        <v>0</v>
      </c>
      <c r="F169">
        <v>1</v>
      </c>
      <c r="G169" t="s">
        <v>287</v>
      </c>
      <c r="H169">
        <v>3</v>
      </c>
      <c r="I169">
        <v>5</v>
      </c>
      <c r="J169">
        <v>6</v>
      </c>
      <c r="K169" t="s">
        <v>288</v>
      </c>
      <c r="L169" t="s">
        <v>289</v>
      </c>
      <c r="M169" t="s">
        <v>290</v>
      </c>
      <c r="O169" t="s">
        <v>291</v>
      </c>
      <c r="P169" t="s">
        <v>291</v>
      </c>
      <c r="Q169" t="s">
        <v>291</v>
      </c>
      <c r="R169" t="s">
        <v>291</v>
      </c>
      <c r="S169" t="s">
        <v>291</v>
      </c>
    </row>
    <row r="170" spans="1:19" x14ac:dyDescent="0.25">
      <c r="A170" t="s">
        <v>644</v>
      </c>
      <c r="B170" t="s">
        <v>645</v>
      </c>
      <c r="C170">
        <v>0</v>
      </c>
      <c r="D170">
        <v>0</v>
      </c>
      <c r="E170">
        <v>0</v>
      </c>
      <c r="F170">
        <v>1</v>
      </c>
      <c r="G170" t="s">
        <v>287</v>
      </c>
      <c r="H170">
        <v>3</v>
      </c>
      <c r="I170">
        <v>5</v>
      </c>
      <c r="J170">
        <v>6</v>
      </c>
      <c r="K170" t="s">
        <v>288</v>
      </c>
      <c r="L170" t="s">
        <v>289</v>
      </c>
      <c r="M170" t="s">
        <v>290</v>
      </c>
      <c r="O170" t="s">
        <v>291</v>
      </c>
      <c r="P170" t="s">
        <v>291</v>
      </c>
      <c r="Q170" t="s">
        <v>291</v>
      </c>
      <c r="R170" t="s">
        <v>291</v>
      </c>
      <c r="S170" t="s">
        <v>291</v>
      </c>
    </row>
    <row r="171" spans="1:19" x14ac:dyDescent="0.25">
      <c r="A171" t="s">
        <v>646</v>
      </c>
      <c r="B171" t="s">
        <v>647</v>
      </c>
      <c r="C171">
        <v>1</v>
      </c>
      <c r="D171">
        <v>0</v>
      </c>
      <c r="E171">
        <v>1</v>
      </c>
      <c r="F171">
        <v>1</v>
      </c>
      <c r="G171" t="s">
        <v>287</v>
      </c>
      <c r="H171">
        <v>3</v>
      </c>
      <c r="I171">
        <v>5</v>
      </c>
      <c r="J171">
        <v>6</v>
      </c>
      <c r="K171" t="s">
        <v>288</v>
      </c>
      <c r="L171" t="s">
        <v>289</v>
      </c>
      <c r="M171" t="s">
        <v>332</v>
      </c>
      <c r="O171" t="s">
        <v>291</v>
      </c>
      <c r="P171" t="s">
        <v>291</v>
      </c>
      <c r="Q171" t="s">
        <v>291</v>
      </c>
      <c r="R171" t="s">
        <v>291</v>
      </c>
      <c r="S171" t="s">
        <v>291</v>
      </c>
    </row>
    <row r="172" spans="1:19" x14ac:dyDescent="0.25">
      <c r="A172" t="s">
        <v>648</v>
      </c>
      <c r="B172" t="s">
        <v>649</v>
      </c>
      <c r="C172">
        <v>0</v>
      </c>
      <c r="D172">
        <v>0</v>
      </c>
      <c r="E172">
        <v>0</v>
      </c>
      <c r="F172">
        <v>1</v>
      </c>
      <c r="G172" t="s">
        <v>287</v>
      </c>
      <c r="H172">
        <v>3</v>
      </c>
      <c r="I172">
        <v>5</v>
      </c>
      <c r="J172">
        <v>6</v>
      </c>
      <c r="K172" t="s">
        <v>288</v>
      </c>
      <c r="L172" t="s">
        <v>289</v>
      </c>
      <c r="M172" t="s">
        <v>290</v>
      </c>
      <c r="O172" t="s">
        <v>291</v>
      </c>
      <c r="P172" t="s">
        <v>291</v>
      </c>
      <c r="Q172" t="s">
        <v>291</v>
      </c>
      <c r="R172" t="s">
        <v>291</v>
      </c>
      <c r="S172" t="s">
        <v>291</v>
      </c>
    </row>
    <row r="173" spans="1:19" x14ac:dyDescent="0.25">
      <c r="A173" t="s">
        <v>650</v>
      </c>
      <c r="B173" t="s">
        <v>651</v>
      </c>
      <c r="C173">
        <v>0</v>
      </c>
      <c r="D173">
        <v>0</v>
      </c>
      <c r="E173">
        <v>0</v>
      </c>
      <c r="F173">
        <v>1</v>
      </c>
      <c r="G173" t="s">
        <v>287</v>
      </c>
      <c r="H173">
        <v>3</v>
      </c>
      <c r="I173">
        <v>5</v>
      </c>
      <c r="J173">
        <v>6</v>
      </c>
      <c r="K173" t="s">
        <v>288</v>
      </c>
      <c r="L173" t="s">
        <v>289</v>
      </c>
      <c r="M173" t="s">
        <v>290</v>
      </c>
      <c r="O173" t="s">
        <v>291</v>
      </c>
      <c r="P173" t="s">
        <v>291</v>
      </c>
      <c r="Q173" t="s">
        <v>291</v>
      </c>
      <c r="R173" t="s">
        <v>291</v>
      </c>
      <c r="S173" t="s">
        <v>291</v>
      </c>
    </row>
    <row r="174" spans="1:19" x14ac:dyDescent="0.25">
      <c r="A174" t="s">
        <v>652</v>
      </c>
      <c r="B174" t="s">
        <v>653</v>
      </c>
      <c r="C174">
        <v>0</v>
      </c>
      <c r="D174">
        <v>0</v>
      </c>
      <c r="E174">
        <v>0</v>
      </c>
      <c r="F174">
        <v>1</v>
      </c>
      <c r="G174" t="s">
        <v>287</v>
      </c>
      <c r="H174">
        <v>3</v>
      </c>
      <c r="I174">
        <v>5</v>
      </c>
      <c r="J174">
        <v>6</v>
      </c>
      <c r="K174" t="s">
        <v>288</v>
      </c>
      <c r="L174" t="s">
        <v>289</v>
      </c>
      <c r="M174" t="s">
        <v>290</v>
      </c>
      <c r="O174" t="s">
        <v>291</v>
      </c>
      <c r="P174" t="s">
        <v>291</v>
      </c>
      <c r="Q174" t="s">
        <v>291</v>
      </c>
      <c r="R174" t="s">
        <v>291</v>
      </c>
      <c r="S174" t="s">
        <v>291</v>
      </c>
    </row>
    <row r="175" spans="1:19" x14ac:dyDescent="0.25">
      <c r="A175" t="s">
        <v>654</v>
      </c>
      <c r="B175" t="s">
        <v>655</v>
      </c>
      <c r="C175">
        <v>0</v>
      </c>
      <c r="D175">
        <v>0</v>
      </c>
      <c r="E175">
        <v>0</v>
      </c>
      <c r="F175">
        <v>1</v>
      </c>
      <c r="G175" t="s">
        <v>287</v>
      </c>
      <c r="H175">
        <v>3</v>
      </c>
      <c r="I175">
        <v>5</v>
      </c>
      <c r="J175">
        <v>6</v>
      </c>
      <c r="K175" t="s">
        <v>288</v>
      </c>
      <c r="L175" t="s">
        <v>289</v>
      </c>
      <c r="M175" t="s">
        <v>290</v>
      </c>
      <c r="O175" t="s">
        <v>291</v>
      </c>
      <c r="P175" t="s">
        <v>291</v>
      </c>
      <c r="Q175" t="s">
        <v>291</v>
      </c>
      <c r="R175" t="s">
        <v>291</v>
      </c>
      <c r="S175" t="s">
        <v>291</v>
      </c>
    </row>
    <row r="176" spans="1:19" x14ac:dyDescent="0.25">
      <c r="A176" t="s">
        <v>656</v>
      </c>
      <c r="B176" t="s">
        <v>657</v>
      </c>
      <c r="C176">
        <v>0</v>
      </c>
      <c r="D176">
        <v>0</v>
      </c>
      <c r="E176">
        <v>0</v>
      </c>
      <c r="F176">
        <v>1</v>
      </c>
      <c r="G176" t="s">
        <v>287</v>
      </c>
      <c r="H176">
        <v>3</v>
      </c>
      <c r="I176">
        <v>5</v>
      </c>
      <c r="J176">
        <v>6</v>
      </c>
      <c r="K176" t="s">
        <v>288</v>
      </c>
      <c r="L176" t="s">
        <v>289</v>
      </c>
      <c r="M176" t="s">
        <v>290</v>
      </c>
      <c r="O176" t="s">
        <v>291</v>
      </c>
      <c r="P176" t="s">
        <v>291</v>
      </c>
      <c r="Q176" t="s">
        <v>291</v>
      </c>
      <c r="R176" t="s">
        <v>291</v>
      </c>
      <c r="S176" t="s">
        <v>291</v>
      </c>
    </row>
    <row r="177" spans="1:19" x14ac:dyDescent="0.25">
      <c r="A177" t="s">
        <v>658</v>
      </c>
      <c r="B177" t="s">
        <v>659</v>
      </c>
      <c r="C177">
        <v>0</v>
      </c>
      <c r="D177">
        <v>0</v>
      </c>
      <c r="E177">
        <v>0</v>
      </c>
      <c r="F177">
        <v>5</v>
      </c>
      <c r="G177" t="s">
        <v>287</v>
      </c>
      <c r="H177">
        <v>3</v>
      </c>
      <c r="I177">
        <v>5</v>
      </c>
      <c r="J177">
        <v>6</v>
      </c>
      <c r="K177" t="s">
        <v>288</v>
      </c>
      <c r="L177" t="s">
        <v>324</v>
      </c>
      <c r="M177" t="s">
        <v>449</v>
      </c>
      <c r="O177" t="s">
        <v>291</v>
      </c>
      <c r="P177" t="s">
        <v>291</v>
      </c>
      <c r="Q177" t="s">
        <v>291</v>
      </c>
      <c r="R177" t="s">
        <v>291</v>
      </c>
      <c r="S177" t="s">
        <v>291</v>
      </c>
    </row>
    <row r="178" spans="1:19" x14ac:dyDescent="0.25">
      <c r="A178" t="s">
        <v>660</v>
      </c>
      <c r="B178" t="s">
        <v>661</v>
      </c>
      <c r="C178">
        <v>0</v>
      </c>
      <c r="D178">
        <v>0</v>
      </c>
      <c r="E178">
        <v>0</v>
      </c>
      <c r="F178">
        <v>5</v>
      </c>
      <c r="G178" t="s">
        <v>287</v>
      </c>
      <c r="H178">
        <v>3</v>
      </c>
      <c r="I178">
        <v>5</v>
      </c>
      <c r="J178">
        <v>6</v>
      </c>
      <c r="K178" t="s">
        <v>288</v>
      </c>
      <c r="L178" t="s">
        <v>324</v>
      </c>
      <c r="M178" t="s">
        <v>449</v>
      </c>
      <c r="O178" t="s">
        <v>291</v>
      </c>
      <c r="P178" t="s">
        <v>291</v>
      </c>
      <c r="Q178" t="s">
        <v>291</v>
      </c>
      <c r="R178" t="s">
        <v>291</v>
      </c>
      <c r="S178" t="s">
        <v>291</v>
      </c>
    </row>
    <row r="179" spans="1:19" x14ac:dyDescent="0.25">
      <c r="A179" t="s">
        <v>662</v>
      </c>
      <c r="B179" t="s">
        <v>663</v>
      </c>
      <c r="C179">
        <v>0</v>
      </c>
      <c r="D179">
        <v>0</v>
      </c>
      <c r="E179">
        <v>0</v>
      </c>
      <c r="F179">
        <v>2</v>
      </c>
      <c r="G179" t="s">
        <v>287</v>
      </c>
      <c r="H179">
        <v>3</v>
      </c>
      <c r="I179">
        <v>5</v>
      </c>
      <c r="J179">
        <v>6</v>
      </c>
      <c r="K179" t="s">
        <v>288</v>
      </c>
      <c r="L179" t="s">
        <v>289</v>
      </c>
      <c r="M179" t="s">
        <v>290</v>
      </c>
      <c r="O179" t="s">
        <v>291</v>
      </c>
      <c r="P179" t="s">
        <v>291</v>
      </c>
      <c r="Q179" t="s">
        <v>291</v>
      </c>
      <c r="R179" t="s">
        <v>291</v>
      </c>
      <c r="S179" t="s">
        <v>291</v>
      </c>
    </row>
    <row r="180" spans="1:19" x14ac:dyDescent="0.25">
      <c r="A180" t="s">
        <v>664</v>
      </c>
      <c r="B180" t="s">
        <v>665</v>
      </c>
      <c r="C180">
        <v>0</v>
      </c>
      <c r="D180">
        <v>0</v>
      </c>
      <c r="E180">
        <v>0</v>
      </c>
      <c r="F180">
        <v>3</v>
      </c>
      <c r="G180" t="s">
        <v>287</v>
      </c>
      <c r="H180">
        <v>3</v>
      </c>
      <c r="I180">
        <v>5</v>
      </c>
      <c r="J180">
        <v>6</v>
      </c>
      <c r="K180" t="s">
        <v>288</v>
      </c>
      <c r="L180" t="s">
        <v>324</v>
      </c>
      <c r="M180" t="s">
        <v>621</v>
      </c>
      <c r="O180" t="s">
        <v>291</v>
      </c>
      <c r="P180" t="s">
        <v>291</v>
      </c>
      <c r="Q180" t="s">
        <v>291</v>
      </c>
      <c r="R180" t="s">
        <v>291</v>
      </c>
      <c r="S180" t="s">
        <v>291</v>
      </c>
    </row>
    <row r="181" spans="1:19" x14ac:dyDescent="0.25">
      <c r="A181" t="s">
        <v>664</v>
      </c>
      <c r="B181" t="s">
        <v>665</v>
      </c>
      <c r="C181">
        <v>0</v>
      </c>
      <c r="D181">
        <v>0</v>
      </c>
      <c r="E181">
        <v>0</v>
      </c>
      <c r="F181">
        <v>3</v>
      </c>
      <c r="G181" t="s">
        <v>287</v>
      </c>
      <c r="H181">
        <v>3</v>
      </c>
      <c r="I181">
        <v>5</v>
      </c>
      <c r="J181">
        <v>6</v>
      </c>
      <c r="K181" t="s">
        <v>288</v>
      </c>
      <c r="L181" t="s">
        <v>324</v>
      </c>
      <c r="M181" t="s">
        <v>621</v>
      </c>
      <c r="O181" t="s">
        <v>291</v>
      </c>
      <c r="P181" t="s">
        <v>291</v>
      </c>
      <c r="Q181" t="s">
        <v>291</v>
      </c>
      <c r="R181" t="s">
        <v>291</v>
      </c>
      <c r="S181" t="s">
        <v>291</v>
      </c>
    </row>
    <row r="182" spans="1:19" x14ac:dyDescent="0.25">
      <c r="A182" t="s">
        <v>666</v>
      </c>
      <c r="B182" t="s">
        <v>667</v>
      </c>
      <c r="C182">
        <v>0</v>
      </c>
      <c r="D182">
        <v>0</v>
      </c>
      <c r="E182">
        <v>0</v>
      </c>
      <c r="F182">
        <v>1</v>
      </c>
      <c r="G182" t="s">
        <v>287</v>
      </c>
      <c r="H182">
        <v>3</v>
      </c>
      <c r="I182">
        <v>5</v>
      </c>
      <c r="J182">
        <v>6</v>
      </c>
      <c r="K182" t="s">
        <v>288</v>
      </c>
      <c r="L182" t="s">
        <v>289</v>
      </c>
      <c r="M182" t="s">
        <v>290</v>
      </c>
      <c r="O182" t="s">
        <v>291</v>
      </c>
      <c r="P182" t="s">
        <v>291</v>
      </c>
      <c r="Q182" t="s">
        <v>291</v>
      </c>
      <c r="R182" t="s">
        <v>291</v>
      </c>
      <c r="S182" t="s">
        <v>291</v>
      </c>
    </row>
    <row r="183" spans="1:19" x14ac:dyDescent="0.25">
      <c r="A183" t="s">
        <v>668</v>
      </c>
      <c r="B183" t="s">
        <v>669</v>
      </c>
      <c r="C183">
        <v>0</v>
      </c>
      <c r="D183">
        <v>0</v>
      </c>
      <c r="E183">
        <v>0</v>
      </c>
      <c r="F183">
        <v>1</v>
      </c>
      <c r="G183" t="s">
        <v>287</v>
      </c>
      <c r="H183">
        <v>3</v>
      </c>
      <c r="I183">
        <v>5</v>
      </c>
      <c r="J183">
        <v>6</v>
      </c>
      <c r="K183" t="s">
        <v>288</v>
      </c>
      <c r="L183" t="s">
        <v>289</v>
      </c>
      <c r="M183" t="s">
        <v>290</v>
      </c>
      <c r="O183" t="s">
        <v>291</v>
      </c>
      <c r="P183" t="s">
        <v>291</v>
      </c>
      <c r="Q183" t="s">
        <v>291</v>
      </c>
      <c r="R183" t="s">
        <v>291</v>
      </c>
      <c r="S183" t="s">
        <v>291</v>
      </c>
    </row>
    <row r="184" spans="1:19" x14ac:dyDescent="0.25">
      <c r="A184" t="s">
        <v>670</v>
      </c>
      <c r="B184" t="s">
        <v>671</v>
      </c>
      <c r="C184">
        <v>0</v>
      </c>
      <c r="D184">
        <v>0</v>
      </c>
      <c r="E184">
        <v>0</v>
      </c>
      <c r="F184">
        <v>1</v>
      </c>
      <c r="G184" t="s">
        <v>287</v>
      </c>
      <c r="H184">
        <v>3</v>
      </c>
      <c r="I184">
        <v>5</v>
      </c>
      <c r="J184">
        <v>6</v>
      </c>
      <c r="K184" t="s">
        <v>288</v>
      </c>
      <c r="L184" t="s">
        <v>289</v>
      </c>
      <c r="M184" t="s">
        <v>290</v>
      </c>
      <c r="O184" t="s">
        <v>291</v>
      </c>
      <c r="P184" t="s">
        <v>291</v>
      </c>
      <c r="Q184" t="s">
        <v>291</v>
      </c>
      <c r="R184" t="s">
        <v>291</v>
      </c>
      <c r="S184" t="s">
        <v>291</v>
      </c>
    </row>
    <row r="185" spans="1:19" x14ac:dyDescent="0.25">
      <c r="A185" t="s">
        <v>672</v>
      </c>
      <c r="B185" t="s">
        <v>673</v>
      </c>
      <c r="C185">
        <v>0</v>
      </c>
      <c r="D185">
        <v>0</v>
      </c>
      <c r="E185">
        <v>0</v>
      </c>
      <c r="F185">
        <v>2</v>
      </c>
      <c r="G185" t="s">
        <v>287</v>
      </c>
      <c r="H185">
        <v>3</v>
      </c>
      <c r="I185">
        <v>5</v>
      </c>
      <c r="J185">
        <v>6</v>
      </c>
      <c r="K185" t="s">
        <v>288</v>
      </c>
      <c r="L185" t="s">
        <v>289</v>
      </c>
      <c r="M185" t="s">
        <v>290</v>
      </c>
      <c r="O185" t="s">
        <v>291</v>
      </c>
      <c r="P185" t="s">
        <v>291</v>
      </c>
      <c r="Q185" t="s">
        <v>291</v>
      </c>
      <c r="R185" t="s">
        <v>291</v>
      </c>
      <c r="S185" t="s">
        <v>291</v>
      </c>
    </row>
    <row r="186" spans="1:19" x14ac:dyDescent="0.25">
      <c r="A186" t="s">
        <v>674</v>
      </c>
      <c r="B186" t="s">
        <v>675</v>
      </c>
      <c r="C186">
        <v>0</v>
      </c>
      <c r="D186">
        <v>0</v>
      </c>
      <c r="E186">
        <v>0</v>
      </c>
      <c r="F186">
        <v>1</v>
      </c>
      <c r="G186" t="s">
        <v>287</v>
      </c>
      <c r="H186">
        <v>3</v>
      </c>
      <c r="I186">
        <v>5</v>
      </c>
      <c r="J186">
        <v>6</v>
      </c>
      <c r="K186" t="s">
        <v>288</v>
      </c>
      <c r="L186" t="s">
        <v>289</v>
      </c>
      <c r="M186" t="s">
        <v>290</v>
      </c>
      <c r="O186" t="s">
        <v>291</v>
      </c>
      <c r="P186" t="s">
        <v>291</v>
      </c>
      <c r="Q186" t="s">
        <v>291</v>
      </c>
      <c r="R186" t="s">
        <v>291</v>
      </c>
      <c r="S186" t="s">
        <v>291</v>
      </c>
    </row>
    <row r="187" spans="1:19" x14ac:dyDescent="0.25">
      <c r="A187" t="s">
        <v>676</v>
      </c>
      <c r="B187" t="s">
        <v>677</v>
      </c>
      <c r="C187">
        <v>0</v>
      </c>
      <c r="D187">
        <v>0</v>
      </c>
      <c r="E187">
        <v>0</v>
      </c>
      <c r="F187">
        <v>1</v>
      </c>
      <c r="G187" t="s">
        <v>287</v>
      </c>
      <c r="H187">
        <v>3</v>
      </c>
      <c r="I187">
        <v>5</v>
      </c>
      <c r="J187">
        <v>6</v>
      </c>
      <c r="K187" t="s">
        <v>288</v>
      </c>
      <c r="L187" t="s">
        <v>289</v>
      </c>
      <c r="M187" t="s">
        <v>290</v>
      </c>
      <c r="O187" t="s">
        <v>291</v>
      </c>
      <c r="P187" t="s">
        <v>291</v>
      </c>
      <c r="Q187" t="s">
        <v>291</v>
      </c>
      <c r="R187" t="s">
        <v>291</v>
      </c>
      <c r="S187" t="s">
        <v>291</v>
      </c>
    </row>
    <row r="188" spans="1:19" x14ac:dyDescent="0.25">
      <c r="A188" t="s">
        <v>678</v>
      </c>
      <c r="B188" t="s">
        <v>679</v>
      </c>
      <c r="C188">
        <v>0</v>
      </c>
      <c r="D188">
        <v>0</v>
      </c>
      <c r="E188">
        <v>0</v>
      </c>
      <c r="F188">
        <v>1</v>
      </c>
      <c r="G188" t="s">
        <v>287</v>
      </c>
      <c r="H188">
        <v>3</v>
      </c>
      <c r="I188">
        <v>5</v>
      </c>
      <c r="J188">
        <v>6</v>
      </c>
      <c r="K188" t="s">
        <v>288</v>
      </c>
      <c r="L188" t="s">
        <v>289</v>
      </c>
      <c r="M188" t="s">
        <v>290</v>
      </c>
      <c r="O188" t="s">
        <v>291</v>
      </c>
      <c r="P188" t="s">
        <v>291</v>
      </c>
      <c r="Q188" t="s">
        <v>291</v>
      </c>
      <c r="R188" t="s">
        <v>291</v>
      </c>
      <c r="S188" t="s">
        <v>291</v>
      </c>
    </row>
    <row r="189" spans="1:19" x14ac:dyDescent="0.25">
      <c r="A189" t="s">
        <v>680</v>
      </c>
      <c r="B189" t="s">
        <v>681</v>
      </c>
      <c r="C189">
        <v>0</v>
      </c>
      <c r="D189">
        <v>0</v>
      </c>
      <c r="E189">
        <v>0</v>
      </c>
      <c r="F189">
        <v>2</v>
      </c>
      <c r="G189" t="s">
        <v>287</v>
      </c>
      <c r="H189">
        <v>3</v>
      </c>
      <c r="I189">
        <v>5</v>
      </c>
      <c r="J189">
        <v>6</v>
      </c>
      <c r="K189" t="s">
        <v>288</v>
      </c>
      <c r="L189" t="s">
        <v>289</v>
      </c>
      <c r="M189" t="s">
        <v>290</v>
      </c>
      <c r="O189" t="s">
        <v>291</v>
      </c>
      <c r="P189" t="s">
        <v>291</v>
      </c>
      <c r="Q189" t="s">
        <v>291</v>
      </c>
      <c r="R189" t="s">
        <v>291</v>
      </c>
      <c r="S189" t="s">
        <v>291</v>
      </c>
    </row>
    <row r="190" spans="1:19" x14ac:dyDescent="0.25">
      <c r="A190" t="s">
        <v>682</v>
      </c>
      <c r="B190" t="s">
        <v>683</v>
      </c>
      <c r="C190">
        <v>0</v>
      </c>
      <c r="D190">
        <v>0</v>
      </c>
      <c r="E190">
        <v>0</v>
      </c>
      <c r="F190">
        <v>2</v>
      </c>
      <c r="G190" t="s">
        <v>287</v>
      </c>
      <c r="H190">
        <v>3</v>
      </c>
      <c r="I190">
        <v>5</v>
      </c>
      <c r="J190">
        <v>6</v>
      </c>
      <c r="K190" t="s">
        <v>288</v>
      </c>
      <c r="L190" t="s">
        <v>289</v>
      </c>
      <c r="M190" t="s">
        <v>290</v>
      </c>
      <c r="O190" t="s">
        <v>291</v>
      </c>
      <c r="P190" t="s">
        <v>291</v>
      </c>
      <c r="Q190" t="s">
        <v>291</v>
      </c>
      <c r="R190" t="s">
        <v>291</v>
      </c>
      <c r="S190" t="s">
        <v>291</v>
      </c>
    </row>
    <row r="191" spans="1:19" x14ac:dyDescent="0.25">
      <c r="A191" t="s">
        <v>684</v>
      </c>
      <c r="B191" t="s">
        <v>685</v>
      </c>
      <c r="C191">
        <v>0</v>
      </c>
      <c r="D191">
        <v>0</v>
      </c>
      <c r="E191">
        <v>0</v>
      </c>
      <c r="F191">
        <v>1</v>
      </c>
      <c r="G191" t="s">
        <v>287</v>
      </c>
      <c r="H191">
        <v>3</v>
      </c>
      <c r="I191">
        <v>5</v>
      </c>
      <c r="J191">
        <v>6</v>
      </c>
      <c r="K191" t="s">
        <v>288</v>
      </c>
      <c r="L191" t="s">
        <v>289</v>
      </c>
      <c r="M191" t="s">
        <v>290</v>
      </c>
      <c r="O191" t="s">
        <v>291</v>
      </c>
      <c r="P191" t="s">
        <v>291</v>
      </c>
      <c r="Q191" t="s">
        <v>291</v>
      </c>
      <c r="R191" t="s">
        <v>291</v>
      </c>
      <c r="S191" t="s">
        <v>291</v>
      </c>
    </row>
    <row r="192" spans="1:19" x14ac:dyDescent="0.25">
      <c r="A192" t="s">
        <v>686</v>
      </c>
      <c r="B192" t="s">
        <v>687</v>
      </c>
      <c r="C192">
        <v>0</v>
      </c>
      <c r="D192">
        <v>0</v>
      </c>
      <c r="E192">
        <v>0</v>
      </c>
      <c r="F192">
        <v>1</v>
      </c>
      <c r="G192" t="s">
        <v>287</v>
      </c>
      <c r="H192">
        <v>3</v>
      </c>
      <c r="I192">
        <v>5</v>
      </c>
      <c r="J192">
        <v>6</v>
      </c>
      <c r="K192" t="s">
        <v>288</v>
      </c>
      <c r="L192" t="s">
        <v>289</v>
      </c>
      <c r="M192" t="s">
        <v>290</v>
      </c>
      <c r="O192" t="s">
        <v>291</v>
      </c>
      <c r="P192" t="s">
        <v>291</v>
      </c>
      <c r="Q192" t="s">
        <v>291</v>
      </c>
      <c r="R192" t="s">
        <v>291</v>
      </c>
      <c r="S192" t="s">
        <v>291</v>
      </c>
    </row>
    <row r="193" spans="1:19" x14ac:dyDescent="0.25">
      <c r="A193" t="s">
        <v>688</v>
      </c>
      <c r="B193" t="s">
        <v>689</v>
      </c>
      <c r="C193">
        <v>0</v>
      </c>
      <c r="D193">
        <v>0</v>
      </c>
      <c r="E193">
        <v>0</v>
      </c>
      <c r="F193">
        <v>1</v>
      </c>
      <c r="G193" t="s">
        <v>287</v>
      </c>
      <c r="H193">
        <v>3</v>
      </c>
      <c r="I193">
        <v>5</v>
      </c>
      <c r="J193">
        <v>6</v>
      </c>
      <c r="K193" t="s">
        <v>288</v>
      </c>
      <c r="L193" t="s">
        <v>289</v>
      </c>
      <c r="M193" t="s">
        <v>290</v>
      </c>
      <c r="O193" t="s">
        <v>291</v>
      </c>
      <c r="P193" t="s">
        <v>291</v>
      </c>
      <c r="Q193" t="s">
        <v>291</v>
      </c>
      <c r="R193" t="s">
        <v>291</v>
      </c>
      <c r="S193" t="s">
        <v>291</v>
      </c>
    </row>
    <row r="194" spans="1:19" x14ac:dyDescent="0.25">
      <c r="A194" t="s">
        <v>690</v>
      </c>
      <c r="B194" t="s">
        <v>691</v>
      </c>
      <c r="C194">
        <v>0</v>
      </c>
      <c r="D194">
        <v>0</v>
      </c>
      <c r="E194">
        <v>0</v>
      </c>
      <c r="F194">
        <v>2</v>
      </c>
      <c r="G194" t="s">
        <v>287</v>
      </c>
      <c r="H194">
        <v>3</v>
      </c>
      <c r="I194">
        <v>5</v>
      </c>
      <c r="J194">
        <v>6</v>
      </c>
      <c r="K194" t="s">
        <v>288</v>
      </c>
      <c r="L194" t="s">
        <v>289</v>
      </c>
      <c r="M194" t="s">
        <v>290</v>
      </c>
      <c r="O194" t="s">
        <v>291</v>
      </c>
      <c r="P194" t="s">
        <v>291</v>
      </c>
      <c r="Q194" t="s">
        <v>291</v>
      </c>
      <c r="R194" t="s">
        <v>291</v>
      </c>
      <c r="S194" t="s">
        <v>291</v>
      </c>
    </row>
    <row r="195" spans="1:19" x14ac:dyDescent="0.25">
      <c r="A195" t="s">
        <v>692</v>
      </c>
      <c r="B195" t="s">
        <v>693</v>
      </c>
      <c r="C195">
        <v>0</v>
      </c>
      <c r="D195">
        <v>0</v>
      </c>
      <c r="E195">
        <v>0</v>
      </c>
      <c r="F195">
        <v>1</v>
      </c>
      <c r="G195" t="s">
        <v>287</v>
      </c>
      <c r="H195">
        <v>3</v>
      </c>
      <c r="I195">
        <v>5</v>
      </c>
      <c r="J195">
        <v>6</v>
      </c>
      <c r="K195" t="s">
        <v>288</v>
      </c>
      <c r="L195" t="s">
        <v>289</v>
      </c>
      <c r="M195" t="s">
        <v>290</v>
      </c>
      <c r="O195" t="s">
        <v>291</v>
      </c>
      <c r="P195" t="s">
        <v>291</v>
      </c>
      <c r="Q195" t="s">
        <v>291</v>
      </c>
      <c r="R195" t="s">
        <v>291</v>
      </c>
      <c r="S195" t="s">
        <v>291</v>
      </c>
    </row>
    <row r="196" spans="1:19" x14ac:dyDescent="0.25">
      <c r="A196" t="s">
        <v>694</v>
      </c>
      <c r="B196" t="s">
        <v>695</v>
      </c>
      <c r="C196">
        <v>0</v>
      </c>
      <c r="D196">
        <v>0</v>
      </c>
      <c r="E196">
        <v>0</v>
      </c>
      <c r="F196">
        <v>1</v>
      </c>
      <c r="G196" t="s">
        <v>287</v>
      </c>
      <c r="H196">
        <v>3</v>
      </c>
      <c r="I196">
        <v>5</v>
      </c>
      <c r="J196">
        <v>6</v>
      </c>
      <c r="K196" t="s">
        <v>288</v>
      </c>
      <c r="L196" t="s">
        <v>289</v>
      </c>
      <c r="M196" t="s">
        <v>290</v>
      </c>
      <c r="O196" t="s">
        <v>291</v>
      </c>
      <c r="P196" t="s">
        <v>291</v>
      </c>
      <c r="Q196" t="s">
        <v>291</v>
      </c>
      <c r="R196" t="s">
        <v>291</v>
      </c>
      <c r="S196" t="s">
        <v>291</v>
      </c>
    </row>
    <row r="197" spans="1:19" x14ac:dyDescent="0.25">
      <c r="A197" t="s">
        <v>696</v>
      </c>
      <c r="B197" t="s">
        <v>697</v>
      </c>
      <c r="C197">
        <v>0</v>
      </c>
      <c r="D197">
        <v>0</v>
      </c>
      <c r="E197">
        <v>0</v>
      </c>
      <c r="F197">
        <v>2</v>
      </c>
      <c r="G197" t="s">
        <v>287</v>
      </c>
      <c r="H197">
        <v>3</v>
      </c>
      <c r="I197">
        <v>5</v>
      </c>
      <c r="J197">
        <v>6</v>
      </c>
      <c r="K197" t="s">
        <v>288</v>
      </c>
      <c r="L197" t="s">
        <v>289</v>
      </c>
      <c r="M197" t="s">
        <v>290</v>
      </c>
      <c r="O197" t="s">
        <v>291</v>
      </c>
      <c r="P197" t="s">
        <v>291</v>
      </c>
      <c r="Q197" t="s">
        <v>291</v>
      </c>
      <c r="R197" t="s">
        <v>291</v>
      </c>
      <c r="S197" t="s">
        <v>291</v>
      </c>
    </row>
    <row r="198" spans="1:19" x14ac:dyDescent="0.25">
      <c r="A198" t="s">
        <v>698</v>
      </c>
      <c r="B198" t="s">
        <v>699</v>
      </c>
      <c r="C198">
        <v>0</v>
      </c>
      <c r="D198">
        <v>0</v>
      </c>
      <c r="E198">
        <v>0</v>
      </c>
      <c r="F198">
        <v>2</v>
      </c>
      <c r="G198" t="s">
        <v>287</v>
      </c>
      <c r="H198">
        <v>3</v>
      </c>
      <c r="I198">
        <v>5</v>
      </c>
      <c r="J198">
        <v>6</v>
      </c>
      <c r="K198" t="s">
        <v>288</v>
      </c>
      <c r="L198" t="s">
        <v>289</v>
      </c>
      <c r="M198" t="s">
        <v>290</v>
      </c>
      <c r="O198" t="s">
        <v>291</v>
      </c>
      <c r="P198" t="s">
        <v>291</v>
      </c>
      <c r="Q198" t="s">
        <v>291</v>
      </c>
      <c r="R198" t="s">
        <v>291</v>
      </c>
      <c r="S198" t="s">
        <v>291</v>
      </c>
    </row>
    <row r="199" spans="1:19" x14ac:dyDescent="0.25">
      <c r="A199" t="s">
        <v>700</v>
      </c>
      <c r="B199" t="s">
        <v>701</v>
      </c>
      <c r="C199">
        <v>0</v>
      </c>
      <c r="D199">
        <v>0</v>
      </c>
      <c r="E199">
        <v>0</v>
      </c>
      <c r="F199">
        <v>1</v>
      </c>
      <c r="G199" t="s">
        <v>287</v>
      </c>
      <c r="H199">
        <v>3</v>
      </c>
      <c r="I199">
        <v>5</v>
      </c>
      <c r="J199">
        <v>6</v>
      </c>
      <c r="K199" t="s">
        <v>288</v>
      </c>
      <c r="L199" t="s">
        <v>289</v>
      </c>
      <c r="M199" t="s">
        <v>290</v>
      </c>
      <c r="O199" t="s">
        <v>291</v>
      </c>
      <c r="P199" t="s">
        <v>291</v>
      </c>
      <c r="Q199" t="s">
        <v>291</v>
      </c>
      <c r="R199" t="s">
        <v>291</v>
      </c>
      <c r="S199" t="s">
        <v>291</v>
      </c>
    </row>
    <row r="200" spans="1:19" x14ac:dyDescent="0.25">
      <c r="A200" t="s">
        <v>702</v>
      </c>
      <c r="B200" t="s">
        <v>703</v>
      </c>
      <c r="C200">
        <v>0</v>
      </c>
      <c r="D200">
        <v>0</v>
      </c>
      <c r="E200">
        <v>0</v>
      </c>
      <c r="F200">
        <v>1</v>
      </c>
      <c r="G200" t="s">
        <v>287</v>
      </c>
      <c r="H200">
        <v>3</v>
      </c>
      <c r="I200">
        <v>5</v>
      </c>
      <c r="J200">
        <v>6</v>
      </c>
      <c r="K200" t="s">
        <v>288</v>
      </c>
      <c r="L200" t="s">
        <v>289</v>
      </c>
      <c r="M200" t="s">
        <v>290</v>
      </c>
      <c r="O200" t="s">
        <v>291</v>
      </c>
      <c r="P200" t="s">
        <v>291</v>
      </c>
      <c r="Q200" t="s">
        <v>291</v>
      </c>
      <c r="R200" t="s">
        <v>291</v>
      </c>
      <c r="S200" t="s">
        <v>291</v>
      </c>
    </row>
    <row r="201" spans="1:19" x14ac:dyDescent="0.25">
      <c r="A201" t="s">
        <v>704</v>
      </c>
      <c r="B201" t="s">
        <v>705</v>
      </c>
      <c r="C201">
        <v>0</v>
      </c>
      <c r="D201">
        <v>0</v>
      </c>
      <c r="E201">
        <v>0</v>
      </c>
      <c r="F201">
        <v>1</v>
      </c>
      <c r="G201" t="s">
        <v>287</v>
      </c>
      <c r="H201">
        <v>3</v>
      </c>
      <c r="I201">
        <v>5</v>
      </c>
      <c r="J201">
        <v>6</v>
      </c>
      <c r="K201" t="s">
        <v>288</v>
      </c>
      <c r="L201" t="s">
        <v>289</v>
      </c>
      <c r="M201" t="s">
        <v>290</v>
      </c>
      <c r="O201" t="s">
        <v>291</v>
      </c>
      <c r="P201" t="s">
        <v>291</v>
      </c>
      <c r="Q201" t="s">
        <v>291</v>
      </c>
      <c r="R201" t="s">
        <v>291</v>
      </c>
      <c r="S201" t="s">
        <v>291</v>
      </c>
    </row>
    <row r="202" spans="1:19" x14ac:dyDescent="0.25">
      <c r="A202" t="s">
        <v>706</v>
      </c>
      <c r="B202" t="s">
        <v>707</v>
      </c>
      <c r="C202">
        <v>0</v>
      </c>
      <c r="D202">
        <v>0</v>
      </c>
      <c r="E202">
        <v>0</v>
      </c>
      <c r="F202">
        <v>2</v>
      </c>
      <c r="G202" t="s">
        <v>287</v>
      </c>
      <c r="H202">
        <v>3</v>
      </c>
      <c r="I202">
        <v>5</v>
      </c>
      <c r="J202">
        <v>6</v>
      </c>
      <c r="K202" t="s">
        <v>288</v>
      </c>
      <c r="L202" t="s">
        <v>289</v>
      </c>
      <c r="M202" t="s">
        <v>290</v>
      </c>
      <c r="O202" t="s">
        <v>291</v>
      </c>
      <c r="P202" t="s">
        <v>291</v>
      </c>
      <c r="Q202" t="s">
        <v>291</v>
      </c>
      <c r="R202" t="s">
        <v>291</v>
      </c>
      <c r="S202" t="s">
        <v>291</v>
      </c>
    </row>
    <row r="203" spans="1:19" x14ac:dyDescent="0.25">
      <c r="A203" t="s">
        <v>708</v>
      </c>
      <c r="B203" t="s">
        <v>709</v>
      </c>
      <c r="C203">
        <v>0</v>
      </c>
      <c r="D203">
        <v>0</v>
      </c>
      <c r="E203">
        <v>0</v>
      </c>
      <c r="F203">
        <v>4</v>
      </c>
      <c r="G203" t="s">
        <v>287</v>
      </c>
      <c r="H203">
        <v>3</v>
      </c>
      <c r="I203">
        <v>5</v>
      </c>
      <c r="J203">
        <v>6</v>
      </c>
      <c r="K203" t="s">
        <v>288</v>
      </c>
      <c r="L203" t="s">
        <v>289</v>
      </c>
      <c r="M203" t="s">
        <v>290</v>
      </c>
      <c r="O203" t="s">
        <v>291</v>
      </c>
      <c r="P203" t="s">
        <v>291</v>
      </c>
      <c r="Q203" t="s">
        <v>291</v>
      </c>
      <c r="R203" t="s">
        <v>291</v>
      </c>
      <c r="S203" t="s">
        <v>291</v>
      </c>
    </row>
    <row r="204" spans="1:19" x14ac:dyDescent="0.25">
      <c r="A204" t="s">
        <v>710</v>
      </c>
      <c r="B204" t="s">
        <v>711</v>
      </c>
      <c r="C204">
        <v>0</v>
      </c>
      <c r="D204">
        <v>0</v>
      </c>
      <c r="E204">
        <v>0</v>
      </c>
      <c r="F204">
        <v>2</v>
      </c>
      <c r="G204" t="s">
        <v>287</v>
      </c>
      <c r="H204">
        <v>3</v>
      </c>
      <c r="I204">
        <v>5</v>
      </c>
      <c r="J204">
        <v>6</v>
      </c>
      <c r="K204" t="s">
        <v>288</v>
      </c>
      <c r="L204" t="s">
        <v>289</v>
      </c>
      <c r="M204" t="s">
        <v>290</v>
      </c>
      <c r="O204" t="s">
        <v>291</v>
      </c>
      <c r="P204" t="s">
        <v>291</v>
      </c>
      <c r="Q204" t="s">
        <v>291</v>
      </c>
      <c r="R204" t="s">
        <v>291</v>
      </c>
      <c r="S204" t="s">
        <v>291</v>
      </c>
    </row>
    <row r="205" spans="1:19" x14ac:dyDescent="0.25">
      <c r="A205" t="s">
        <v>712</v>
      </c>
      <c r="B205" t="s">
        <v>713</v>
      </c>
      <c r="C205">
        <v>0</v>
      </c>
      <c r="D205">
        <v>0</v>
      </c>
      <c r="E205">
        <v>0</v>
      </c>
      <c r="F205">
        <v>3</v>
      </c>
      <c r="G205" t="s">
        <v>287</v>
      </c>
      <c r="H205">
        <v>3</v>
      </c>
      <c r="I205">
        <v>5</v>
      </c>
      <c r="J205">
        <v>6</v>
      </c>
      <c r="K205" t="s">
        <v>288</v>
      </c>
      <c r="L205" t="s">
        <v>324</v>
      </c>
      <c r="M205" t="s">
        <v>621</v>
      </c>
      <c r="O205" t="s">
        <v>291</v>
      </c>
      <c r="P205" t="s">
        <v>291</v>
      </c>
      <c r="Q205" t="s">
        <v>291</v>
      </c>
      <c r="R205" t="s">
        <v>291</v>
      </c>
      <c r="S205" t="s">
        <v>291</v>
      </c>
    </row>
    <row r="206" spans="1:19" x14ac:dyDescent="0.25">
      <c r="A206" t="s">
        <v>714</v>
      </c>
      <c r="B206" t="s">
        <v>715</v>
      </c>
      <c r="C206">
        <v>0</v>
      </c>
      <c r="D206">
        <v>0</v>
      </c>
      <c r="E206">
        <v>0</v>
      </c>
      <c r="F206">
        <v>3</v>
      </c>
      <c r="G206" t="s">
        <v>287</v>
      </c>
      <c r="H206">
        <v>3</v>
      </c>
      <c r="I206">
        <v>5</v>
      </c>
      <c r="J206">
        <v>6</v>
      </c>
      <c r="K206" t="s">
        <v>288</v>
      </c>
      <c r="L206" t="s">
        <v>324</v>
      </c>
      <c r="M206" t="s">
        <v>621</v>
      </c>
      <c r="O206" t="s">
        <v>291</v>
      </c>
      <c r="P206" t="s">
        <v>291</v>
      </c>
      <c r="Q206" t="s">
        <v>291</v>
      </c>
      <c r="R206" t="s">
        <v>291</v>
      </c>
      <c r="S206" t="s">
        <v>291</v>
      </c>
    </row>
    <row r="207" spans="1:19" x14ac:dyDescent="0.25">
      <c r="A207" t="s">
        <v>716</v>
      </c>
      <c r="B207" t="s">
        <v>717</v>
      </c>
      <c r="C207">
        <v>0</v>
      </c>
      <c r="D207">
        <v>0</v>
      </c>
      <c r="E207">
        <v>0</v>
      </c>
      <c r="F207">
        <v>3</v>
      </c>
      <c r="G207" t="s">
        <v>287</v>
      </c>
      <c r="H207">
        <v>3</v>
      </c>
      <c r="I207">
        <v>5</v>
      </c>
      <c r="J207">
        <v>6</v>
      </c>
      <c r="K207" t="s">
        <v>288</v>
      </c>
      <c r="L207" t="s">
        <v>324</v>
      </c>
      <c r="M207" t="s">
        <v>621</v>
      </c>
      <c r="O207" t="s">
        <v>291</v>
      </c>
      <c r="P207" t="s">
        <v>291</v>
      </c>
      <c r="Q207" t="s">
        <v>291</v>
      </c>
      <c r="R207" t="s">
        <v>291</v>
      </c>
      <c r="S207" t="s">
        <v>291</v>
      </c>
    </row>
    <row r="208" spans="1:19" x14ac:dyDescent="0.25">
      <c r="A208" t="s">
        <v>718</v>
      </c>
      <c r="B208" t="s">
        <v>719</v>
      </c>
      <c r="C208">
        <v>0</v>
      </c>
      <c r="D208">
        <v>0</v>
      </c>
      <c r="E208">
        <v>0</v>
      </c>
      <c r="F208">
        <v>3</v>
      </c>
      <c r="G208" t="s">
        <v>287</v>
      </c>
      <c r="H208">
        <v>3</v>
      </c>
      <c r="I208">
        <v>5</v>
      </c>
      <c r="J208">
        <v>6</v>
      </c>
      <c r="K208" t="s">
        <v>288</v>
      </c>
      <c r="L208" t="s">
        <v>324</v>
      </c>
      <c r="M208" t="s">
        <v>621</v>
      </c>
      <c r="O208" t="s">
        <v>291</v>
      </c>
      <c r="P208" t="s">
        <v>291</v>
      </c>
      <c r="Q208" t="s">
        <v>291</v>
      </c>
      <c r="R208" t="s">
        <v>291</v>
      </c>
      <c r="S208" t="s">
        <v>291</v>
      </c>
    </row>
    <row r="209" spans="1:19" x14ac:dyDescent="0.25">
      <c r="A209" t="s">
        <v>720</v>
      </c>
      <c r="B209" t="s">
        <v>721</v>
      </c>
      <c r="C209">
        <v>0</v>
      </c>
      <c r="D209">
        <v>0</v>
      </c>
      <c r="E209">
        <v>0</v>
      </c>
      <c r="F209">
        <v>3</v>
      </c>
      <c r="G209" t="s">
        <v>287</v>
      </c>
      <c r="H209">
        <v>3</v>
      </c>
      <c r="I209">
        <v>5</v>
      </c>
      <c r="J209">
        <v>6</v>
      </c>
      <c r="K209" t="s">
        <v>288</v>
      </c>
      <c r="L209" t="s">
        <v>324</v>
      </c>
      <c r="M209" t="s">
        <v>621</v>
      </c>
      <c r="O209" t="s">
        <v>291</v>
      </c>
      <c r="P209" t="s">
        <v>291</v>
      </c>
      <c r="Q209" t="s">
        <v>291</v>
      </c>
      <c r="R209" t="s">
        <v>291</v>
      </c>
      <c r="S209" t="s">
        <v>291</v>
      </c>
    </row>
    <row r="210" spans="1:19" x14ac:dyDescent="0.25">
      <c r="A210" t="s">
        <v>722</v>
      </c>
      <c r="B210" t="s">
        <v>723</v>
      </c>
      <c r="C210">
        <v>0</v>
      </c>
      <c r="D210">
        <v>0</v>
      </c>
      <c r="E210">
        <v>0</v>
      </c>
      <c r="F210">
        <v>3</v>
      </c>
      <c r="G210" t="s">
        <v>287</v>
      </c>
      <c r="H210">
        <v>3</v>
      </c>
      <c r="I210">
        <v>5</v>
      </c>
      <c r="J210">
        <v>6</v>
      </c>
      <c r="K210" t="s">
        <v>288</v>
      </c>
      <c r="L210" t="s">
        <v>324</v>
      </c>
      <c r="M210" t="s">
        <v>621</v>
      </c>
      <c r="O210" t="s">
        <v>291</v>
      </c>
      <c r="P210" t="s">
        <v>291</v>
      </c>
      <c r="Q210" t="s">
        <v>291</v>
      </c>
      <c r="R210" t="s">
        <v>291</v>
      </c>
      <c r="S210" t="s">
        <v>291</v>
      </c>
    </row>
    <row r="211" spans="1:19" x14ac:dyDescent="0.25">
      <c r="A211" t="s">
        <v>724</v>
      </c>
      <c r="B211" t="s">
        <v>725</v>
      </c>
      <c r="C211">
        <v>0</v>
      </c>
      <c r="D211">
        <v>0</v>
      </c>
      <c r="E211">
        <v>0</v>
      </c>
      <c r="F211">
        <v>3</v>
      </c>
      <c r="G211" t="s">
        <v>287</v>
      </c>
      <c r="H211">
        <v>3</v>
      </c>
      <c r="I211">
        <v>5</v>
      </c>
      <c r="J211">
        <v>6</v>
      </c>
      <c r="K211" t="s">
        <v>288</v>
      </c>
      <c r="L211" t="s">
        <v>324</v>
      </c>
      <c r="M211" t="s">
        <v>621</v>
      </c>
      <c r="O211" t="s">
        <v>291</v>
      </c>
      <c r="P211" t="s">
        <v>291</v>
      </c>
      <c r="Q211" t="s">
        <v>291</v>
      </c>
      <c r="R211" t="s">
        <v>291</v>
      </c>
      <c r="S211" t="s">
        <v>291</v>
      </c>
    </row>
    <row r="212" spans="1:19" x14ac:dyDescent="0.25">
      <c r="A212" t="s">
        <v>726</v>
      </c>
      <c r="B212" t="s">
        <v>727</v>
      </c>
      <c r="C212">
        <v>0</v>
      </c>
      <c r="D212">
        <v>0</v>
      </c>
      <c r="E212">
        <v>0</v>
      </c>
      <c r="F212">
        <v>1</v>
      </c>
      <c r="G212" t="s">
        <v>287</v>
      </c>
      <c r="H212">
        <v>3</v>
      </c>
      <c r="I212">
        <v>5</v>
      </c>
      <c r="J212">
        <v>6</v>
      </c>
      <c r="K212" t="s">
        <v>288</v>
      </c>
      <c r="L212" t="s">
        <v>289</v>
      </c>
      <c r="M212" t="s">
        <v>290</v>
      </c>
      <c r="O212" t="s">
        <v>291</v>
      </c>
      <c r="P212" t="s">
        <v>291</v>
      </c>
      <c r="Q212" t="s">
        <v>291</v>
      </c>
      <c r="R212" t="s">
        <v>291</v>
      </c>
      <c r="S212" t="s">
        <v>291</v>
      </c>
    </row>
    <row r="213" spans="1:19" x14ac:dyDescent="0.25">
      <c r="A213" t="s">
        <v>728</v>
      </c>
      <c r="B213" t="s">
        <v>729</v>
      </c>
      <c r="C213">
        <v>0</v>
      </c>
      <c r="D213">
        <v>0</v>
      </c>
      <c r="E213">
        <v>0</v>
      </c>
      <c r="F213">
        <v>1</v>
      </c>
      <c r="G213" t="s">
        <v>287</v>
      </c>
      <c r="H213">
        <v>3</v>
      </c>
      <c r="I213">
        <v>5</v>
      </c>
      <c r="J213">
        <v>6</v>
      </c>
      <c r="K213" t="s">
        <v>288</v>
      </c>
      <c r="L213" t="s">
        <v>289</v>
      </c>
      <c r="M213" t="s">
        <v>290</v>
      </c>
      <c r="O213" t="s">
        <v>291</v>
      </c>
      <c r="P213" t="s">
        <v>291</v>
      </c>
      <c r="Q213" t="s">
        <v>291</v>
      </c>
      <c r="R213" t="s">
        <v>291</v>
      </c>
      <c r="S213" t="s">
        <v>291</v>
      </c>
    </row>
    <row r="214" spans="1:19" x14ac:dyDescent="0.25">
      <c r="A214" t="s">
        <v>730</v>
      </c>
      <c r="B214" t="s">
        <v>731</v>
      </c>
      <c r="C214">
        <v>0</v>
      </c>
      <c r="D214">
        <v>0</v>
      </c>
      <c r="E214">
        <v>0</v>
      </c>
      <c r="F214">
        <v>1</v>
      </c>
      <c r="G214" t="s">
        <v>287</v>
      </c>
      <c r="H214">
        <v>3</v>
      </c>
      <c r="I214">
        <v>5</v>
      </c>
      <c r="J214">
        <v>6</v>
      </c>
      <c r="K214" t="s">
        <v>288</v>
      </c>
      <c r="L214" t="s">
        <v>289</v>
      </c>
      <c r="M214" t="s">
        <v>290</v>
      </c>
      <c r="O214" t="s">
        <v>291</v>
      </c>
      <c r="P214" t="s">
        <v>291</v>
      </c>
      <c r="Q214" t="s">
        <v>291</v>
      </c>
      <c r="R214" t="s">
        <v>291</v>
      </c>
      <c r="S214" t="s">
        <v>291</v>
      </c>
    </row>
    <row r="215" spans="1:19" x14ac:dyDescent="0.25">
      <c r="A215" t="s">
        <v>732</v>
      </c>
      <c r="B215" t="s">
        <v>733</v>
      </c>
      <c r="C215">
        <v>0</v>
      </c>
      <c r="D215">
        <v>0</v>
      </c>
      <c r="E215">
        <v>0</v>
      </c>
      <c r="F215">
        <v>1</v>
      </c>
      <c r="G215" t="s">
        <v>287</v>
      </c>
      <c r="H215">
        <v>3</v>
      </c>
      <c r="I215">
        <v>5</v>
      </c>
      <c r="J215">
        <v>6</v>
      </c>
      <c r="K215" t="s">
        <v>288</v>
      </c>
      <c r="L215" t="s">
        <v>289</v>
      </c>
      <c r="M215" t="s">
        <v>290</v>
      </c>
      <c r="O215" t="s">
        <v>291</v>
      </c>
      <c r="P215" t="s">
        <v>291</v>
      </c>
      <c r="Q215" t="s">
        <v>291</v>
      </c>
      <c r="R215" t="s">
        <v>291</v>
      </c>
      <c r="S215" t="s">
        <v>291</v>
      </c>
    </row>
    <row r="216" spans="1:19" x14ac:dyDescent="0.25">
      <c r="A216" t="s">
        <v>734</v>
      </c>
      <c r="B216" t="s">
        <v>735</v>
      </c>
      <c r="C216">
        <v>0</v>
      </c>
      <c r="D216">
        <v>0</v>
      </c>
      <c r="E216">
        <v>0</v>
      </c>
      <c r="F216">
        <v>2</v>
      </c>
      <c r="G216" t="s">
        <v>287</v>
      </c>
      <c r="H216">
        <v>3</v>
      </c>
      <c r="I216">
        <v>5</v>
      </c>
      <c r="J216">
        <v>6</v>
      </c>
      <c r="K216" t="s">
        <v>288</v>
      </c>
      <c r="L216" t="s">
        <v>289</v>
      </c>
      <c r="M216" t="s">
        <v>290</v>
      </c>
      <c r="O216" t="s">
        <v>291</v>
      </c>
      <c r="P216" t="s">
        <v>291</v>
      </c>
      <c r="Q216" t="s">
        <v>291</v>
      </c>
      <c r="R216" t="s">
        <v>291</v>
      </c>
      <c r="S216" t="s">
        <v>291</v>
      </c>
    </row>
    <row r="217" spans="1:19" x14ac:dyDescent="0.25">
      <c r="A217" t="s">
        <v>736</v>
      </c>
      <c r="B217" t="s">
        <v>737</v>
      </c>
      <c r="C217">
        <v>0</v>
      </c>
      <c r="D217">
        <v>0</v>
      </c>
      <c r="E217">
        <v>0</v>
      </c>
      <c r="F217">
        <v>1</v>
      </c>
      <c r="G217" t="s">
        <v>287</v>
      </c>
      <c r="H217">
        <v>3</v>
      </c>
      <c r="I217">
        <v>5</v>
      </c>
      <c r="J217">
        <v>6</v>
      </c>
      <c r="K217" t="s">
        <v>288</v>
      </c>
      <c r="L217" t="s">
        <v>289</v>
      </c>
      <c r="M217" t="s">
        <v>290</v>
      </c>
      <c r="O217" t="s">
        <v>291</v>
      </c>
      <c r="P217" t="s">
        <v>291</v>
      </c>
      <c r="Q217" t="s">
        <v>291</v>
      </c>
      <c r="R217" t="s">
        <v>291</v>
      </c>
      <c r="S217" t="s">
        <v>291</v>
      </c>
    </row>
    <row r="218" spans="1:19" x14ac:dyDescent="0.25">
      <c r="A218" t="s">
        <v>736</v>
      </c>
      <c r="B218" t="s">
        <v>737</v>
      </c>
      <c r="C218">
        <v>0</v>
      </c>
      <c r="D218">
        <v>0</v>
      </c>
      <c r="E218">
        <v>0</v>
      </c>
      <c r="F218">
        <v>1</v>
      </c>
      <c r="G218" t="s">
        <v>287</v>
      </c>
      <c r="H218">
        <v>3</v>
      </c>
      <c r="I218">
        <v>5</v>
      </c>
      <c r="J218">
        <v>6</v>
      </c>
      <c r="K218" t="s">
        <v>738</v>
      </c>
      <c r="L218" t="s">
        <v>289</v>
      </c>
      <c r="M218" t="s">
        <v>290</v>
      </c>
      <c r="O218" t="s">
        <v>291</v>
      </c>
      <c r="P218" t="s">
        <v>291</v>
      </c>
      <c r="Q218" t="s">
        <v>291</v>
      </c>
      <c r="R218" t="s">
        <v>291</v>
      </c>
      <c r="S218" t="s">
        <v>291</v>
      </c>
    </row>
    <row r="219" spans="1:19" x14ac:dyDescent="0.25">
      <c r="A219" t="s">
        <v>739</v>
      </c>
      <c r="B219" t="s">
        <v>740</v>
      </c>
      <c r="C219">
        <v>0</v>
      </c>
      <c r="D219">
        <v>0</v>
      </c>
      <c r="E219">
        <v>0</v>
      </c>
      <c r="F219">
        <v>1</v>
      </c>
      <c r="G219" t="s">
        <v>287</v>
      </c>
      <c r="H219">
        <v>3</v>
      </c>
      <c r="I219">
        <v>5</v>
      </c>
      <c r="J219">
        <v>6</v>
      </c>
      <c r="K219" t="s">
        <v>288</v>
      </c>
      <c r="L219" t="s">
        <v>289</v>
      </c>
      <c r="M219" t="s">
        <v>290</v>
      </c>
      <c r="O219" t="s">
        <v>291</v>
      </c>
      <c r="P219" t="s">
        <v>291</v>
      </c>
      <c r="Q219" t="s">
        <v>291</v>
      </c>
      <c r="R219" t="s">
        <v>291</v>
      </c>
      <c r="S219" t="s">
        <v>291</v>
      </c>
    </row>
    <row r="220" spans="1:19" x14ac:dyDescent="0.25">
      <c r="A220" t="s">
        <v>741</v>
      </c>
      <c r="B220" t="s">
        <v>742</v>
      </c>
      <c r="C220">
        <v>0</v>
      </c>
      <c r="D220">
        <v>0</v>
      </c>
      <c r="E220">
        <v>0</v>
      </c>
      <c r="F220">
        <v>1</v>
      </c>
      <c r="G220" t="s">
        <v>287</v>
      </c>
      <c r="H220">
        <v>3</v>
      </c>
      <c r="I220">
        <v>5</v>
      </c>
      <c r="J220">
        <v>6</v>
      </c>
      <c r="K220" t="s">
        <v>288</v>
      </c>
      <c r="L220" t="s">
        <v>289</v>
      </c>
      <c r="M220" t="s">
        <v>290</v>
      </c>
      <c r="O220" t="s">
        <v>291</v>
      </c>
      <c r="P220" t="s">
        <v>291</v>
      </c>
      <c r="Q220" t="s">
        <v>291</v>
      </c>
      <c r="R220" t="s">
        <v>291</v>
      </c>
      <c r="S220" t="s">
        <v>291</v>
      </c>
    </row>
    <row r="221" spans="1:19" x14ac:dyDescent="0.25">
      <c r="A221" t="s">
        <v>743</v>
      </c>
      <c r="B221" t="s">
        <v>744</v>
      </c>
      <c r="C221">
        <v>0</v>
      </c>
      <c r="D221">
        <v>0</v>
      </c>
      <c r="E221">
        <v>0</v>
      </c>
      <c r="F221">
        <v>3</v>
      </c>
      <c r="G221" t="s">
        <v>287</v>
      </c>
      <c r="H221">
        <v>3</v>
      </c>
      <c r="I221">
        <v>5</v>
      </c>
      <c r="J221">
        <v>6</v>
      </c>
      <c r="K221" t="s">
        <v>288</v>
      </c>
      <c r="L221" t="s">
        <v>289</v>
      </c>
      <c r="M221" t="s">
        <v>290</v>
      </c>
      <c r="O221" t="s">
        <v>291</v>
      </c>
      <c r="P221" t="s">
        <v>291</v>
      </c>
      <c r="Q221" t="s">
        <v>291</v>
      </c>
      <c r="R221" t="s">
        <v>291</v>
      </c>
      <c r="S221" t="s">
        <v>291</v>
      </c>
    </row>
    <row r="222" spans="1:19" x14ac:dyDescent="0.25">
      <c r="A222" t="s">
        <v>745</v>
      </c>
      <c r="B222" t="s">
        <v>746</v>
      </c>
      <c r="C222">
        <v>0</v>
      </c>
      <c r="D222">
        <v>0</v>
      </c>
      <c r="E222">
        <v>0</v>
      </c>
      <c r="F222">
        <v>1</v>
      </c>
      <c r="G222" t="s">
        <v>287</v>
      </c>
      <c r="H222">
        <v>3</v>
      </c>
      <c r="I222">
        <v>5</v>
      </c>
      <c r="J222">
        <v>6</v>
      </c>
      <c r="K222" t="s">
        <v>288</v>
      </c>
      <c r="L222" t="s">
        <v>289</v>
      </c>
      <c r="M222" t="s">
        <v>290</v>
      </c>
      <c r="O222" t="s">
        <v>291</v>
      </c>
      <c r="P222" t="s">
        <v>291</v>
      </c>
      <c r="Q222" t="s">
        <v>291</v>
      </c>
      <c r="R222" t="s">
        <v>291</v>
      </c>
      <c r="S222" t="s">
        <v>291</v>
      </c>
    </row>
    <row r="223" spans="1:19" x14ac:dyDescent="0.25">
      <c r="A223" t="s">
        <v>747</v>
      </c>
      <c r="B223" t="s">
        <v>748</v>
      </c>
      <c r="C223">
        <v>0</v>
      </c>
      <c r="D223">
        <v>0</v>
      </c>
      <c r="E223">
        <v>0</v>
      </c>
      <c r="F223">
        <v>1</v>
      </c>
      <c r="G223" t="s">
        <v>287</v>
      </c>
      <c r="H223">
        <v>3</v>
      </c>
      <c r="I223">
        <v>5</v>
      </c>
      <c r="J223">
        <v>6</v>
      </c>
      <c r="K223" t="s">
        <v>288</v>
      </c>
      <c r="L223" t="s">
        <v>289</v>
      </c>
      <c r="M223" t="s">
        <v>290</v>
      </c>
      <c r="O223" t="s">
        <v>291</v>
      </c>
      <c r="P223" t="s">
        <v>291</v>
      </c>
      <c r="Q223" t="s">
        <v>291</v>
      </c>
      <c r="R223" t="s">
        <v>291</v>
      </c>
      <c r="S223" t="s">
        <v>291</v>
      </c>
    </row>
    <row r="224" spans="1:19" x14ac:dyDescent="0.25">
      <c r="A224" t="s">
        <v>749</v>
      </c>
      <c r="B224" t="s">
        <v>750</v>
      </c>
      <c r="C224">
        <v>0</v>
      </c>
      <c r="D224">
        <v>0</v>
      </c>
      <c r="E224">
        <v>0</v>
      </c>
      <c r="F224">
        <v>1</v>
      </c>
      <c r="G224" t="s">
        <v>287</v>
      </c>
      <c r="H224">
        <v>3</v>
      </c>
      <c r="I224">
        <v>5</v>
      </c>
      <c r="J224">
        <v>6</v>
      </c>
      <c r="K224" t="s">
        <v>288</v>
      </c>
      <c r="L224" t="s">
        <v>289</v>
      </c>
      <c r="M224" t="s">
        <v>290</v>
      </c>
      <c r="O224" t="s">
        <v>291</v>
      </c>
      <c r="P224" t="s">
        <v>291</v>
      </c>
      <c r="Q224" t="s">
        <v>291</v>
      </c>
      <c r="R224" t="s">
        <v>291</v>
      </c>
      <c r="S224" t="s">
        <v>291</v>
      </c>
    </row>
    <row r="225" spans="1:19" x14ac:dyDescent="0.25">
      <c r="A225" t="s">
        <v>751</v>
      </c>
      <c r="B225" t="s">
        <v>752</v>
      </c>
      <c r="C225">
        <v>0</v>
      </c>
      <c r="D225">
        <v>0</v>
      </c>
      <c r="E225">
        <v>0</v>
      </c>
      <c r="F225">
        <v>1</v>
      </c>
      <c r="G225" t="s">
        <v>287</v>
      </c>
      <c r="H225">
        <v>3</v>
      </c>
      <c r="I225">
        <v>5</v>
      </c>
      <c r="J225">
        <v>6</v>
      </c>
      <c r="K225" t="s">
        <v>288</v>
      </c>
      <c r="L225" t="s">
        <v>289</v>
      </c>
      <c r="M225" t="s">
        <v>290</v>
      </c>
      <c r="O225" t="s">
        <v>291</v>
      </c>
      <c r="P225" t="s">
        <v>291</v>
      </c>
      <c r="Q225" t="s">
        <v>291</v>
      </c>
      <c r="R225" t="s">
        <v>291</v>
      </c>
      <c r="S225" t="s">
        <v>291</v>
      </c>
    </row>
    <row r="226" spans="1:19" x14ac:dyDescent="0.25">
      <c r="A226" t="s">
        <v>753</v>
      </c>
      <c r="B226" t="s">
        <v>754</v>
      </c>
      <c r="C226">
        <v>0</v>
      </c>
      <c r="D226">
        <v>0</v>
      </c>
      <c r="E226">
        <v>0</v>
      </c>
      <c r="F226">
        <v>1</v>
      </c>
      <c r="G226" t="s">
        <v>287</v>
      </c>
      <c r="H226">
        <v>3</v>
      </c>
      <c r="I226">
        <v>5</v>
      </c>
      <c r="J226">
        <v>6</v>
      </c>
      <c r="K226" t="s">
        <v>288</v>
      </c>
      <c r="L226" t="s">
        <v>289</v>
      </c>
      <c r="M226" t="s">
        <v>290</v>
      </c>
      <c r="O226" t="s">
        <v>291</v>
      </c>
      <c r="P226" t="s">
        <v>291</v>
      </c>
      <c r="Q226" t="s">
        <v>291</v>
      </c>
      <c r="R226" t="s">
        <v>291</v>
      </c>
      <c r="S226" t="s">
        <v>291</v>
      </c>
    </row>
    <row r="227" spans="1:19" x14ac:dyDescent="0.25">
      <c r="A227" t="s">
        <v>755</v>
      </c>
      <c r="B227" t="s">
        <v>756</v>
      </c>
      <c r="C227">
        <v>0</v>
      </c>
      <c r="D227">
        <v>0</v>
      </c>
      <c r="E227">
        <v>0</v>
      </c>
      <c r="F227">
        <v>1</v>
      </c>
      <c r="G227" t="s">
        <v>287</v>
      </c>
      <c r="H227">
        <v>3</v>
      </c>
      <c r="I227">
        <v>5</v>
      </c>
      <c r="J227">
        <v>6</v>
      </c>
      <c r="K227" t="s">
        <v>288</v>
      </c>
      <c r="L227" t="s">
        <v>289</v>
      </c>
      <c r="M227" t="s">
        <v>290</v>
      </c>
      <c r="O227" t="s">
        <v>291</v>
      </c>
      <c r="P227" t="s">
        <v>291</v>
      </c>
      <c r="Q227" t="s">
        <v>291</v>
      </c>
      <c r="R227" t="s">
        <v>291</v>
      </c>
      <c r="S227" t="s">
        <v>291</v>
      </c>
    </row>
    <row r="228" spans="1:19" x14ac:dyDescent="0.25">
      <c r="A228" t="s">
        <v>757</v>
      </c>
      <c r="B228" t="s">
        <v>758</v>
      </c>
      <c r="C228">
        <v>0</v>
      </c>
      <c r="D228">
        <v>0</v>
      </c>
      <c r="E228">
        <v>0</v>
      </c>
      <c r="F228">
        <v>1</v>
      </c>
      <c r="G228" t="s">
        <v>287</v>
      </c>
      <c r="H228">
        <v>3</v>
      </c>
      <c r="I228">
        <v>5</v>
      </c>
      <c r="J228">
        <v>6</v>
      </c>
      <c r="K228" t="s">
        <v>288</v>
      </c>
      <c r="L228" t="s">
        <v>289</v>
      </c>
      <c r="M228" t="s">
        <v>290</v>
      </c>
      <c r="O228" t="s">
        <v>291</v>
      </c>
      <c r="P228" t="s">
        <v>291</v>
      </c>
      <c r="Q228" t="s">
        <v>291</v>
      </c>
      <c r="R228" t="s">
        <v>291</v>
      </c>
      <c r="S228" t="s">
        <v>291</v>
      </c>
    </row>
    <row r="229" spans="1:19" x14ac:dyDescent="0.25">
      <c r="A229" t="s">
        <v>759</v>
      </c>
      <c r="B229" t="s">
        <v>760</v>
      </c>
      <c r="C229">
        <v>0</v>
      </c>
      <c r="D229">
        <v>0</v>
      </c>
      <c r="E229">
        <v>0</v>
      </c>
      <c r="F229">
        <v>1</v>
      </c>
      <c r="G229" t="s">
        <v>287</v>
      </c>
      <c r="H229">
        <v>3</v>
      </c>
      <c r="I229">
        <v>5</v>
      </c>
      <c r="J229">
        <v>6</v>
      </c>
      <c r="K229" t="s">
        <v>288</v>
      </c>
      <c r="L229" t="s">
        <v>289</v>
      </c>
      <c r="M229" t="s">
        <v>290</v>
      </c>
      <c r="O229" t="s">
        <v>291</v>
      </c>
      <c r="P229" t="s">
        <v>291</v>
      </c>
      <c r="Q229" t="s">
        <v>291</v>
      </c>
      <c r="R229" t="s">
        <v>291</v>
      </c>
      <c r="S229" t="s">
        <v>291</v>
      </c>
    </row>
    <row r="230" spans="1:19" x14ac:dyDescent="0.25">
      <c r="A230" t="s">
        <v>761</v>
      </c>
      <c r="B230" t="s">
        <v>762</v>
      </c>
      <c r="C230">
        <v>0</v>
      </c>
      <c r="D230">
        <v>0</v>
      </c>
      <c r="E230">
        <v>0</v>
      </c>
      <c r="F230">
        <v>1</v>
      </c>
      <c r="G230" t="s">
        <v>287</v>
      </c>
      <c r="H230">
        <v>3</v>
      </c>
      <c r="I230">
        <v>5</v>
      </c>
      <c r="J230">
        <v>6</v>
      </c>
      <c r="K230" t="s">
        <v>288</v>
      </c>
      <c r="L230" t="s">
        <v>289</v>
      </c>
      <c r="M230" t="s">
        <v>290</v>
      </c>
      <c r="O230" t="s">
        <v>291</v>
      </c>
      <c r="P230" t="s">
        <v>291</v>
      </c>
      <c r="Q230" t="s">
        <v>291</v>
      </c>
      <c r="R230" t="s">
        <v>291</v>
      </c>
      <c r="S230" t="s">
        <v>291</v>
      </c>
    </row>
    <row r="231" spans="1:19" x14ac:dyDescent="0.25">
      <c r="A231" t="s">
        <v>763</v>
      </c>
      <c r="B231" t="s">
        <v>764</v>
      </c>
      <c r="C231">
        <v>0</v>
      </c>
      <c r="D231">
        <v>0</v>
      </c>
      <c r="E231">
        <v>0</v>
      </c>
      <c r="F231">
        <v>1</v>
      </c>
      <c r="G231" t="s">
        <v>287</v>
      </c>
      <c r="H231">
        <v>3</v>
      </c>
      <c r="I231">
        <v>5</v>
      </c>
      <c r="J231">
        <v>6</v>
      </c>
      <c r="K231" t="s">
        <v>288</v>
      </c>
      <c r="L231" t="s">
        <v>289</v>
      </c>
      <c r="M231" t="s">
        <v>290</v>
      </c>
      <c r="O231" t="s">
        <v>291</v>
      </c>
      <c r="P231" t="s">
        <v>291</v>
      </c>
      <c r="Q231" t="s">
        <v>291</v>
      </c>
      <c r="R231" t="s">
        <v>291</v>
      </c>
      <c r="S231" t="s">
        <v>291</v>
      </c>
    </row>
    <row r="232" spans="1:19" x14ac:dyDescent="0.25">
      <c r="A232" t="s">
        <v>765</v>
      </c>
      <c r="B232" t="s">
        <v>766</v>
      </c>
      <c r="C232">
        <v>0</v>
      </c>
      <c r="D232">
        <v>0</v>
      </c>
      <c r="E232">
        <v>0</v>
      </c>
      <c r="F232">
        <v>1</v>
      </c>
      <c r="G232" t="s">
        <v>287</v>
      </c>
      <c r="H232">
        <v>3</v>
      </c>
      <c r="I232">
        <v>5</v>
      </c>
      <c r="J232">
        <v>6</v>
      </c>
      <c r="K232" t="s">
        <v>288</v>
      </c>
      <c r="L232" t="s">
        <v>289</v>
      </c>
      <c r="M232" t="s">
        <v>290</v>
      </c>
      <c r="O232" t="s">
        <v>291</v>
      </c>
      <c r="P232" t="s">
        <v>291</v>
      </c>
      <c r="Q232" t="s">
        <v>291</v>
      </c>
      <c r="R232" t="s">
        <v>291</v>
      </c>
      <c r="S232" t="s">
        <v>291</v>
      </c>
    </row>
    <row r="233" spans="1:19" x14ac:dyDescent="0.25">
      <c r="A233" t="s">
        <v>767</v>
      </c>
      <c r="B233" t="s">
        <v>768</v>
      </c>
      <c r="C233">
        <v>0</v>
      </c>
      <c r="D233">
        <v>0</v>
      </c>
      <c r="E233">
        <v>0</v>
      </c>
      <c r="F233">
        <v>1</v>
      </c>
      <c r="G233" t="s">
        <v>287</v>
      </c>
      <c r="H233">
        <v>3</v>
      </c>
      <c r="I233">
        <v>5</v>
      </c>
      <c r="J233">
        <v>6</v>
      </c>
      <c r="K233" t="s">
        <v>288</v>
      </c>
      <c r="L233" t="s">
        <v>289</v>
      </c>
      <c r="M233" t="s">
        <v>290</v>
      </c>
      <c r="O233" t="s">
        <v>291</v>
      </c>
      <c r="P233" t="s">
        <v>291</v>
      </c>
      <c r="Q233" t="s">
        <v>291</v>
      </c>
      <c r="R233" t="s">
        <v>291</v>
      </c>
      <c r="S233" t="s">
        <v>291</v>
      </c>
    </row>
    <row r="234" spans="1:19" x14ac:dyDescent="0.25">
      <c r="A234" t="s">
        <v>769</v>
      </c>
      <c r="B234" t="s">
        <v>770</v>
      </c>
      <c r="C234">
        <v>0</v>
      </c>
      <c r="D234">
        <v>0</v>
      </c>
      <c r="E234">
        <v>0</v>
      </c>
      <c r="F234">
        <v>1</v>
      </c>
      <c r="G234" t="s">
        <v>287</v>
      </c>
      <c r="H234">
        <v>3</v>
      </c>
      <c r="I234">
        <v>5</v>
      </c>
      <c r="J234">
        <v>6</v>
      </c>
      <c r="K234" t="s">
        <v>288</v>
      </c>
      <c r="L234" t="s">
        <v>289</v>
      </c>
      <c r="M234" t="s">
        <v>290</v>
      </c>
      <c r="O234" t="s">
        <v>291</v>
      </c>
      <c r="P234" t="s">
        <v>291</v>
      </c>
      <c r="Q234" t="s">
        <v>291</v>
      </c>
      <c r="R234" t="s">
        <v>291</v>
      </c>
      <c r="S234" t="s">
        <v>291</v>
      </c>
    </row>
    <row r="235" spans="1:19" x14ac:dyDescent="0.25">
      <c r="A235" t="s">
        <v>771</v>
      </c>
      <c r="B235" t="s">
        <v>772</v>
      </c>
      <c r="C235">
        <v>0</v>
      </c>
      <c r="D235">
        <v>0</v>
      </c>
      <c r="E235">
        <v>0</v>
      </c>
      <c r="F235">
        <v>1</v>
      </c>
      <c r="G235" t="s">
        <v>287</v>
      </c>
      <c r="H235">
        <v>3</v>
      </c>
      <c r="I235">
        <v>5</v>
      </c>
      <c r="J235">
        <v>6</v>
      </c>
      <c r="K235" t="s">
        <v>288</v>
      </c>
      <c r="L235" t="s">
        <v>289</v>
      </c>
      <c r="M235" t="s">
        <v>290</v>
      </c>
      <c r="O235" t="s">
        <v>291</v>
      </c>
      <c r="P235" t="s">
        <v>291</v>
      </c>
      <c r="Q235" t="s">
        <v>291</v>
      </c>
      <c r="R235" t="s">
        <v>291</v>
      </c>
      <c r="S235" t="s">
        <v>291</v>
      </c>
    </row>
    <row r="236" spans="1:19" x14ac:dyDescent="0.25">
      <c r="A236" t="s">
        <v>773</v>
      </c>
      <c r="B236" t="s">
        <v>774</v>
      </c>
      <c r="C236">
        <v>0</v>
      </c>
      <c r="D236">
        <v>0</v>
      </c>
      <c r="E236">
        <v>0</v>
      </c>
      <c r="F236">
        <v>1</v>
      </c>
      <c r="G236" t="s">
        <v>287</v>
      </c>
      <c r="H236">
        <v>3</v>
      </c>
      <c r="I236">
        <v>5</v>
      </c>
      <c r="J236">
        <v>6</v>
      </c>
      <c r="K236" t="s">
        <v>288</v>
      </c>
      <c r="L236" t="s">
        <v>289</v>
      </c>
      <c r="M236" t="s">
        <v>290</v>
      </c>
      <c r="O236" t="s">
        <v>291</v>
      </c>
      <c r="P236" t="s">
        <v>291</v>
      </c>
      <c r="Q236" t="s">
        <v>291</v>
      </c>
      <c r="R236" t="s">
        <v>291</v>
      </c>
      <c r="S236" t="s">
        <v>291</v>
      </c>
    </row>
    <row r="237" spans="1:19" x14ac:dyDescent="0.25">
      <c r="A237" t="s">
        <v>775</v>
      </c>
      <c r="B237" t="s">
        <v>776</v>
      </c>
      <c r="C237">
        <v>0</v>
      </c>
      <c r="D237">
        <v>0</v>
      </c>
      <c r="E237">
        <v>0</v>
      </c>
      <c r="F237">
        <v>3</v>
      </c>
      <c r="G237" t="s">
        <v>287</v>
      </c>
      <c r="H237">
        <v>3</v>
      </c>
      <c r="I237">
        <v>5</v>
      </c>
      <c r="J237">
        <v>6</v>
      </c>
      <c r="K237" t="s">
        <v>288</v>
      </c>
      <c r="L237" t="s">
        <v>324</v>
      </c>
      <c r="M237" t="s">
        <v>464</v>
      </c>
      <c r="O237" t="s">
        <v>291</v>
      </c>
      <c r="P237" t="s">
        <v>291</v>
      </c>
      <c r="Q237" t="s">
        <v>291</v>
      </c>
      <c r="R237" t="s">
        <v>291</v>
      </c>
      <c r="S237" t="s">
        <v>291</v>
      </c>
    </row>
    <row r="238" spans="1:19" x14ac:dyDescent="0.25">
      <c r="A238" t="s">
        <v>777</v>
      </c>
      <c r="B238" t="s">
        <v>778</v>
      </c>
      <c r="C238">
        <v>0</v>
      </c>
      <c r="D238">
        <v>0</v>
      </c>
      <c r="E238">
        <v>0</v>
      </c>
      <c r="F238">
        <v>1</v>
      </c>
      <c r="G238" t="s">
        <v>287</v>
      </c>
      <c r="H238">
        <v>3</v>
      </c>
      <c r="I238">
        <v>5</v>
      </c>
      <c r="J238">
        <v>6</v>
      </c>
      <c r="K238" t="s">
        <v>288</v>
      </c>
      <c r="L238" t="s">
        <v>298</v>
      </c>
      <c r="M238" t="s">
        <v>290</v>
      </c>
      <c r="N238">
        <v>119</v>
      </c>
      <c r="O238" t="s">
        <v>291</v>
      </c>
      <c r="P238" t="s">
        <v>291</v>
      </c>
      <c r="Q238" t="s">
        <v>291</v>
      </c>
      <c r="R238" t="s">
        <v>291</v>
      </c>
      <c r="S238" t="s">
        <v>291</v>
      </c>
    </row>
    <row r="239" spans="1:19" x14ac:dyDescent="0.25">
      <c r="A239" t="s">
        <v>779</v>
      </c>
      <c r="B239" t="s">
        <v>780</v>
      </c>
      <c r="C239">
        <v>0</v>
      </c>
      <c r="D239">
        <v>0</v>
      </c>
      <c r="E239">
        <v>0</v>
      </c>
      <c r="F239">
        <v>1</v>
      </c>
      <c r="G239" t="s">
        <v>287</v>
      </c>
      <c r="H239">
        <v>3</v>
      </c>
      <c r="I239">
        <v>5</v>
      </c>
      <c r="J239">
        <v>6</v>
      </c>
      <c r="K239" t="s">
        <v>288</v>
      </c>
      <c r="L239" t="s">
        <v>298</v>
      </c>
      <c r="M239" t="s">
        <v>290</v>
      </c>
      <c r="N239">
        <v>119</v>
      </c>
      <c r="O239" t="s">
        <v>291</v>
      </c>
      <c r="P239" t="s">
        <v>291</v>
      </c>
      <c r="Q239" t="s">
        <v>291</v>
      </c>
      <c r="R239" t="s">
        <v>291</v>
      </c>
      <c r="S239" t="s">
        <v>781</v>
      </c>
    </row>
    <row r="240" spans="1:19" x14ac:dyDescent="0.25">
      <c r="A240" t="s">
        <v>782</v>
      </c>
      <c r="B240" t="s">
        <v>783</v>
      </c>
      <c r="C240">
        <v>0</v>
      </c>
      <c r="D240">
        <v>0</v>
      </c>
      <c r="E240">
        <v>0</v>
      </c>
      <c r="F240">
        <v>1</v>
      </c>
      <c r="G240" t="s">
        <v>287</v>
      </c>
      <c r="H240">
        <v>3</v>
      </c>
      <c r="I240">
        <v>5</v>
      </c>
      <c r="J240">
        <v>6</v>
      </c>
      <c r="K240" t="s">
        <v>288</v>
      </c>
      <c r="L240" t="s">
        <v>324</v>
      </c>
      <c r="M240" t="s">
        <v>332</v>
      </c>
      <c r="O240" t="s">
        <v>291</v>
      </c>
      <c r="P240" t="s">
        <v>291</v>
      </c>
      <c r="Q240" t="s">
        <v>291</v>
      </c>
      <c r="R240" t="s">
        <v>291</v>
      </c>
      <c r="S240" t="s">
        <v>291</v>
      </c>
    </row>
    <row r="241" spans="1:19" x14ac:dyDescent="0.25">
      <c r="A241" t="s">
        <v>784</v>
      </c>
      <c r="B241" t="s">
        <v>785</v>
      </c>
      <c r="C241">
        <v>0</v>
      </c>
      <c r="D241">
        <v>0</v>
      </c>
      <c r="E241">
        <v>1</v>
      </c>
      <c r="F241">
        <v>1</v>
      </c>
      <c r="G241" t="s">
        <v>287</v>
      </c>
      <c r="H241">
        <v>3</v>
      </c>
      <c r="I241">
        <v>5</v>
      </c>
      <c r="J241">
        <v>6</v>
      </c>
      <c r="K241" t="s">
        <v>288</v>
      </c>
      <c r="L241" t="s">
        <v>298</v>
      </c>
      <c r="M241" t="s">
        <v>290</v>
      </c>
      <c r="O241" t="s">
        <v>291</v>
      </c>
      <c r="P241" t="s">
        <v>291</v>
      </c>
      <c r="Q241" t="s">
        <v>291</v>
      </c>
      <c r="R241" t="s">
        <v>291</v>
      </c>
      <c r="S241" t="s">
        <v>291</v>
      </c>
    </row>
    <row r="242" spans="1:19" x14ac:dyDescent="0.25">
      <c r="A242" t="s">
        <v>786</v>
      </c>
      <c r="B242" t="s">
        <v>787</v>
      </c>
      <c r="C242">
        <v>0</v>
      </c>
      <c r="D242">
        <v>0</v>
      </c>
      <c r="E242">
        <v>0</v>
      </c>
      <c r="F242">
        <v>1</v>
      </c>
      <c r="G242" t="s">
        <v>287</v>
      </c>
      <c r="H242">
        <v>3</v>
      </c>
      <c r="I242">
        <v>5</v>
      </c>
      <c r="J242">
        <v>6</v>
      </c>
      <c r="K242" t="s">
        <v>288</v>
      </c>
      <c r="L242" t="s">
        <v>298</v>
      </c>
      <c r="M242" t="s">
        <v>290</v>
      </c>
      <c r="N242">
        <v>120</v>
      </c>
      <c r="O242" t="s">
        <v>291</v>
      </c>
      <c r="P242" t="s">
        <v>291</v>
      </c>
      <c r="Q242" t="s">
        <v>291</v>
      </c>
      <c r="R242" t="s">
        <v>291</v>
      </c>
      <c r="S242" t="s">
        <v>291</v>
      </c>
    </row>
    <row r="243" spans="1:19" x14ac:dyDescent="0.25">
      <c r="A243" t="s">
        <v>788</v>
      </c>
      <c r="B243" t="s">
        <v>789</v>
      </c>
      <c r="C243">
        <v>0</v>
      </c>
      <c r="D243">
        <v>0</v>
      </c>
      <c r="E243">
        <v>0</v>
      </c>
      <c r="F243">
        <v>1</v>
      </c>
      <c r="G243" t="s">
        <v>287</v>
      </c>
      <c r="H243">
        <v>3</v>
      </c>
      <c r="I243">
        <v>5</v>
      </c>
      <c r="J243">
        <v>6</v>
      </c>
      <c r="K243" t="s">
        <v>288</v>
      </c>
      <c r="L243" t="s">
        <v>298</v>
      </c>
      <c r="M243" t="s">
        <v>290</v>
      </c>
      <c r="O243" t="s">
        <v>291</v>
      </c>
      <c r="P243" t="s">
        <v>291</v>
      </c>
      <c r="Q243" t="s">
        <v>291</v>
      </c>
      <c r="R243" t="s">
        <v>291</v>
      </c>
      <c r="S243" t="s">
        <v>291</v>
      </c>
    </row>
    <row r="244" spans="1:19" x14ac:dyDescent="0.25">
      <c r="A244" t="s">
        <v>790</v>
      </c>
      <c r="B244" t="s">
        <v>791</v>
      </c>
      <c r="C244">
        <v>0</v>
      </c>
      <c r="D244">
        <v>0</v>
      </c>
      <c r="E244">
        <v>0</v>
      </c>
      <c r="F244">
        <v>1</v>
      </c>
      <c r="G244" t="s">
        <v>287</v>
      </c>
      <c r="H244">
        <v>3</v>
      </c>
      <c r="I244">
        <v>5</v>
      </c>
      <c r="J244">
        <v>6</v>
      </c>
      <c r="K244" t="s">
        <v>288</v>
      </c>
      <c r="L244" t="s">
        <v>298</v>
      </c>
      <c r="M244" t="s">
        <v>290</v>
      </c>
      <c r="N244">
        <v>14</v>
      </c>
      <c r="O244" t="s">
        <v>291</v>
      </c>
      <c r="P244" t="s">
        <v>291</v>
      </c>
      <c r="Q244" t="s">
        <v>291</v>
      </c>
      <c r="R244" t="s">
        <v>291</v>
      </c>
      <c r="S244" t="s">
        <v>291</v>
      </c>
    </row>
    <row r="245" spans="1:19" x14ac:dyDescent="0.25">
      <c r="A245" t="s">
        <v>792</v>
      </c>
      <c r="B245" t="s">
        <v>793</v>
      </c>
      <c r="C245">
        <v>0</v>
      </c>
      <c r="D245">
        <v>0</v>
      </c>
      <c r="E245">
        <v>0</v>
      </c>
      <c r="F245">
        <v>3</v>
      </c>
      <c r="G245" t="s">
        <v>287</v>
      </c>
      <c r="H245">
        <v>3</v>
      </c>
      <c r="I245">
        <v>5</v>
      </c>
      <c r="J245">
        <v>6</v>
      </c>
      <c r="K245" t="s">
        <v>288</v>
      </c>
      <c r="L245" t="s">
        <v>324</v>
      </c>
      <c r="M245" t="s">
        <v>621</v>
      </c>
      <c r="O245" t="s">
        <v>291</v>
      </c>
      <c r="P245" t="s">
        <v>291</v>
      </c>
      <c r="Q245" t="s">
        <v>291</v>
      </c>
      <c r="R245" t="s">
        <v>291</v>
      </c>
      <c r="S245" t="s">
        <v>291</v>
      </c>
    </row>
    <row r="246" spans="1:19" x14ac:dyDescent="0.25">
      <c r="A246" t="s">
        <v>794</v>
      </c>
      <c r="B246" t="s">
        <v>795</v>
      </c>
      <c r="C246">
        <v>0</v>
      </c>
      <c r="D246">
        <v>0</v>
      </c>
      <c r="E246">
        <v>100</v>
      </c>
      <c r="F246">
        <v>1</v>
      </c>
      <c r="G246" t="s">
        <v>287</v>
      </c>
      <c r="H246">
        <v>3</v>
      </c>
      <c r="I246">
        <v>5</v>
      </c>
      <c r="J246">
        <v>6</v>
      </c>
      <c r="K246" t="s">
        <v>288</v>
      </c>
      <c r="L246" t="s">
        <v>289</v>
      </c>
      <c r="M246" t="s">
        <v>290</v>
      </c>
      <c r="N246">
        <v>14</v>
      </c>
      <c r="O246" t="s">
        <v>291</v>
      </c>
      <c r="P246" t="s">
        <v>291</v>
      </c>
      <c r="Q246" t="s">
        <v>291</v>
      </c>
      <c r="R246" t="s">
        <v>291</v>
      </c>
      <c r="S246" t="s">
        <v>291</v>
      </c>
    </row>
    <row r="247" spans="1:19" x14ac:dyDescent="0.25">
      <c r="A247" t="s">
        <v>796</v>
      </c>
      <c r="B247" t="s">
        <v>797</v>
      </c>
      <c r="C247">
        <v>0</v>
      </c>
      <c r="D247">
        <v>0</v>
      </c>
      <c r="E247">
        <v>0</v>
      </c>
      <c r="F247">
        <v>1</v>
      </c>
      <c r="G247" t="s">
        <v>287</v>
      </c>
      <c r="H247">
        <v>3</v>
      </c>
      <c r="I247">
        <v>5</v>
      </c>
      <c r="J247">
        <v>6</v>
      </c>
      <c r="K247" t="s">
        <v>288</v>
      </c>
      <c r="L247" t="s">
        <v>298</v>
      </c>
      <c r="M247" t="s">
        <v>290</v>
      </c>
      <c r="O247" t="s">
        <v>291</v>
      </c>
      <c r="P247" t="s">
        <v>291</v>
      </c>
      <c r="Q247" t="s">
        <v>291</v>
      </c>
      <c r="R247" t="s">
        <v>291</v>
      </c>
      <c r="S247" t="s">
        <v>291</v>
      </c>
    </row>
    <row r="248" spans="1:19" x14ac:dyDescent="0.25">
      <c r="A248" t="s">
        <v>798</v>
      </c>
      <c r="B248" t="s">
        <v>799</v>
      </c>
      <c r="C248">
        <v>0</v>
      </c>
      <c r="D248">
        <v>0</v>
      </c>
      <c r="E248">
        <v>0</v>
      </c>
      <c r="F248">
        <v>1</v>
      </c>
      <c r="G248" t="s">
        <v>287</v>
      </c>
      <c r="H248">
        <v>3</v>
      </c>
      <c r="I248">
        <v>5</v>
      </c>
      <c r="J248">
        <v>6</v>
      </c>
      <c r="K248" t="s">
        <v>288</v>
      </c>
      <c r="L248" t="s">
        <v>298</v>
      </c>
      <c r="M248" t="s">
        <v>290</v>
      </c>
      <c r="O248" t="s">
        <v>291</v>
      </c>
      <c r="P248" t="s">
        <v>291</v>
      </c>
      <c r="Q248" t="s">
        <v>291</v>
      </c>
      <c r="R248" t="s">
        <v>291</v>
      </c>
      <c r="S248" t="s">
        <v>291</v>
      </c>
    </row>
    <row r="249" spans="1:19" x14ac:dyDescent="0.25">
      <c r="A249" t="s">
        <v>800</v>
      </c>
      <c r="B249" t="s">
        <v>801</v>
      </c>
      <c r="C249">
        <v>0</v>
      </c>
      <c r="D249">
        <v>0</v>
      </c>
      <c r="E249">
        <v>0</v>
      </c>
      <c r="F249">
        <v>1</v>
      </c>
      <c r="G249" t="s">
        <v>287</v>
      </c>
      <c r="H249">
        <v>3</v>
      </c>
      <c r="I249">
        <v>5</v>
      </c>
      <c r="J249">
        <v>6</v>
      </c>
      <c r="K249" t="s">
        <v>288</v>
      </c>
      <c r="L249" t="s">
        <v>298</v>
      </c>
      <c r="M249" t="s">
        <v>290</v>
      </c>
      <c r="O249" t="s">
        <v>291</v>
      </c>
      <c r="P249" t="s">
        <v>291</v>
      </c>
      <c r="Q249" t="s">
        <v>291</v>
      </c>
      <c r="R249" t="s">
        <v>291</v>
      </c>
      <c r="S249" t="s">
        <v>291</v>
      </c>
    </row>
    <row r="250" spans="1:19" x14ac:dyDescent="0.25">
      <c r="A250" t="s">
        <v>802</v>
      </c>
      <c r="B250" t="s">
        <v>803</v>
      </c>
      <c r="C250">
        <v>0</v>
      </c>
      <c r="D250">
        <v>0</v>
      </c>
      <c r="E250">
        <v>0</v>
      </c>
      <c r="F250">
        <v>1</v>
      </c>
      <c r="G250" t="s">
        <v>287</v>
      </c>
      <c r="H250">
        <v>3</v>
      </c>
      <c r="I250">
        <v>5</v>
      </c>
      <c r="J250">
        <v>6</v>
      </c>
      <c r="K250" t="s">
        <v>288</v>
      </c>
      <c r="L250" t="s">
        <v>298</v>
      </c>
      <c r="M250" t="s">
        <v>290</v>
      </c>
      <c r="O250" t="s">
        <v>291</v>
      </c>
      <c r="P250" t="s">
        <v>291</v>
      </c>
      <c r="Q250" t="s">
        <v>291</v>
      </c>
      <c r="R250" t="s">
        <v>291</v>
      </c>
      <c r="S250" t="s">
        <v>291</v>
      </c>
    </row>
    <row r="251" spans="1:19" x14ac:dyDescent="0.25">
      <c r="A251" t="s">
        <v>804</v>
      </c>
      <c r="B251" t="s">
        <v>805</v>
      </c>
      <c r="C251">
        <v>0</v>
      </c>
      <c r="D251">
        <v>0</v>
      </c>
      <c r="E251">
        <v>0</v>
      </c>
      <c r="F251">
        <v>1</v>
      </c>
      <c r="G251" t="s">
        <v>287</v>
      </c>
      <c r="H251">
        <v>3</v>
      </c>
      <c r="I251">
        <v>5</v>
      </c>
      <c r="J251">
        <v>6</v>
      </c>
      <c r="K251" t="s">
        <v>288</v>
      </c>
      <c r="L251" t="s">
        <v>289</v>
      </c>
      <c r="M251" t="s">
        <v>290</v>
      </c>
      <c r="O251" t="s">
        <v>291</v>
      </c>
      <c r="P251" t="s">
        <v>291</v>
      </c>
      <c r="Q251" t="s">
        <v>291</v>
      </c>
      <c r="R251" t="s">
        <v>291</v>
      </c>
      <c r="S251" t="s">
        <v>291</v>
      </c>
    </row>
    <row r="252" spans="1:19" x14ac:dyDescent="0.25">
      <c r="A252" t="s">
        <v>806</v>
      </c>
      <c r="B252" t="s">
        <v>807</v>
      </c>
      <c r="C252">
        <v>0</v>
      </c>
      <c r="D252">
        <v>0</v>
      </c>
      <c r="E252">
        <v>0</v>
      </c>
      <c r="F252">
        <v>1</v>
      </c>
      <c r="G252" t="s">
        <v>287</v>
      </c>
      <c r="H252">
        <v>3</v>
      </c>
      <c r="I252">
        <v>5</v>
      </c>
      <c r="J252">
        <v>6</v>
      </c>
      <c r="K252" t="s">
        <v>288</v>
      </c>
      <c r="L252" t="s">
        <v>289</v>
      </c>
      <c r="M252" t="s">
        <v>290</v>
      </c>
      <c r="O252" t="s">
        <v>291</v>
      </c>
      <c r="P252" t="s">
        <v>291</v>
      </c>
      <c r="Q252" t="s">
        <v>291</v>
      </c>
      <c r="R252" t="s">
        <v>291</v>
      </c>
      <c r="S252" t="s">
        <v>291</v>
      </c>
    </row>
    <row r="253" spans="1:19" x14ac:dyDescent="0.25">
      <c r="A253" t="s">
        <v>808</v>
      </c>
      <c r="B253" t="s">
        <v>809</v>
      </c>
      <c r="C253">
        <v>0</v>
      </c>
      <c r="D253">
        <v>0</v>
      </c>
      <c r="E253">
        <v>0</v>
      </c>
      <c r="F253">
        <v>1</v>
      </c>
      <c r="G253" t="s">
        <v>287</v>
      </c>
      <c r="H253">
        <v>3</v>
      </c>
      <c r="I253">
        <v>5</v>
      </c>
      <c r="J253">
        <v>6</v>
      </c>
      <c r="K253" t="s">
        <v>288</v>
      </c>
      <c r="L253" t="s">
        <v>289</v>
      </c>
      <c r="M253" t="s">
        <v>290</v>
      </c>
      <c r="O253" t="s">
        <v>291</v>
      </c>
      <c r="P253" t="s">
        <v>291</v>
      </c>
      <c r="Q253" t="s">
        <v>291</v>
      </c>
      <c r="R253" t="s">
        <v>291</v>
      </c>
      <c r="S253" t="s">
        <v>291</v>
      </c>
    </row>
    <row r="254" spans="1:19" x14ac:dyDescent="0.25">
      <c r="A254" t="s">
        <v>810</v>
      </c>
      <c r="B254" t="s">
        <v>811</v>
      </c>
      <c r="C254">
        <v>0</v>
      </c>
      <c r="D254">
        <v>0</v>
      </c>
      <c r="E254">
        <v>0</v>
      </c>
      <c r="F254">
        <v>1</v>
      </c>
      <c r="G254" t="s">
        <v>287</v>
      </c>
      <c r="H254">
        <v>3</v>
      </c>
      <c r="I254">
        <v>5</v>
      </c>
      <c r="J254">
        <v>6</v>
      </c>
      <c r="K254" t="s">
        <v>288</v>
      </c>
      <c r="L254" t="s">
        <v>289</v>
      </c>
      <c r="M254" t="s">
        <v>290</v>
      </c>
      <c r="O254" t="s">
        <v>291</v>
      </c>
      <c r="P254" t="s">
        <v>291</v>
      </c>
      <c r="Q254" t="s">
        <v>291</v>
      </c>
      <c r="R254" t="s">
        <v>291</v>
      </c>
      <c r="S254" t="s">
        <v>291</v>
      </c>
    </row>
    <row r="255" spans="1:19" x14ac:dyDescent="0.25">
      <c r="A255" t="s">
        <v>812</v>
      </c>
      <c r="B255" t="s">
        <v>813</v>
      </c>
      <c r="C255">
        <v>0</v>
      </c>
      <c r="D255">
        <v>0</v>
      </c>
      <c r="E255">
        <v>0</v>
      </c>
      <c r="F255">
        <v>1</v>
      </c>
      <c r="G255" t="s">
        <v>287</v>
      </c>
      <c r="H255">
        <v>3</v>
      </c>
      <c r="I255">
        <v>5</v>
      </c>
      <c r="J255">
        <v>6</v>
      </c>
      <c r="K255" t="s">
        <v>288</v>
      </c>
      <c r="L255" t="s">
        <v>289</v>
      </c>
      <c r="M255" t="s">
        <v>290</v>
      </c>
      <c r="O255" t="s">
        <v>291</v>
      </c>
      <c r="P255" t="s">
        <v>291</v>
      </c>
      <c r="Q255" t="s">
        <v>291</v>
      </c>
      <c r="R255" t="s">
        <v>291</v>
      </c>
      <c r="S255" t="s">
        <v>291</v>
      </c>
    </row>
    <row r="256" spans="1:19" x14ac:dyDescent="0.25">
      <c r="A256" t="s">
        <v>814</v>
      </c>
      <c r="B256" t="s">
        <v>815</v>
      </c>
      <c r="C256">
        <v>0</v>
      </c>
      <c r="D256">
        <v>0</v>
      </c>
      <c r="E256">
        <v>0</v>
      </c>
      <c r="F256">
        <v>2</v>
      </c>
      <c r="G256" t="s">
        <v>287</v>
      </c>
      <c r="H256">
        <v>3</v>
      </c>
      <c r="I256">
        <v>5</v>
      </c>
      <c r="J256">
        <v>6</v>
      </c>
      <c r="K256" t="s">
        <v>288</v>
      </c>
      <c r="L256" t="s">
        <v>289</v>
      </c>
      <c r="M256" t="s">
        <v>290</v>
      </c>
      <c r="O256" t="s">
        <v>291</v>
      </c>
      <c r="P256" t="s">
        <v>291</v>
      </c>
      <c r="Q256" t="s">
        <v>291</v>
      </c>
      <c r="R256" t="s">
        <v>291</v>
      </c>
      <c r="S256" t="s">
        <v>291</v>
      </c>
    </row>
    <row r="257" spans="1:19" x14ac:dyDescent="0.25">
      <c r="A257" t="s">
        <v>816</v>
      </c>
      <c r="B257" t="s">
        <v>817</v>
      </c>
      <c r="C257">
        <v>0</v>
      </c>
      <c r="D257">
        <v>0</v>
      </c>
      <c r="E257">
        <v>0</v>
      </c>
      <c r="F257">
        <v>1</v>
      </c>
      <c r="G257" t="s">
        <v>287</v>
      </c>
      <c r="H257">
        <v>3</v>
      </c>
      <c r="I257">
        <v>5</v>
      </c>
      <c r="J257">
        <v>6</v>
      </c>
      <c r="K257" t="s">
        <v>288</v>
      </c>
      <c r="L257" t="s">
        <v>289</v>
      </c>
      <c r="M257" t="s">
        <v>290</v>
      </c>
      <c r="O257" t="s">
        <v>291</v>
      </c>
      <c r="P257" t="s">
        <v>291</v>
      </c>
      <c r="Q257" t="s">
        <v>291</v>
      </c>
      <c r="R257" t="s">
        <v>291</v>
      </c>
      <c r="S257" t="s">
        <v>291</v>
      </c>
    </row>
    <row r="258" spans="1:19" x14ac:dyDescent="0.25">
      <c r="A258" t="s">
        <v>818</v>
      </c>
      <c r="B258" t="s">
        <v>819</v>
      </c>
      <c r="C258">
        <v>0</v>
      </c>
      <c r="D258">
        <v>0</v>
      </c>
      <c r="E258">
        <v>0</v>
      </c>
      <c r="F258">
        <v>5</v>
      </c>
      <c r="G258" t="s">
        <v>287</v>
      </c>
      <c r="H258">
        <v>3</v>
      </c>
      <c r="I258">
        <v>5</v>
      </c>
      <c r="J258">
        <v>6</v>
      </c>
      <c r="K258" t="s">
        <v>288</v>
      </c>
      <c r="L258" t="s">
        <v>324</v>
      </c>
      <c r="M258" t="s">
        <v>449</v>
      </c>
      <c r="O258" t="s">
        <v>291</v>
      </c>
      <c r="P258" t="s">
        <v>291</v>
      </c>
      <c r="Q258" t="s">
        <v>291</v>
      </c>
      <c r="R258" t="s">
        <v>291</v>
      </c>
      <c r="S258" t="s">
        <v>291</v>
      </c>
    </row>
    <row r="259" spans="1:19" x14ac:dyDescent="0.25">
      <c r="A259" t="s">
        <v>820</v>
      </c>
      <c r="B259" t="s">
        <v>821</v>
      </c>
      <c r="C259">
        <v>0</v>
      </c>
      <c r="D259">
        <v>0</v>
      </c>
      <c r="E259">
        <v>0</v>
      </c>
      <c r="F259">
        <v>3</v>
      </c>
      <c r="G259" t="s">
        <v>287</v>
      </c>
      <c r="H259">
        <v>3</v>
      </c>
      <c r="I259">
        <v>5</v>
      </c>
      <c r="J259">
        <v>6</v>
      </c>
      <c r="K259" t="s">
        <v>288</v>
      </c>
      <c r="L259" t="s">
        <v>324</v>
      </c>
      <c r="M259" t="s">
        <v>822</v>
      </c>
      <c r="O259" t="s">
        <v>291</v>
      </c>
      <c r="P259" t="s">
        <v>291</v>
      </c>
      <c r="Q259" t="s">
        <v>291</v>
      </c>
      <c r="R259" t="s">
        <v>291</v>
      </c>
      <c r="S259" t="s">
        <v>291</v>
      </c>
    </row>
    <row r="260" spans="1:19" x14ac:dyDescent="0.25">
      <c r="A260" t="s">
        <v>823</v>
      </c>
      <c r="B260" t="s">
        <v>824</v>
      </c>
      <c r="C260">
        <v>0</v>
      </c>
      <c r="D260">
        <v>0</v>
      </c>
      <c r="E260">
        <v>0</v>
      </c>
      <c r="F260">
        <v>2</v>
      </c>
      <c r="G260" t="s">
        <v>287</v>
      </c>
      <c r="H260">
        <v>3</v>
      </c>
      <c r="I260">
        <v>5</v>
      </c>
      <c r="J260">
        <v>6</v>
      </c>
      <c r="K260" t="s">
        <v>288</v>
      </c>
      <c r="L260" t="s">
        <v>289</v>
      </c>
      <c r="M260" t="s">
        <v>290</v>
      </c>
      <c r="O260" t="s">
        <v>291</v>
      </c>
      <c r="P260" t="s">
        <v>291</v>
      </c>
      <c r="Q260" t="s">
        <v>291</v>
      </c>
      <c r="R260" t="s">
        <v>291</v>
      </c>
      <c r="S260" t="s">
        <v>291</v>
      </c>
    </row>
    <row r="261" spans="1:19" x14ac:dyDescent="0.25">
      <c r="A261" t="s">
        <v>825</v>
      </c>
      <c r="B261" t="s">
        <v>826</v>
      </c>
      <c r="C261">
        <v>0</v>
      </c>
      <c r="D261">
        <v>0</v>
      </c>
      <c r="E261">
        <v>0</v>
      </c>
      <c r="F261">
        <v>1</v>
      </c>
      <c r="G261" t="s">
        <v>287</v>
      </c>
      <c r="H261">
        <v>3</v>
      </c>
      <c r="I261">
        <v>5</v>
      </c>
      <c r="J261">
        <v>6</v>
      </c>
      <c r="K261" t="s">
        <v>288</v>
      </c>
      <c r="L261" t="s">
        <v>289</v>
      </c>
      <c r="M261" t="s">
        <v>290</v>
      </c>
      <c r="O261" t="s">
        <v>291</v>
      </c>
      <c r="P261" t="s">
        <v>291</v>
      </c>
      <c r="Q261" t="s">
        <v>291</v>
      </c>
      <c r="R261" t="s">
        <v>291</v>
      </c>
      <c r="S261" t="s">
        <v>291</v>
      </c>
    </row>
    <row r="262" spans="1:19" x14ac:dyDescent="0.25">
      <c r="A262" t="s">
        <v>827</v>
      </c>
      <c r="B262" t="s">
        <v>828</v>
      </c>
      <c r="C262">
        <v>0</v>
      </c>
      <c r="D262">
        <v>0</v>
      </c>
      <c r="E262">
        <v>0</v>
      </c>
      <c r="F262">
        <v>1</v>
      </c>
      <c r="G262" t="s">
        <v>287</v>
      </c>
      <c r="H262">
        <v>3</v>
      </c>
      <c r="I262">
        <v>5</v>
      </c>
      <c r="J262">
        <v>6</v>
      </c>
      <c r="K262" t="s">
        <v>288</v>
      </c>
      <c r="L262" t="s">
        <v>289</v>
      </c>
      <c r="M262" t="s">
        <v>290</v>
      </c>
      <c r="O262" t="s">
        <v>291</v>
      </c>
      <c r="P262" t="s">
        <v>291</v>
      </c>
      <c r="Q262" t="s">
        <v>291</v>
      </c>
      <c r="R262" t="s">
        <v>291</v>
      </c>
      <c r="S262" t="s">
        <v>291</v>
      </c>
    </row>
    <row r="263" spans="1:19" x14ac:dyDescent="0.25">
      <c r="A263" t="s">
        <v>829</v>
      </c>
      <c r="B263" t="s">
        <v>830</v>
      </c>
      <c r="C263">
        <v>0</v>
      </c>
      <c r="D263">
        <v>0</v>
      </c>
      <c r="E263">
        <v>0</v>
      </c>
      <c r="F263">
        <v>1</v>
      </c>
      <c r="G263" t="s">
        <v>287</v>
      </c>
      <c r="H263">
        <v>3</v>
      </c>
      <c r="I263">
        <v>5</v>
      </c>
      <c r="J263">
        <v>6</v>
      </c>
      <c r="K263" t="s">
        <v>288</v>
      </c>
      <c r="L263" t="s">
        <v>289</v>
      </c>
      <c r="M263" t="s">
        <v>290</v>
      </c>
      <c r="O263" t="s">
        <v>291</v>
      </c>
      <c r="P263" t="s">
        <v>291</v>
      </c>
      <c r="Q263" t="s">
        <v>291</v>
      </c>
      <c r="R263" t="s">
        <v>291</v>
      </c>
      <c r="S263" t="s">
        <v>291</v>
      </c>
    </row>
    <row r="264" spans="1:19" x14ac:dyDescent="0.25">
      <c r="A264" t="s">
        <v>831</v>
      </c>
      <c r="B264" t="s">
        <v>832</v>
      </c>
      <c r="C264">
        <v>0</v>
      </c>
      <c r="D264">
        <v>0</v>
      </c>
      <c r="E264">
        <v>0</v>
      </c>
      <c r="F264">
        <v>1</v>
      </c>
      <c r="G264" t="s">
        <v>287</v>
      </c>
      <c r="H264">
        <v>3</v>
      </c>
      <c r="I264">
        <v>5</v>
      </c>
      <c r="J264">
        <v>6</v>
      </c>
      <c r="K264" t="s">
        <v>288</v>
      </c>
      <c r="L264" t="s">
        <v>289</v>
      </c>
      <c r="M264" t="s">
        <v>290</v>
      </c>
      <c r="O264" t="s">
        <v>291</v>
      </c>
      <c r="P264" t="s">
        <v>291</v>
      </c>
      <c r="Q264" t="s">
        <v>291</v>
      </c>
      <c r="R264" t="s">
        <v>291</v>
      </c>
      <c r="S264" t="s">
        <v>291</v>
      </c>
    </row>
    <row r="265" spans="1:19" x14ac:dyDescent="0.25">
      <c r="A265" t="s">
        <v>833</v>
      </c>
      <c r="B265" t="s">
        <v>834</v>
      </c>
      <c r="C265">
        <v>0</v>
      </c>
      <c r="D265">
        <v>0</v>
      </c>
      <c r="E265">
        <v>0</v>
      </c>
      <c r="F265">
        <v>2</v>
      </c>
      <c r="G265" t="s">
        <v>287</v>
      </c>
      <c r="H265">
        <v>3</v>
      </c>
      <c r="I265">
        <v>5</v>
      </c>
      <c r="J265">
        <v>6</v>
      </c>
      <c r="K265" t="s">
        <v>288</v>
      </c>
      <c r="L265" t="s">
        <v>289</v>
      </c>
      <c r="M265" t="s">
        <v>290</v>
      </c>
      <c r="O265" t="s">
        <v>291</v>
      </c>
      <c r="P265" t="s">
        <v>291</v>
      </c>
      <c r="Q265" t="s">
        <v>291</v>
      </c>
      <c r="R265" t="s">
        <v>291</v>
      </c>
      <c r="S265" t="s">
        <v>291</v>
      </c>
    </row>
    <row r="266" spans="1:19" x14ac:dyDescent="0.25">
      <c r="A266" t="s">
        <v>835</v>
      </c>
      <c r="B266" t="s">
        <v>836</v>
      </c>
      <c r="C266">
        <v>0</v>
      </c>
      <c r="D266">
        <v>0</v>
      </c>
      <c r="E266">
        <v>0</v>
      </c>
      <c r="F266">
        <v>1</v>
      </c>
      <c r="G266" t="s">
        <v>287</v>
      </c>
      <c r="H266">
        <v>3</v>
      </c>
      <c r="I266">
        <v>5</v>
      </c>
      <c r="J266">
        <v>6</v>
      </c>
      <c r="K266" t="s">
        <v>288</v>
      </c>
      <c r="L266" t="s">
        <v>289</v>
      </c>
      <c r="M266" t="s">
        <v>290</v>
      </c>
      <c r="O266" t="s">
        <v>291</v>
      </c>
      <c r="P266" t="s">
        <v>291</v>
      </c>
      <c r="Q266" t="s">
        <v>291</v>
      </c>
      <c r="R266" t="s">
        <v>291</v>
      </c>
      <c r="S266" t="s">
        <v>291</v>
      </c>
    </row>
    <row r="267" spans="1:19" x14ac:dyDescent="0.25">
      <c r="A267" t="s">
        <v>837</v>
      </c>
      <c r="B267" t="s">
        <v>838</v>
      </c>
      <c r="C267">
        <v>0</v>
      </c>
      <c r="D267">
        <v>0</v>
      </c>
      <c r="E267">
        <v>0</v>
      </c>
      <c r="F267">
        <v>1</v>
      </c>
      <c r="G267" t="s">
        <v>287</v>
      </c>
      <c r="H267">
        <v>3</v>
      </c>
      <c r="I267">
        <v>5</v>
      </c>
      <c r="J267">
        <v>6</v>
      </c>
      <c r="K267" t="s">
        <v>288</v>
      </c>
      <c r="L267" t="s">
        <v>289</v>
      </c>
      <c r="M267" t="s">
        <v>290</v>
      </c>
      <c r="O267" t="s">
        <v>291</v>
      </c>
      <c r="P267" t="s">
        <v>291</v>
      </c>
      <c r="Q267" t="s">
        <v>291</v>
      </c>
      <c r="R267" t="s">
        <v>291</v>
      </c>
      <c r="S267" t="s">
        <v>291</v>
      </c>
    </row>
    <row r="268" spans="1:19" x14ac:dyDescent="0.25">
      <c r="A268" t="s">
        <v>839</v>
      </c>
      <c r="B268" t="s">
        <v>840</v>
      </c>
      <c r="C268">
        <v>0</v>
      </c>
      <c r="D268">
        <v>0</v>
      </c>
      <c r="E268">
        <v>0</v>
      </c>
      <c r="F268">
        <v>1</v>
      </c>
      <c r="G268" t="s">
        <v>287</v>
      </c>
      <c r="H268">
        <v>3</v>
      </c>
      <c r="I268">
        <v>5</v>
      </c>
      <c r="J268">
        <v>6</v>
      </c>
      <c r="K268" t="s">
        <v>288</v>
      </c>
      <c r="L268" t="s">
        <v>289</v>
      </c>
      <c r="M268" t="s">
        <v>290</v>
      </c>
      <c r="O268" t="s">
        <v>291</v>
      </c>
      <c r="P268" t="s">
        <v>291</v>
      </c>
      <c r="Q268" t="s">
        <v>291</v>
      </c>
      <c r="R268" t="s">
        <v>291</v>
      </c>
      <c r="S268" t="s">
        <v>291</v>
      </c>
    </row>
    <row r="269" spans="1:19" x14ac:dyDescent="0.25">
      <c r="A269" t="s">
        <v>841</v>
      </c>
      <c r="B269" t="s">
        <v>842</v>
      </c>
      <c r="C269">
        <v>0</v>
      </c>
      <c r="D269">
        <v>0</v>
      </c>
      <c r="E269">
        <v>0</v>
      </c>
      <c r="F269">
        <v>1</v>
      </c>
      <c r="G269" t="s">
        <v>287</v>
      </c>
      <c r="H269">
        <v>3</v>
      </c>
      <c r="I269">
        <v>5</v>
      </c>
      <c r="J269">
        <v>6</v>
      </c>
      <c r="K269" t="s">
        <v>288</v>
      </c>
      <c r="L269" t="s">
        <v>289</v>
      </c>
      <c r="M269" t="s">
        <v>290</v>
      </c>
      <c r="O269" t="s">
        <v>291</v>
      </c>
      <c r="P269" t="s">
        <v>291</v>
      </c>
      <c r="Q269" t="s">
        <v>291</v>
      </c>
      <c r="R269" t="s">
        <v>291</v>
      </c>
      <c r="S269" t="s">
        <v>291</v>
      </c>
    </row>
    <row r="270" spans="1:19" x14ac:dyDescent="0.25">
      <c r="A270" t="s">
        <v>843</v>
      </c>
      <c r="B270" t="s">
        <v>844</v>
      </c>
      <c r="C270">
        <v>0</v>
      </c>
      <c r="D270">
        <v>0</v>
      </c>
      <c r="E270">
        <v>0</v>
      </c>
      <c r="F270">
        <v>1</v>
      </c>
      <c r="G270" t="s">
        <v>287</v>
      </c>
      <c r="H270">
        <v>3</v>
      </c>
      <c r="I270">
        <v>5</v>
      </c>
      <c r="J270">
        <v>6</v>
      </c>
      <c r="K270" t="s">
        <v>288</v>
      </c>
      <c r="L270" t="s">
        <v>289</v>
      </c>
      <c r="M270" t="s">
        <v>290</v>
      </c>
      <c r="O270" t="s">
        <v>291</v>
      </c>
      <c r="P270" t="s">
        <v>291</v>
      </c>
      <c r="Q270" t="s">
        <v>291</v>
      </c>
      <c r="R270" t="s">
        <v>291</v>
      </c>
      <c r="S270" t="s">
        <v>291</v>
      </c>
    </row>
    <row r="271" spans="1:19" x14ac:dyDescent="0.25">
      <c r="A271" t="s">
        <v>845</v>
      </c>
      <c r="B271" t="s">
        <v>846</v>
      </c>
      <c r="C271">
        <v>0</v>
      </c>
      <c r="D271">
        <v>0</v>
      </c>
      <c r="E271">
        <v>0</v>
      </c>
      <c r="F271">
        <v>1</v>
      </c>
      <c r="G271" t="s">
        <v>287</v>
      </c>
      <c r="H271">
        <v>3</v>
      </c>
      <c r="I271">
        <v>5</v>
      </c>
      <c r="J271">
        <v>6</v>
      </c>
      <c r="K271" t="s">
        <v>288</v>
      </c>
      <c r="L271" t="s">
        <v>289</v>
      </c>
      <c r="M271" t="s">
        <v>290</v>
      </c>
      <c r="O271" t="s">
        <v>291</v>
      </c>
      <c r="P271" t="s">
        <v>291</v>
      </c>
      <c r="Q271" t="s">
        <v>291</v>
      </c>
      <c r="R271" t="s">
        <v>291</v>
      </c>
      <c r="S271" t="s">
        <v>291</v>
      </c>
    </row>
    <row r="272" spans="1:19" x14ac:dyDescent="0.25">
      <c r="A272" t="s">
        <v>847</v>
      </c>
      <c r="B272" t="s">
        <v>848</v>
      </c>
      <c r="C272">
        <v>0</v>
      </c>
      <c r="D272">
        <v>0</v>
      </c>
      <c r="E272">
        <v>0</v>
      </c>
      <c r="F272">
        <v>5</v>
      </c>
      <c r="G272" t="s">
        <v>287</v>
      </c>
      <c r="H272">
        <v>3</v>
      </c>
      <c r="I272">
        <v>5</v>
      </c>
      <c r="J272">
        <v>6</v>
      </c>
      <c r="K272" t="s">
        <v>288</v>
      </c>
      <c r="L272" t="s">
        <v>324</v>
      </c>
      <c r="M272" t="s">
        <v>449</v>
      </c>
      <c r="O272" t="s">
        <v>291</v>
      </c>
      <c r="P272" t="s">
        <v>291</v>
      </c>
      <c r="Q272" t="s">
        <v>291</v>
      </c>
      <c r="R272" t="s">
        <v>291</v>
      </c>
      <c r="S272" t="s">
        <v>291</v>
      </c>
    </row>
    <row r="273" spans="1:19" x14ac:dyDescent="0.25">
      <c r="A273" t="s">
        <v>847</v>
      </c>
      <c r="B273" t="s">
        <v>849</v>
      </c>
      <c r="C273">
        <v>0</v>
      </c>
      <c r="D273">
        <v>0</v>
      </c>
      <c r="E273">
        <v>0</v>
      </c>
      <c r="F273">
        <v>1</v>
      </c>
      <c r="G273" t="s">
        <v>287</v>
      </c>
      <c r="H273">
        <v>3</v>
      </c>
      <c r="I273">
        <v>5</v>
      </c>
      <c r="J273">
        <v>6</v>
      </c>
      <c r="K273" t="s">
        <v>738</v>
      </c>
      <c r="L273" t="s">
        <v>289</v>
      </c>
      <c r="M273" t="s">
        <v>290</v>
      </c>
      <c r="O273" t="s">
        <v>291</v>
      </c>
      <c r="P273" t="s">
        <v>291</v>
      </c>
      <c r="Q273" t="s">
        <v>291</v>
      </c>
      <c r="R273" t="s">
        <v>291</v>
      </c>
      <c r="S273" t="s">
        <v>291</v>
      </c>
    </row>
    <row r="274" spans="1:19" x14ac:dyDescent="0.25">
      <c r="A274" t="s">
        <v>850</v>
      </c>
      <c r="B274" t="s">
        <v>851</v>
      </c>
      <c r="C274">
        <v>0</v>
      </c>
      <c r="D274">
        <v>0</v>
      </c>
      <c r="E274">
        <v>0</v>
      </c>
      <c r="F274">
        <v>5</v>
      </c>
      <c r="G274" t="s">
        <v>287</v>
      </c>
      <c r="H274">
        <v>3</v>
      </c>
      <c r="I274">
        <v>5</v>
      </c>
      <c r="J274">
        <v>6</v>
      </c>
      <c r="K274" t="s">
        <v>738</v>
      </c>
      <c r="L274" t="s">
        <v>324</v>
      </c>
      <c r="M274" t="s">
        <v>291</v>
      </c>
      <c r="O274" t="s">
        <v>291</v>
      </c>
      <c r="P274" t="s">
        <v>291</v>
      </c>
      <c r="Q274" t="s">
        <v>291</v>
      </c>
      <c r="R274" t="s">
        <v>291</v>
      </c>
      <c r="S274" t="s">
        <v>291</v>
      </c>
    </row>
    <row r="275" spans="1:19" x14ac:dyDescent="0.25">
      <c r="A275" t="s">
        <v>852</v>
      </c>
      <c r="B275" t="s">
        <v>853</v>
      </c>
      <c r="C275">
        <v>0</v>
      </c>
      <c r="D275">
        <v>0</v>
      </c>
      <c r="E275">
        <v>0</v>
      </c>
      <c r="F275">
        <v>1</v>
      </c>
      <c r="G275" t="s">
        <v>287</v>
      </c>
      <c r="H275">
        <v>3</v>
      </c>
      <c r="I275">
        <v>5</v>
      </c>
      <c r="J275">
        <v>6</v>
      </c>
      <c r="K275" t="s">
        <v>288</v>
      </c>
      <c r="L275" t="s">
        <v>289</v>
      </c>
      <c r="M275" t="s">
        <v>290</v>
      </c>
      <c r="O275" t="s">
        <v>291</v>
      </c>
      <c r="P275" t="s">
        <v>291</v>
      </c>
      <c r="Q275" t="s">
        <v>291</v>
      </c>
      <c r="R275" t="s">
        <v>291</v>
      </c>
      <c r="S275" t="s">
        <v>291</v>
      </c>
    </row>
    <row r="276" spans="1:19" x14ac:dyDescent="0.25">
      <c r="A276" t="s">
        <v>854</v>
      </c>
      <c r="B276" t="s">
        <v>855</v>
      </c>
      <c r="C276">
        <v>0</v>
      </c>
      <c r="D276">
        <v>0</v>
      </c>
      <c r="E276">
        <v>0</v>
      </c>
      <c r="F276">
        <v>2</v>
      </c>
      <c r="G276" t="s">
        <v>287</v>
      </c>
      <c r="H276">
        <v>3</v>
      </c>
      <c r="I276">
        <v>5</v>
      </c>
      <c r="J276">
        <v>6</v>
      </c>
      <c r="K276" t="s">
        <v>288</v>
      </c>
      <c r="L276" t="s">
        <v>289</v>
      </c>
      <c r="M276" t="s">
        <v>290</v>
      </c>
      <c r="O276" t="s">
        <v>291</v>
      </c>
      <c r="P276" t="s">
        <v>291</v>
      </c>
      <c r="Q276" t="s">
        <v>291</v>
      </c>
      <c r="R276" t="s">
        <v>291</v>
      </c>
      <c r="S276" t="s">
        <v>291</v>
      </c>
    </row>
    <row r="277" spans="1:19" x14ac:dyDescent="0.25">
      <c r="A277" t="s">
        <v>856</v>
      </c>
      <c r="B277" t="s">
        <v>857</v>
      </c>
      <c r="C277">
        <v>0</v>
      </c>
      <c r="D277">
        <v>0</v>
      </c>
      <c r="E277">
        <v>0</v>
      </c>
      <c r="F277">
        <v>1</v>
      </c>
      <c r="G277" t="s">
        <v>287</v>
      </c>
      <c r="H277">
        <v>3</v>
      </c>
      <c r="I277">
        <v>5</v>
      </c>
      <c r="J277">
        <v>6</v>
      </c>
      <c r="K277" t="s">
        <v>288</v>
      </c>
      <c r="L277" t="s">
        <v>289</v>
      </c>
      <c r="M277" t="s">
        <v>290</v>
      </c>
      <c r="O277" t="s">
        <v>291</v>
      </c>
      <c r="P277" t="s">
        <v>291</v>
      </c>
      <c r="Q277" t="s">
        <v>291</v>
      </c>
      <c r="R277" t="s">
        <v>291</v>
      </c>
      <c r="S277" t="s">
        <v>291</v>
      </c>
    </row>
    <row r="278" spans="1:19" x14ac:dyDescent="0.25">
      <c r="A278" t="s">
        <v>858</v>
      </c>
      <c r="B278" t="s">
        <v>859</v>
      </c>
      <c r="C278">
        <v>0</v>
      </c>
      <c r="D278">
        <v>0</v>
      </c>
      <c r="E278">
        <v>0</v>
      </c>
      <c r="F278">
        <v>1</v>
      </c>
      <c r="G278" t="s">
        <v>287</v>
      </c>
      <c r="H278">
        <v>3</v>
      </c>
      <c r="I278">
        <v>5</v>
      </c>
      <c r="J278">
        <v>6</v>
      </c>
      <c r="K278" t="s">
        <v>288</v>
      </c>
      <c r="L278" t="s">
        <v>289</v>
      </c>
      <c r="M278" t="s">
        <v>290</v>
      </c>
      <c r="O278" t="s">
        <v>291</v>
      </c>
      <c r="P278" t="s">
        <v>291</v>
      </c>
      <c r="Q278" t="s">
        <v>291</v>
      </c>
      <c r="R278" t="s">
        <v>291</v>
      </c>
      <c r="S278" t="s">
        <v>291</v>
      </c>
    </row>
    <row r="279" spans="1:19" x14ac:dyDescent="0.25">
      <c r="A279" t="s">
        <v>860</v>
      </c>
      <c r="B279" t="s">
        <v>861</v>
      </c>
      <c r="C279">
        <v>0</v>
      </c>
      <c r="D279">
        <v>0</v>
      </c>
      <c r="E279">
        <v>2</v>
      </c>
      <c r="F279">
        <v>1</v>
      </c>
      <c r="G279" t="s">
        <v>287</v>
      </c>
      <c r="H279">
        <v>3</v>
      </c>
      <c r="I279">
        <v>5</v>
      </c>
      <c r="J279">
        <v>6</v>
      </c>
      <c r="K279" t="s">
        <v>288</v>
      </c>
      <c r="L279" t="s">
        <v>289</v>
      </c>
      <c r="M279" t="s">
        <v>290</v>
      </c>
      <c r="N279">
        <v>54</v>
      </c>
      <c r="O279" t="s">
        <v>291</v>
      </c>
      <c r="P279" t="s">
        <v>291</v>
      </c>
      <c r="Q279" t="s">
        <v>291</v>
      </c>
      <c r="R279" t="s">
        <v>291</v>
      </c>
      <c r="S279" t="s">
        <v>291</v>
      </c>
    </row>
    <row r="280" spans="1:19" x14ac:dyDescent="0.25">
      <c r="A280" t="s">
        <v>862</v>
      </c>
      <c r="B280" t="s">
        <v>863</v>
      </c>
      <c r="C280">
        <v>0</v>
      </c>
      <c r="D280">
        <v>0</v>
      </c>
      <c r="E280">
        <v>0</v>
      </c>
      <c r="F280">
        <v>1</v>
      </c>
      <c r="G280" t="s">
        <v>287</v>
      </c>
      <c r="H280">
        <v>3</v>
      </c>
      <c r="I280">
        <v>5</v>
      </c>
      <c r="J280">
        <v>6</v>
      </c>
      <c r="K280" t="s">
        <v>288</v>
      </c>
      <c r="L280" t="s">
        <v>289</v>
      </c>
      <c r="M280" t="s">
        <v>290</v>
      </c>
      <c r="O280" t="s">
        <v>291</v>
      </c>
      <c r="P280" t="s">
        <v>291</v>
      </c>
      <c r="Q280" t="s">
        <v>291</v>
      </c>
      <c r="R280" t="s">
        <v>291</v>
      </c>
      <c r="S280" t="s">
        <v>291</v>
      </c>
    </row>
    <row r="281" spans="1:19" x14ac:dyDescent="0.25">
      <c r="A281" t="s">
        <v>864</v>
      </c>
      <c r="B281" t="s">
        <v>865</v>
      </c>
      <c r="C281">
        <v>0</v>
      </c>
      <c r="D281">
        <v>0</v>
      </c>
      <c r="E281">
        <v>0</v>
      </c>
      <c r="F281">
        <v>3</v>
      </c>
      <c r="G281" t="s">
        <v>287</v>
      </c>
      <c r="H281">
        <v>3</v>
      </c>
      <c r="I281">
        <v>5</v>
      </c>
      <c r="J281">
        <v>6</v>
      </c>
      <c r="K281" t="s">
        <v>288</v>
      </c>
      <c r="L281" t="s">
        <v>298</v>
      </c>
      <c r="M281" t="s">
        <v>290</v>
      </c>
      <c r="O281" t="s">
        <v>291</v>
      </c>
      <c r="P281" t="s">
        <v>291</v>
      </c>
      <c r="Q281" t="s">
        <v>291</v>
      </c>
      <c r="R281" t="s">
        <v>291</v>
      </c>
      <c r="S281" t="s">
        <v>291</v>
      </c>
    </row>
    <row r="282" spans="1:19" x14ac:dyDescent="0.25">
      <c r="A282" t="s">
        <v>866</v>
      </c>
      <c r="B282" t="s">
        <v>867</v>
      </c>
      <c r="C282">
        <v>0</v>
      </c>
      <c r="D282">
        <v>0</v>
      </c>
      <c r="E282">
        <v>0</v>
      </c>
      <c r="F282">
        <v>1</v>
      </c>
      <c r="G282" t="s">
        <v>287</v>
      </c>
      <c r="H282">
        <v>3</v>
      </c>
      <c r="I282">
        <v>5</v>
      </c>
      <c r="J282">
        <v>6</v>
      </c>
      <c r="K282" t="s">
        <v>288</v>
      </c>
      <c r="L282" t="s">
        <v>298</v>
      </c>
      <c r="M282" t="s">
        <v>290</v>
      </c>
      <c r="O282" t="s">
        <v>291</v>
      </c>
      <c r="P282" t="s">
        <v>291</v>
      </c>
      <c r="Q282" t="s">
        <v>291</v>
      </c>
      <c r="R282" t="s">
        <v>291</v>
      </c>
      <c r="S282" t="s">
        <v>291</v>
      </c>
    </row>
    <row r="283" spans="1:19" x14ac:dyDescent="0.25">
      <c r="A283" t="s">
        <v>868</v>
      </c>
      <c r="B283" t="s">
        <v>869</v>
      </c>
      <c r="C283">
        <v>0</v>
      </c>
      <c r="D283">
        <v>0</v>
      </c>
      <c r="E283">
        <v>0</v>
      </c>
      <c r="F283">
        <v>1</v>
      </c>
      <c r="G283" t="s">
        <v>287</v>
      </c>
      <c r="H283">
        <v>3</v>
      </c>
      <c r="I283">
        <v>5</v>
      </c>
      <c r="J283">
        <v>6</v>
      </c>
      <c r="K283" t="s">
        <v>288</v>
      </c>
      <c r="L283" t="s">
        <v>289</v>
      </c>
      <c r="M283" t="s">
        <v>290</v>
      </c>
      <c r="O283" t="s">
        <v>291</v>
      </c>
      <c r="P283" t="s">
        <v>291</v>
      </c>
      <c r="Q283" t="s">
        <v>291</v>
      </c>
      <c r="R283" t="s">
        <v>291</v>
      </c>
      <c r="S283" t="s">
        <v>291</v>
      </c>
    </row>
    <row r="284" spans="1:19" x14ac:dyDescent="0.25">
      <c r="A284" t="s">
        <v>870</v>
      </c>
      <c r="B284" t="s">
        <v>871</v>
      </c>
      <c r="C284">
        <v>0</v>
      </c>
      <c r="D284">
        <v>0</v>
      </c>
      <c r="E284">
        <v>0</v>
      </c>
      <c r="F284">
        <v>1</v>
      </c>
      <c r="G284" t="s">
        <v>287</v>
      </c>
      <c r="H284">
        <v>3</v>
      </c>
      <c r="I284">
        <v>5</v>
      </c>
      <c r="J284">
        <v>6</v>
      </c>
      <c r="K284" t="s">
        <v>288</v>
      </c>
      <c r="L284" t="s">
        <v>289</v>
      </c>
      <c r="M284" t="s">
        <v>290</v>
      </c>
      <c r="O284" t="s">
        <v>291</v>
      </c>
      <c r="P284" t="s">
        <v>291</v>
      </c>
      <c r="Q284" t="s">
        <v>291</v>
      </c>
      <c r="R284" t="s">
        <v>291</v>
      </c>
      <c r="S284" t="s">
        <v>291</v>
      </c>
    </row>
    <row r="285" spans="1:19" x14ac:dyDescent="0.25">
      <c r="A285" t="s">
        <v>872</v>
      </c>
      <c r="B285" t="s">
        <v>873</v>
      </c>
      <c r="C285">
        <v>0</v>
      </c>
      <c r="D285">
        <v>0</v>
      </c>
      <c r="E285">
        <v>0</v>
      </c>
      <c r="F285">
        <v>1</v>
      </c>
      <c r="G285" t="s">
        <v>287</v>
      </c>
      <c r="H285">
        <v>3</v>
      </c>
      <c r="I285">
        <v>5</v>
      </c>
      <c r="J285">
        <v>6</v>
      </c>
      <c r="K285" t="s">
        <v>288</v>
      </c>
      <c r="L285" t="s">
        <v>289</v>
      </c>
      <c r="M285" t="s">
        <v>290</v>
      </c>
      <c r="O285" t="s">
        <v>291</v>
      </c>
      <c r="P285" t="s">
        <v>291</v>
      </c>
      <c r="Q285" t="s">
        <v>291</v>
      </c>
      <c r="R285" t="s">
        <v>291</v>
      </c>
      <c r="S285" t="s">
        <v>291</v>
      </c>
    </row>
    <row r="286" spans="1:19" x14ac:dyDescent="0.25">
      <c r="A286" t="s">
        <v>874</v>
      </c>
      <c r="B286" t="s">
        <v>875</v>
      </c>
      <c r="C286">
        <v>0</v>
      </c>
      <c r="D286">
        <v>0</v>
      </c>
      <c r="E286">
        <v>0</v>
      </c>
      <c r="F286">
        <v>3</v>
      </c>
      <c r="G286" t="s">
        <v>287</v>
      </c>
      <c r="H286">
        <v>3</v>
      </c>
      <c r="I286">
        <v>5</v>
      </c>
      <c r="J286">
        <v>6</v>
      </c>
      <c r="K286" t="s">
        <v>288</v>
      </c>
      <c r="L286" t="s">
        <v>324</v>
      </c>
      <c r="M286" t="s">
        <v>375</v>
      </c>
      <c r="O286" t="s">
        <v>291</v>
      </c>
      <c r="P286" t="s">
        <v>291</v>
      </c>
      <c r="Q286" t="s">
        <v>291</v>
      </c>
      <c r="R286" t="s">
        <v>291</v>
      </c>
      <c r="S286" t="s">
        <v>291</v>
      </c>
    </row>
    <row r="287" spans="1:19" x14ac:dyDescent="0.25">
      <c r="A287" t="s">
        <v>876</v>
      </c>
      <c r="B287" t="s">
        <v>877</v>
      </c>
      <c r="C287">
        <v>0</v>
      </c>
      <c r="D287">
        <v>0</v>
      </c>
      <c r="E287">
        <v>5</v>
      </c>
      <c r="F287">
        <v>1</v>
      </c>
      <c r="G287" t="s">
        <v>287</v>
      </c>
      <c r="H287">
        <v>3</v>
      </c>
      <c r="I287">
        <v>5</v>
      </c>
      <c r="J287">
        <v>6</v>
      </c>
      <c r="K287" t="s">
        <v>288</v>
      </c>
      <c r="L287" t="s">
        <v>289</v>
      </c>
      <c r="M287" t="s">
        <v>290</v>
      </c>
      <c r="N287">
        <v>102</v>
      </c>
      <c r="O287" t="s">
        <v>878</v>
      </c>
      <c r="P287" t="s">
        <v>291</v>
      </c>
      <c r="Q287" t="s">
        <v>291</v>
      </c>
      <c r="R287" t="s">
        <v>291</v>
      </c>
      <c r="S287" t="s">
        <v>291</v>
      </c>
    </row>
    <row r="288" spans="1:19" x14ac:dyDescent="0.25">
      <c r="A288" t="s">
        <v>879</v>
      </c>
      <c r="B288" t="s">
        <v>880</v>
      </c>
      <c r="C288">
        <v>1</v>
      </c>
      <c r="D288">
        <v>0</v>
      </c>
      <c r="E288">
        <v>1</v>
      </c>
      <c r="F288">
        <v>1</v>
      </c>
      <c r="G288" t="s">
        <v>287</v>
      </c>
      <c r="H288">
        <v>3</v>
      </c>
      <c r="I288">
        <v>5</v>
      </c>
      <c r="J288">
        <v>6</v>
      </c>
      <c r="K288" t="s">
        <v>738</v>
      </c>
      <c r="L288" t="s">
        <v>289</v>
      </c>
      <c r="M288" t="s">
        <v>332</v>
      </c>
      <c r="O288" t="s">
        <v>291</v>
      </c>
      <c r="P288" t="s">
        <v>291</v>
      </c>
      <c r="Q288" t="s">
        <v>291</v>
      </c>
      <c r="R288" t="s">
        <v>291</v>
      </c>
      <c r="S288" t="s">
        <v>291</v>
      </c>
    </row>
    <row r="289" spans="1:19" x14ac:dyDescent="0.25">
      <c r="A289" t="s">
        <v>879</v>
      </c>
      <c r="B289" t="s">
        <v>881</v>
      </c>
      <c r="C289">
        <v>1</v>
      </c>
      <c r="D289">
        <v>0</v>
      </c>
      <c r="E289">
        <v>1</v>
      </c>
      <c r="F289">
        <v>1</v>
      </c>
      <c r="G289" t="s">
        <v>287</v>
      </c>
      <c r="H289">
        <v>3</v>
      </c>
      <c r="I289">
        <v>5</v>
      </c>
      <c r="J289">
        <v>6</v>
      </c>
      <c r="K289" t="s">
        <v>288</v>
      </c>
      <c r="L289" t="s">
        <v>289</v>
      </c>
      <c r="M289" t="s">
        <v>332</v>
      </c>
      <c r="O289" t="s">
        <v>291</v>
      </c>
      <c r="P289" t="s">
        <v>291</v>
      </c>
      <c r="Q289" t="s">
        <v>291</v>
      </c>
      <c r="R289" t="s">
        <v>291</v>
      </c>
      <c r="S289" t="s">
        <v>291</v>
      </c>
    </row>
    <row r="290" spans="1:19" x14ac:dyDescent="0.25">
      <c r="A290" t="s">
        <v>882</v>
      </c>
      <c r="B290" t="s">
        <v>883</v>
      </c>
      <c r="C290">
        <v>1</v>
      </c>
      <c r="D290">
        <v>0</v>
      </c>
      <c r="E290">
        <v>1</v>
      </c>
      <c r="F290">
        <v>1</v>
      </c>
      <c r="G290" t="s">
        <v>287</v>
      </c>
      <c r="H290">
        <v>3</v>
      </c>
      <c r="I290">
        <v>5</v>
      </c>
      <c r="J290">
        <v>6</v>
      </c>
      <c r="K290" t="s">
        <v>288</v>
      </c>
      <c r="L290" t="s">
        <v>289</v>
      </c>
      <c r="M290" t="s">
        <v>332</v>
      </c>
      <c r="O290" t="s">
        <v>291</v>
      </c>
      <c r="P290" t="s">
        <v>291</v>
      </c>
      <c r="Q290" t="s">
        <v>291</v>
      </c>
      <c r="R290" t="s">
        <v>291</v>
      </c>
      <c r="S290" t="s">
        <v>291</v>
      </c>
    </row>
    <row r="291" spans="1:19" x14ac:dyDescent="0.25">
      <c r="A291" t="s">
        <v>884</v>
      </c>
      <c r="B291" t="s">
        <v>885</v>
      </c>
      <c r="C291">
        <v>0</v>
      </c>
      <c r="D291">
        <v>0</v>
      </c>
      <c r="E291">
        <v>0</v>
      </c>
      <c r="F291">
        <v>1</v>
      </c>
      <c r="G291" t="s">
        <v>287</v>
      </c>
      <c r="H291">
        <v>3</v>
      </c>
      <c r="I291">
        <v>5</v>
      </c>
      <c r="J291">
        <v>6</v>
      </c>
      <c r="K291" t="s">
        <v>288</v>
      </c>
      <c r="L291" t="s">
        <v>289</v>
      </c>
      <c r="M291" t="s">
        <v>290</v>
      </c>
      <c r="O291" t="s">
        <v>291</v>
      </c>
      <c r="P291" t="s">
        <v>291</v>
      </c>
      <c r="Q291" t="s">
        <v>291</v>
      </c>
      <c r="R291" t="s">
        <v>291</v>
      </c>
      <c r="S291" t="s">
        <v>291</v>
      </c>
    </row>
    <row r="292" spans="1:19" x14ac:dyDescent="0.25">
      <c r="A292" t="s">
        <v>886</v>
      </c>
      <c r="B292" t="s">
        <v>887</v>
      </c>
      <c r="C292">
        <v>0</v>
      </c>
      <c r="D292">
        <v>0</v>
      </c>
      <c r="E292">
        <v>0</v>
      </c>
      <c r="F292">
        <v>2</v>
      </c>
      <c r="G292" t="s">
        <v>287</v>
      </c>
      <c r="H292">
        <v>3</v>
      </c>
      <c r="I292">
        <v>5</v>
      </c>
      <c r="J292">
        <v>6</v>
      </c>
      <c r="K292" t="s">
        <v>288</v>
      </c>
      <c r="L292" t="s">
        <v>289</v>
      </c>
      <c r="M292" t="s">
        <v>290</v>
      </c>
      <c r="O292" t="s">
        <v>291</v>
      </c>
      <c r="P292" t="s">
        <v>291</v>
      </c>
      <c r="Q292" t="s">
        <v>291</v>
      </c>
      <c r="R292" t="s">
        <v>291</v>
      </c>
      <c r="S292" t="s">
        <v>291</v>
      </c>
    </row>
    <row r="293" spans="1:19" x14ac:dyDescent="0.25">
      <c r="A293" t="s">
        <v>888</v>
      </c>
      <c r="B293" t="s">
        <v>889</v>
      </c>
      <c r="C293">
        <v>0</v>
      </c>
      <c r="D293">
        <v>0</v>
      </c>
      <c r="E293">
        <v>0</v>
      </c>
      <c r="F293">
        <v>1</v>
      </c>
      <c r="G293" t="s">
        <v>287</v>
      </c>
      <c r="H293">
        <v>3</v>
      </c>
      <c r="I293">
        <v>5</v>
      </c>
      <c r="J293">
        <v>6</v>
      </c>
      <c r="K293" t="s">
        <v>288</v>
      </c>
      <c r="L293" t="s">
        <v>289</v>
      </c>
      <c r="M293" t="s">
        <v>290</v>
      </c>
      <c r="O293" t="s">
        <v>291</v>
      </c>
      <c r="P293" t="s">
        <v>291</v>
      </c>
      <c r="Q293" t="s">
        <v>291</v>
      </c>
      <c r="R293" t="s">
        <v>291</v>
      </c>
      <c r="S293" t="s">
        <v>291</v>
      </c>
    </row>
    <row r="294" spans="1:19" x14ac:dyDescent="0.25">
      <c r="A294" t="s">
        <v>890</v>
      </c>
      <c r="B294" t="s">
        <v>891</v>
      </c>
      <c r="C294">
        <v>0</v>
      </c>
      <c r="D294">
        <v>0</v>
      </c>
      <c r="E294">
        <v>0</v>
      </c>
      <c r="F294">
        <v>1</v>
      </c>
      <c r="G294" t="s">
        <v>287</v>
      </c>
      <c r="H294">
        <v>3</v>
      </c>
      <c r="I294">
        <v>5</v>
      </c>
      <c r="J294">
        <v>6</v>
      </c>
      <c r="K294" t="s">
        <v>288</v>
      </c>
      <c r="L294" t="s">
        <v>324</v>
      </c>
      <c r="M294" t="s">
        <v>892</v>
      </c>
      <c r="O294" t="s">
        <v>291</v>
      </c>
      <c r="P294" t="s">
        <v>291</v>
      </c>
      <c r="Q294" t="s">
        <v>291</v>
      </c>
      <c r="R294" t="s">
        <v>291</v>
      </c>
      <c r="S294" t="s">
        <v>291</v>
      </c>
    </row>
    <row r="295" spans="1:19" x14ac:dyDescent="0.25">
      <c r="A295" t="s">
        <v>893</v>
      </c>
      <c r="B295" t="s">
        <v>894</v>
      </c>
      <c r="C295">
        <v>0</v>
      </c>
      <c r="D295">
        <v>0</v>
      </c>
      <c r="E295">
        <v>0</v>
      </c>
      <c r="F295">
        <v>1</v>
      </c>
      <c r="G295" t="s">
        <v>287</v>
      </c>
      <c r="H295">
        <v>3</v>
      </c>
      <c r="I295">
        <v>5</v>
      </c>
      <c r="J295">
        <v>6</v>
      </c>
      <c r="K295" t="s">
        <v>288</v>
      </c>
      <c r="L295" t="s">
        <v>289</v>
      </c>
      <c r="M295" t="s">
        <v>290</v>
      </c>
      <c r="O295" t="s">
        <v>291</v>
      </c>
      <c r="P295" t="s">
        <v>291</v>
      </c>
      <c r="Q295" t="s">
        <v>291</v>
      </c>
      <c r="R295" t="s">
        <v>291</v>
      </c>
      <c r="S295" t="s">
        <v>291</v>
      </c>
    </row>
    <row r="296" spans="1:19" x14ac:dyDescent="0.25">
      <c r="A296" t="s">
        <v>895</v>
      </c>
      <c r="B296" t="s">
        <v>896</v>
      </c>
      <c r="C296">
        <v>0</v>
      </c>
      <c r="D296">
        <v>0</v>
      </c>
      <c r="E296">
        <v>0</v>
      </c>
      <c r="F296">
        <v>1</v>
      </c>
      <c r="G296" t="s">
        <v>287</v>
      </c>
      <c r="H296">
        <v>3</v>
      </c>
      <c r="I296">
        <v>5</v>
      </c>
      <c r="J296">
        <v>6</v>
      </c>
      <c r="K296" t="s">
        <v>288</v>
      </c>
      <c r="L296" t="s">
        <v>289</v>
      </c>
      <c r="M296" t="s">
        <v>290</v>
      </c>
      <c r="O296" t="s">
        <v>291</v>
      </c>
      <c r="P296" t="s">
        <v>291</v>
      </c>
      <c r="Q296" t="s">
        <v>291</v>
      </c>
      <c r="R296" t="s">
        <v>291</v>
      </c>
      <c r="S296" t="s">
        <v>291</v>
      </c>
    </row>
    <row r="297" spans="1:19" x14ac:dyDescent="0.25">
      <c r="A297" t="s">
        <v>897</v>
      </c>
      <c r="B297" t="s">
        <v>898</v>
      </c>
      <c r="C297">
        <v>0</v>
      </c>
      <c r="D297">
        <v>0</v>
      </c>
      <c r="E297">
        <v>0</v>
      </c>
      <c r="F297">
        <v>1</v>
      </c>
      <c r="G297" t="s">
        <v>287</v>
      </c>
      <c r="H297">
        <v>3</v>
      </c>
      <c r="I297">
        <v>5</v>
      </c>
      <c r="J297">
        <v>6</v>
      </c>
      <c r="K297" t="s">
        <v>288</v>
      </c>
      <c r="L297" t="s">
        <v>289</v>
      </c>
      <c r="M297" t="s">
        <v>290</v>
      </c>
      <c r="O297" t="s">
        <v>291</v>
      </c>
      <c r="P297" t="s">
        <v>291</v>
      </c>
      <c r="Q297" t="s">
        <v>291</v>
      </c>
      <c r="R297" t="s">
        <v>291</v>
      </c>
      <c r="S297" t="s">
        <v>291</v>
      </c>
    </row>
    <row r="298" spans="1:19" x14ac:dyDescent="0.25">
      <c r="A298" t="s">
        <v>899</v>
      </c>
      <c r="B298" t="s">
        <v>900</v>
      </c>
      <c r="C298">
        <v>0</v>
      </c>
      <c r="D298">
        <v>0</v>
      </c>
      <c r="E298">
        <v>0</v>
      </c>
      <c r="F298">
        <v>1</v>
      </c>
      <c r="G298" t="s">
        <v>287</v>
      </c>
      <c r="H298">
        <v>3</v>
      </c>
      <c r="I298">
        <v>5</v>
      </c>
      <c r="J298">
        <v>6</v>
      </c>
      <c r="K298" t="s">
        <v>288</v>
      </c>
      <c r="L298" t="s">
        <v>289</v>
      </c>
      <c r="M298" t="s">
        <v>290</v>
      </c>
      <c r="O298" t="s">
        <v>291</v>
      </c>
      <c r="P298" t="s">
        <v>291</v>
      </c>
      <c r="Q298" t="s">
        <v>291</v>
      </c>
      <c r="R298" t="s">
        <v>291</v>
      </c>
      <c r="S298" t="s">
        <v>291</v>
      </c>
    </row>
    <row r="299" spans="1:19" x14ac:dyDescent="0.25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1</v>
      </c>
      <c r="G299" t="s">
        <v>287</v>
      </c>
      <c r="H299">
        <v>3</v>
      </c>
      <c r="I299">
        <v>5</v>
      </c>
      <c r="J299">
        <v>6</v>
      </c>
      <c r="K299" t="s">
        <v>288</v>
      </c>
      <c r="L299" t="s">
        <v>289</v>
      </c>
      <c r="M299" t="s">
        <v>290</v>
      </c>
      <c r="O299" t="s">
        <v>291</v>
      </c>
      <c r="P299" t="s">
        <v>291</v>
      </c>
      <c r="Q299" t="s">
        <v>291</v>
      </c>
      <c r="R299" t="s">
        <v>291</v>
      </c>
      <c r="S299" t="s">
        <v>291</v>
      </c>
    </row>
    <row r="300" spans="1:19" x14ac:dyDescent="0.25">
      <c r="A300" t="s">
        <v>903</v>
      </c>
      <c r="B300" t="s">
        <v>904</v>
      </c>
      <c r="C300">
        <v>0</v>
      </c>
      <c r="D300">
        <v>0</v>
      </c>
      <c r="E300">
        <v>0</v>
      </c>
      <c r="F300">
        <v>1</v>
      </c>
      <c r="G300" t="s">
        <v>287</v>
      </c>
      <c r="H300">
        <v>3</v>
      </c>
      <c r="I300">
        <v>5</v>
      </c>
      <c r="J300">
        <v>6</v>
      </c>
      <c r="K300" t="s">
        <v>288</v>
      </c>
      <c r="L300" t="s">
        <v>289</v>
      </c>
      <c r="M300" t="s">
        <v>290</v>
      </c>
      <c r="O300" t="s">
        <v>291</v>
      </c>
      <c r="P300" t="s">
        <v>291</v>
      </c>
      <c r="Q300" t="s">
        <v>291</v>
      </c>
      <c r="R300" t="s">
        <v>291</v>
      </c>
      <c r="S300" t="s">
        <v>291</v>
      </c>
    </row>
    <row r="301" spans="1:19" x14ac:dyDescent="0.25">
      <c r="A301" t="s">
        <v>905</v>
      </c>
      <c r="B301" t="s">
        <v>906</v>
      </c>
      <c r="C301">
        <v>0</v>
      </c>
      <c r="D301">
        <v>0</v>
      </c>
      <c r="E301">
        <v>0</v>
      </c>
      <c r="F301">
        <v>1</v>
      </c>
      <c r="G301" t="s">
        <v>287</v>
      </c>
      <c r="H301">
        <v>3</v>
      </c>
      <c r="I301">
        <v>5</v>
      </c>
      <c r="J301">
        <v>6</v>
      </c>
      <c r="K301" t="s">
        <v>288</v>
      </c>
      <c r="L301" t="s">
        <v>289</v>
      </c>
      <c r="M301" t="s">
        <v>290</v>
      </c>
      <c r="O301" t="s">
        <v>291</v>
      </c>
      <c r="P301" t="s">
        <v>291</v>
      </c>
      <c r="Q301" t="s">
        <v>291</v>
      </c>
      <c r="R301" t="s">
        <v>291</v>
      </c>
      <c r="S301" t="s">
        <v>291</v>
      </c>
    </row>
    <row r="302" spans="1:19" x14ac:dyDescent="0.25">
      <c r="A302" t="s">
        <v>907</v>
      </c>
      <c r="B302" t="s">
        <v>908</v>
      </c>
      <c r="C302">
        <v>0</v>
      </c>
      <c r="D302">
        <v>0</v>
      </c>
      <c r="E302">
        <v>0</v>
      </c>
      <c r="F302">
        <v>1</v>
      </c>
      <c r="G302" t="s">
        <v>287</v>
      </c>
      <c r="H302">
        <v>3</v>
      </c>
      <c r="I302">
        <v>5</v>
      </c>
      <c r="J302">
        <v>6</v>
      </c>
      <c r="K302" t="s">
        <v>288</v>
      </c>
      <c r="L302" t="s">
        <v>289</v>
      </c>
      <c r="M302" t="s">
        <v>290</v>
      </c>
      <c r="O302" t="s">
        <v>291</v>
      </c>
      <c r="P302" t="s">
        <v>291</v>
      </c>
      <c r="Q302" t="s">
        <v>291</v>
      </c>
      <c r="R302" t="s">
        <v>291</v>
      </c>
      <c r="S302" t="s">
        <v>291</v>
      </c>
    </row>
    <row r="303" spans="1:19" x14ac:dyDescent="0.25">
      <c r="A303" t="s">
        <v>909</v>
      </c>
      <c r="B303" t="s">
        <v>910</v>
      </c>
      <c r="C303">
        <v>0</v>
      </c>
      <c r="D303">
        <v>0</v>
      </c>
      <c r="E303">
        <v>0</v>
      </c>
      <c r="F303">
        <v>1</v>
      </c>
      <c r="G303" t="s">
        <v>287</v>
      </c>
      <c r="H303">
        <v>3</v>
      </c>
      <c r="I303">
        <v>5</v>
      </c>
      <c r="J303">
        <v>6</v>
      </c>
      <c r="K303" t="s">
        <v>288</v>
      </c>
      <c r="L303" t="s">
        <v>289</v>
      </c>
      <c r="M303" t="s">
        <v>290</v>
      </c>
      <c r="O303" t="s">
        <v>291</v>
      </c>
      <c r="P303" t="s">
        <v>291</v>
      </c>
      <c r="Q303" t="s">
        <v>291</v>
      </c>
      <c r="R303" t="s">
        <v>291</v>
      </c>
      <c r="S303" t="s">
        <v>291</v>
      </c>
    </row>
    <row r="304" spans="1:19" x14ac:dyDescent="0.25">
      <c r="A304" t="s">
        <v>911</v>
      </c>
      <c r="B304" t="s">
        <v>912</v>
      </c>
      <c r="C304">
        <v>0</v>
      </c>
      <c r="D304">
        <v>0</v>
      </c>
      <c r="E304">
        <v>0</v>
      </c>
      <c r="F304">
        <v>1</v>
      </c>
      <c r="G304" t="s">
        <v>287</v>
      </c>
      <c r="H304">
        <v>3</v>
      </c>
      <c r="I304">
        <v>5</v>
      </c>
      <c r="J304">
        <v>6</v>
      </c>
      <c r="K304" t="s">
        <v>288</v>
      </c>
      <c r="L304" t="s">
        <v>289</v>
      </c>
      <c r="M304" t="s">
        <v>290</v>
      </c>
      <c r="O304" t="s">
        <v>291</v>
      </c>
      <c r="P304" t="s">
        <v>291</v>
      </c>
      <c r="Q304" t="s">
        <v>291</v>
      </c>
      <c r="R304" t="s">
        <v>291</v>
      </c>
      <c r="S304" t="s">
        <v>291</v>
      </c>
    </row>
    <row r="305" spans="1:19" x14ac:dyDescent="0.25">
      <c r="A305" t="s">
        <v>913</v>
      </c>
      <c r="B305" t="s">
        <v>914</v>
      </c>
      <c r="C305">
        <v>0</v>
      </c>
      <c r="D305">
        <v>0</v>
      </c>
      <c r="E305">
        <v>0</v>
      </c>
      <c r="F305">
        <v>1</v>
      </c>
      <c r="G305" t="s">
        <v>287</v>
      </c>
      <c r="H305">
        <v>3</v>
      </c>
      <c r="I305">
        <v>5</v>
      </c>
      <c r="J305">
        <v>6</v>
      </c>
      <c r="K305" t="s">
        <v>288</v>
      </c>
      <c r="L305" t="s">
        <v>289</v>
      </c>
      <c r="M305" t="s">
        <v>290</v>
      </c>
      <c r="O305" t="s">
        <v>291</v>
      </c>
      <c r="P305" t="s">
        <v>291</v>
      </c>
      <c r="Q305" t="s">
        <v>291</v>
      </c>
      <c r="R305" t="s">
        <v>291</v>
      </c>
      <c r="S305" t="s">
        <v>291</v>
      </c>
    </row>
    <row r="306" spans="1:19" x14ac:dyDescent="0.25">
      <c r="A306" t="s">
        <v>915</v>
      </c>
      <c r="B306" t="s">
        <v>916</v>
      </c>
      <c r="C306">
        <v>0</v>
      </c>
      <c r="D306">
        <v>0</v>
      </c>
      <c r="E306">
        <v>0</v>
      </c>
      <c r="F306">
        <v>1</v>
      </c>
      <c r="G306" t="s">
        <v>287</v>
      </c>
      <c r="H306">
        <v>3</v>
      </c>
      <c r="I306">
        <v>5</v>
      </c>
      <c r="J306">
        <v>6</v>
      </c>
      <c r="K306" t="s">
        <v>288</v>
      </c>
      <c r="L306" t="s">
        <v>289</v>
      </c>
      <c r="M306" t="s">
        <v>290</v>
      </c>
      <c r="O306" t="s">
        <v>291</v>
      </c>
      <c r="P306" t="s">
        <v>291</v>
      </c>
      <c r="Q306" t="s">
        <v>291</v>
      </c>
      <c r="R306" t="s">
        <v>291</v>
      </c>
      <c r="S306" t="s">
        <v>291</v>
      </c>
    </row>
    <row r="307" spans="1:19" x14ac:dyDescent="0.25">
      <c r="A307" t="s">
        <v>917</v>
      </c>
      <c r="B307" t="s">
        <v>918</v>
      </c>
      <c r="C307">
        <v>0</v>
      </c>
      <c r="D307">
        <v>0</v>
      </c>
      <c r="E307">
        <v>0</v>
      </c>
      <c r="F307">
        <v>2</v>
      </c>
      <c r="G307" t="s">
        <v>287</v>
      </c>
      <c r="H307">
        <v>3</v>
      </c>
      <c r="I307">
        <v>5</v>
      </c>
      <c r="J307">
        <v>6</v>
      </c>
      <c r="K307" t="s">
        <v>288</v>
      </c>
      <c r="L307" t="s">
        <v>289</v>
      </c>
      <c r="M307" t="s">
        <v>290</v>
      </c>
      <c r="O307" t="s">
        <v>291</v>
      </c>
      <c r="P307" t="s">
        <v>291</v>
      </c>
      <c r="Q307" t="s">
        <v>291</v>
      </c>
      <c r="R307" t="s">
        <v>291</v>
      </c>
      <c r="S307" t="s">
        <v>291</v>
      </c>
    </row>
    <row r="308" spans="1:19" x14ac:dyDescent="0.25">
      <c r="A308" t="s">
        <v>919</v>
      </c>
      <c r="B308" t="s">
        <v>920</v>
      </c>
      <c r="C308">
        <v>0</v>
      </c>
      <c r="D308">
        <v>0</v>
      </c>
      <c r="E308">
        <v>0</v>
      </c>
      <c r="F308">
        <v>3</v>
      </c>
      <c r="G308" t="s">
        <v>287</v>
      </c>
      <c r="H308">
        <v>3</v>
      </c>
      <c r="I308">
        <v>5</v>
      </c>
      <c r="J308">
        <v>6</v>
      </c>
      <c r="K308" t="s">
        <v>288</v>
      </c>
      <c r="L308" t="s">
        <v>324</v>
      </c>
      <c r="M308" t="s">
        <v>621</v>
      </c>
      <c r="O308" t="s">
        <v>291</v>
      </c>
      <c r="P308" t="s">
        <v>291</v>
      </c>
      <c r="Q308" t="s">
        <v>291</v>
      </c>
      <c r="R308" t="s">
        <v>291</v>
      </c>
      <c r="S308" t="s">
        <v>291</v>
      </c>
    </row>
    <row r="309" spans="1:19" x14ac:dyDescent="0.25">
      <c r="A309" t="s">
        <v>921</v>
      </c>
      <c r="B309" t="s">
        <v>922</v>
      </c>
      <c r="C309">
        <v>0</v>
      </c>
      <c r="D309">
        <v>0</v>
      </c>
      <c r="E309">
        <v>0</v>
      </c>
      <c r="F309">
        <v>1</v>
      </c>
      <c r="G309" t="s">
        <v>287</v>
      </c>
      <c r="H309">
        <v>3</v>
      </c>
      <c r="I309">
        <v>5</v>
      </c>
      <c r="J309">
        <v>6</v>
      </c>
      <c r="K309" t="s">
        <v>288</v>
      </c>
      <c r="L309" t="s">
        <v>289</v>
      </c>
      <c r="M309" t="s">
        <v>290</v>
      </c>
      <c r="O309" t="s">
        <v>291</v>
      </c>
      <c r="P309" t="s">
        <v>291</v>
      </c>
      <c r="Q309" t="s">
        <v>291</v>
      </c>
      <c r="R309" t="s">
        <v>291</v>
      </c>
      <c r="S309" t="s">
        <v>291</v>
      </c>
    </row>
    <row r="310" spans="1:19" x14ac:dyDescent="0.25">
      <c r="A310" t="s">
        <v>923</v>
      </c>
      <c r="B310" t="s">
        <v>924</v>
      </c>
      <c r="C310">
        <v>0</v>
      </c>
      <c r="D310">
        <v>0</v>
      </c>
      <c r="E310">
        <v>0</v>
      </c>
      <c r="F310">
        <v>1</v>
      </c>
      <c r="G310" t="s">
        <v>287</v>
      </c>
      <c r="H310">
        <v>3</v>
      </c>
      <c r="I310">
        <v>5</v>
      </c>
      <c r="J310">
        <v>6</v>
      </c>
      <c r="K310" t="s">
        <v>288</v>
      </c>
      <c r="L310" t="s">
        <v>289</v>
      </c>
      <c r="M310" t="s">
        <v>290</v>
      </c>
      <c r="O310" t="s">
        <v>291</v>
      </c>
      <c r="P310" t="s">
        <v>291</v>
      </c>
      <c r="Q310" t="s">
        <v>291</v>
      </c>
      <c r="R310" t="s">
        <v>291</v>
      </c>
      <c r="S310" t="s">
        <v>291</v>
      </c>
    </row>
    <row r="311" spans="1:19" x14ac:dyDescent="0.25">
      <c r="A311" t="s">
        <v>925</v>
      </c>
      <c r="B311" t="s">
        <v>926</v>
      </c>
      <c r="C311">
        <v>0</v>
      </c>
      <c r="D311">
        <v>0</v>
      </c>
      <c r="E311">
        <v>0</v>
      </c>
      <c r="F311">
        <v>1</v>
      </c>
      <c r="G311" t="s">
        <v>287</v>
      </c>
      <c r="H311">
        <v>3</v>
      </c>
      <c r="I311">
        <v>5</v>
      </c>
      <c r="J311">
        <v>6</v>
      </c>
      <c r="K311" t="s">
        <v>288</v>
      </c>
      <c r="L311" t="s">
        <v>289</v>
      </c>
      <c r="M311" t="s">
        <v>290</v>
      </c>
      <c r="O311" t="s">
        <v>291</v>
      </c>
      <c r="P311" t="s">
        <v>291</v>
      </c>
      <c r="Q311" t="s">
        <v>291</v>
      </c>
      <c r="R311" t="s">
        <v>291</v>
      </c>
      <c r="S311" t="s">
        <v>291</v>
      </c>
    </row>
    <row r="312" spans="1:19" x14ac:dyDescent="0.25">
      <c r="A312" t="s">
        <v>927</v>
      </c>
      <c r="B312" t="s">
        <v>928</v>
      </c>
      <c r="C312">
        <v>0</v>
      </c>
      <c r="D312">
        <v>0</v>
      </c>
      <c r="E312">
        <v>0</v>
      </c>
      <c r="F312">
        <v>2</v>
      </c>
      <c r="G312" t="s">
        <v>287</v>
      </c>
      <c r="H312">
        <v>3</v>
      </c>
      <c r="I312">
        <v>5</v>
      </c>
      <c r="J312">
        <v>6</v>
      </c>
      <c r="K312" t="s">
        <v>288</v>
      </c>
      <c r="L312" t="s">
        <v>289</v>
      </c>
      <c r="M312" t="s">
        <v>290</v>
      </c>
      <c r="O312" t="s">
        <v>291</v>
      </c>
      <c r="P312" t="s">
        <v>291</v>
      </c>
      <c r="Q312" t="s">
        <v>291</v>
      </c>
      <c r="R312" t="s">
        <v>291</v>
      </c>
      <c r="S312" t="s">
        <v>291</v>
      </c>
    </row>
    <row r="313" spans="1:19" x14ac:dyDescent="0.25">
      <c r="A313" t="s">
        <v>929</v>
      </c>
      <c r="B313" t="s">
        <v>930</v>
      </c>
      <c r="C313">
        <v>0</v>
      </c>
      <c r="D313">
        <v>0</v>
      </c>
      <c r="E313">
        <v>0</v>
      </c>
      <c r="F313">
        <v>2</v>
      </c>
      <c r="G313" t="s">
        <v>287</v>
      </c>
      <c r="H313">
        <v>3</v>
      </c>
      <c r="I313">
        <v>5</v>
      </c>
      <c r="J313">
        <v>6</v>
      </c>
      <c r="K313" t="s">
        <v>288</v>
      </c>
      <c r="L313" t="s">
        <v>289</v>
      </c>
      <c r="M313" t="s">
        <v>290</v>
      </c>
      <c r="O313" t="s">
        <v>291</v>
      </c>
      <c r="P313" t="s">
        <v>291</v>
      </c>
      <c r="Q313" t="s">
        <v>291</v>
      </c>
      <c r="R313" t="s">
        <v>291</v>
      </c>
      <c r="S313" t="s">
        <v>291</v>
      </c>
    </row>
    <row r="314" spans="1:19" x14ac:dyDescent="0.25">
      <c r="A314" t="s">
        <v>931</v>
      </c>
      <c r="B314" t="s">
        <v>932</v>
      </c>
      <c r="C314">
        <v>0</v>
      </c>
      <c r="D314">
        <v>0</v>
      </c>
      <c r="E314">
        <v>0</v>
      </c>
      <c r="F314">
        <v>2</v>
      </c>
      <c r="G314" t="s">
        <v>287</v>
      </c>
      <c r="H314">
        <v>3</v>
      </c>
      <c r="I314">
        <v>5</v>
      </c>
      <c r="J314">
        <v>6</v>
      </c>
      <c r="K314" t="s">
        <v>288</v>
      </c>
      <c r="L314" t="s">
        <v>289</v>
      </c>
      <c r="M314" t="s">
        <v>290</v>
      </c>
      <c r="O314" t="s">
        <v>291</v>
      </c>
      <c r="P314" t="s">
        <v>291</v>
      </c>
      <c r="Q314" t="s">
        <v>291</v>
      </c>
      <c r="R314" t="s">
        <v>291</v>
      </c>
      <c r="S314" t="s">
        <v>291</v>
      </c>
    </row>
    <row r="315" spans="1:19" x14ac:dyDescent="0.25">
      <c r="A315" t="s">
        <v>933</v>
      </c>
      <c r="B315" t="s">
        <v>934</v>
      </c>
      <c r="C315">
        <v>0</v>
      </c>
      <c r="D315">
        <v>0</v>
      </c>
      <c r="E315">
        <v>0</v>
      </c>
      <c r="F315">
        <v>2</v>
      </c>
      <c r="G315" t="s">
        <v>287</v>
      </c>
      <c r="H315">
        <v>3</v>
      </c>
      <c r="I315">
        <v>5</v>
      </c>
      <c r="J315">
        <v>6</v>
      </c>
      <c r="K315" t="s">
        <v>288</v>
      </c>
      <c r="L315" t="s">
        <v>289</v>
      </c>
      <c r="M315" t="s">
        <v>290</v>
      </c>
      <c r="O315" t="s">
        <v>291</v>
      </c>
      <c r="P315" t="s">
        <v>291</v>
      </c>
      <c r="Q315" t="s">
        <v>291</v>
      </c>
      <c r="R315" t="s">
        <v>291</v>
      </c>
      <c r="S315" t="s">
        <v>291</v>
      </c>
    </row>
    <row r="316" spans="1:19" x14ac:dyDescent="0.25">
      <c r="A316" t="s">
        <v>935</v>
      </c>
      <c r="B316" t="s">
        <v>936</v>
      </c>
      <c r="C316">
        <v>0</v>
      </c>
      <c r="D316">
        <v>0</v>
      </c>
      <c r="E316">
        <v>0</v>
      </c>
      <c r="F316">
        <v>2</v>
      </c>
      <c r="G316" t="s">
        <v>287</v>
      </c>
      <c r="H316">
        <v>3</v>
      </c>
      <c r="I316">
        <v>5</v>
      </c>
      <c r="J316">
        <v>6</v>
      </c>
      <c r="K316" t="s">
        <v>288</v>
      </c>
      <c r="L316" t="s">
        <v>289</v>
      </c>
      <c r="M316" t="s">
        <v>290</v>
      </c>
      <c r="O316" t="s">
        <v>291</v>
      </c>
      <c r="P316" t="s">
        <v>291</v>
      </c>
      <c r="Q316" t="s">
        <v>291</v>
      </c>
      <c r="R316" t="s">
        <v>291</v>
      </c>
      <c r="S316" t="s">
        <v>291</v>
      </c>
    </row>
    <row r="317" spans="1:19" x14ac:dyDescent="0.25">
      <c r="A317" t="s">
        <v>937</v>
      </c>
      <c r="B317" t="s">
        <v>938</v>
      </c>
      <c r="C317">
        <v>0</v>
      </c>
      <c r="D317">
        <v>0</v>
      </c>
      <c r="E317">
        <v>0</v>
      </c>
      <c r="F317">
        <v>2</v>
      </c>
      <c r="G317" t="s">
        <v>287</v>
      </c>
      <c r="H317">
        <v>3</v>
      </c>
      <c r="I317">
        <v>5</v>
      </c>
      <c r="J317">
        <v>6</v>
      </c>
      <c r="K317" t="s">
        <v>288</v>
      </c>
      <c r="L317" t="s">
        <v>289</v>
      </c>
      <c r="M317" t="s">
        <v>290</v>
      </c>
      <c r="O317" t="s">
        <v>291</v>
      </c>
      <c r="P317" t="s">
        <v>291</v>
      </c>
      <c r="Q317" t="s">
        <v>291</v>
      </c>
      <c r="R317" t="s">
        <v>291</v>
      </c>
      <c r="S317" t="s">
        <v>291</v>
      </c>
    </row>
    <row r="318" spans="1:19" x14ac:dyDescent="0.25">
      <c r="A318" t="s">
        <v>939</v>
      </c>
      <c r="B318" t="s">
        <v>940</v>
      </c>
      <c r="C318">
        <v>0</v>
      </c>
      <c r="D318">
        <v>0</v>
      </c>
      <c r="E318">
        <v>0</v>
      </c>
      <c r="F318">
        <v>1</v>
      </c>
      <c r="G318" t="s">
        <v>287</v>
      </c>
      <c r="H318">
        <v>3</v>
      </c>
      <c r="I318">
        <v>5</v>
      </c>
      <c r="J318">
        <v>6</v>
      </c>
      <c r="K318" t="s">
        <v>288</v>
      </c>
      <c r="L318" t="s">
        <v>289</v>
      </c>
      <c r="M318" t="s">
        <v>290</v>
      </c>
      <c r="O318" t="s">
        <v>291</v>
      </c>
      <c r="P318" t="s">
        <v>291</v>
      </c>
      <c r="Q318" t="s">
        <v>291</v>
      </c>
      <c r="R318" t="s">
        <v>291</v>
      </c>
      <c r="S318" t="s">
        <v>291</v>
      </c>
    </row>
    <row r="319" spans="1:19" x14ac:dyDescent="0.25">
      <c r="A319" t="s">
        <v>941</v>
      </c>
      <c r="B319" t="s">
        <v>942</v>
      </c>
      <c r="C319">
        <v>0</v>
      </c>
      <c r="D319">
        <v>0</v>
      </c>
      <c r="E319">
        <v>0</v>
      </c>
      <c r="F319">
        <v>1</v>
      </c>
      <c r="G319" t="s">
        <v>287</v>
      </c>
      <c r="H319">
        <v>3</v>
      </c>
      <c r="I319">
        <v>5</v>
      </c>
      <c r="J319">
        <v>6</v>
      </c>
      <c r="K319" t="s">
        <v>738</v>
      </c>
      <c r="L319" t="s">
        <v>324</v>
      </c>
      <c r="M319" t="s">
        <v>291</v>
      </c>
      <c r="O319" t="s">
        <v>291</v>
      </c>
      <c r="P319" t="s">
        <v>943</v>
      </c>
      <c r="Q319" t="s">
        <v>291</v>
      </c>
      <c r="R319" t="s">
        <v>291</v>
      </c>
      <c r="S319" t="s">
        <v>291</v>
      </c>
    </row>
    <row r="320" spans="1:19" x14ac:dyDescent="0.25">
      <c r="A320" t="s">
        <v>941</v>
      </c>
      <c r="B320" t="s">
        <v>942</v>
      </c>
      <c r="C320">
        <v>0</v>
      </c>
      <c r="D320">
        <v>0</v>
      </c>
      <c r="E320">
        <v>0</v>
      </c>
      <c r="F320">
        <v>1</v>
      </c>
      <c r="G320" t="s">
        <v>287</v>
      </c>
      <c r="H320">
        <v>3</v>
      </c>
      <c r="I320">
        <v>5</v>
      </c>
      <c r="J320">
        <v>6</v>
      </c>
      <c r="K320" t="s">
        <v>738</v>
      </c>
      <c r="L320" t="s">
        <v>324</v>
      </c>
      <c r="M320" t="s">
        <v>449</v>
      </c>
      <c r="O320" t="s">
        <v>291</v>
      </c>
      <c r="P320" t="s">
        <v>943</v>
      </c>
      <c r="Q320" t="s">
        <v>291</v>
      </c>
      <c r="R320" t="s">
        <v>291</v>
      </c>
      <c r="S320" t="s">
        <v>291</v>
      </c>
    </row>
    <row r="321" spans="1:19" x14ac:dyDescent="0.25">
      <c r="A321" t="s">
        <v>944</v>
      </c>
      <c r="B321" t="s">
        <v>945</v>
      </c>
      <c r="C321">
        <v>0</v>
      </c>
      <c r="D321">
        <v>0</v>
      </c>
      <c r="E321">
        <v>0</v>
      </c>
      <c r="F321">
        <v>2</v>
      </c>
      <c r="G321" t="s">
        <v>287</v>
      </c>
      <c r="H321">
        <v>3</v>
      </c>
      <c r="I321">
        <v>5</v>
      </c>
      <c r="J321">
        <v>6</v>
      </c>
      <c r="K321" t="s">
        <v>288</v>
      </c>
      <c r="L321" t="s">
        <v>289</v>
      </c>
      <c r="M321" t="s">
        <v>290</v>
      </c>
      <c r="O321" t="s">
        <v>291</v>
      </c>
      <c r="P321" t="s">
        <v>291</v>
      </c>
      <c r="Q321" t="s">
        <v>291</v>
      </c>
      <c r="R321" t="s">
        <v>291</v>
      </c>
      <c r="S321" t="s">
        <v>291</v>
      </c>
    </row>
    <row r="322" spans="1:19" x14ac:dyDescent="0.25">
      <c r="A322" t="s">
        <v>946</v>
      </c>
      <c r="B322" t="s">
        <v>947</v>
      </c>
      <c r="C322">
        <v>0</v>
      </c>
      <c r="D322">
        <v>0</v>
      </c>
      <c r="E322">
        <v>0</v>
      </c>
      <c r="F322">
        <v>1</v>
      </c>
      <c r="G322" t="s">
        <v>287</v>
      </c>
      <c r="H322">
        <v>3</v>
      </c>
      <c r="I322">
        <v>5</v>
      </c>
      <c r="J322">
        <v>6</v>
      </c>
      <c r="K322" t="s">
        <v>288</v>
      </c>
      <c r="L322" t="s">
        <v>289</v>
      </c>
      <c r="M322" t="s">
        <v>290</v>
      </c>
      <c r="O322" t="s">
        <v>291</v>
      </c>
      <c r="P322" t="s">
        <v>291</v>
      </c>
      <c r="Q322" t="s">
        <v>291</v>
      </c>
      <c r="R322" t="s">
        <v>291</v>
      </c>
      <c r="S322" t="s">
        <v>291</v>
      </c>
    </row>
    <row r="323" spans="1:19" x14ac:dyDescent="0.25">
      <c r="A323" t="s">
        <v>948</v>
      </c>
      <c r="B323" t="s">
        <v>949</v>
      </c>
      <c r="C323">
        <v>0</v>
      </c>
      <c r="D323">
        <v>0</v>
      </c>
      <c r="E323">
        <v>0</v>
      </c>
      <c r="F323">
        <v>1</v>
      </c>
      <c r="G323" t="s">
        <v>287</v>
      </c>
      <c r="H323">
        <v>3</v>
      </c>
      <c r="I323">
        <v>5</v>
      </c>
      <c r="J323">
        <v>6</v>
      </c>
      <c r="K323" t="s">
        <v>288</v>
      </c>
      <c r="L323" t="s">
        <v>289</v>
      </c>
      <c r="M323" t="s">
        <v>290</v>
      </c>
      <c r="O323" t="s">
        <v>291</v>
      </c>
      <c r="P323" t="s">
        <v>291</v>
      </c>
      <c r="Q323" t="s">
        <v>291</v>
      </c>
      <c r="R323" t="s">
        <v>291</v>
      </c>
      <c r="S323" t="s">
        <v>291</v>
      </c>
    </row>
    <row r="324" spans="1:19" x14ac:dyDescent="0.25">
      <c r="A324" t="s">
        <v>950</v>
      </c>
      <c r="B324" t="s">
        <v>951</v>
      </c>
      <c r="C324">
        <v>0</v>
      </c>
      <c r="D324">
        <v>0</v>
      </c>
      <c r="E324">
        <v>0</v>
      </c>
      <c r="F324">
        <v>1</v>
      </c>
      <c r="G324" t="s">
        <v>287</v>
      </c>
      <c r="H324">
        <v>3</v>
      </c>
      <c r="I324">
        <v>5</v>
      </c>
      <c r="J324">
        <v>6</v>
      </c>
      <c r="K324" t="s">
        <v>288</v>
      </c>
      <c r="L324" t="s">
        <v>289</v>
      </c>
      <c r="M324" t="s">
        <v>290</v>
      </c>
      <c r="O324" t="s">
        <v>291</v>
      </c>
      <c r="P324" t="s">
        <v>291</v>
      </c>
      <c r="Q324" t="s">
        <v>291</v>
      </c>
      <c r="R324" t="s">
        <v>291</v>
      </c>
      <c r="S324" t="s">
        <v>291</v>
      </c>
    </row>
    <row r="325" spans="1:19" x14ac:dyDescent="0.25">
      <c r="A325" t="s">
        <v>952</v>
      </c>
      <c r="B325" t="s">
        <v>953</v>
      </c>
      <c r="C325">
        <v>0</v>
      </c>
      <c r="D325">
        <v>0</v>
      </c>
      <c r="E325">
        <v>0</v>
      </c>
      <c r="F325">
        <v>1</v>
      </c>
      <c r="G325" t="s">
        <v>287</v>
      </c>
      <c r="H325">
        <v>3</v>
      </c>
      <c r="I325">
        <v>5</v>
      </c>
      <c r="J325">
        <v>6</v>
      </c>
      <c r="K325" t="s">
        <v>288</v>
      </c>
      <c r="L325" t="s">
        <v>289</v>
      </c>
      <c r="M325" t="s">
        <v>290</v>
      </c>
      <c r="O325" t="s">
        <v>291</v>
      </c>
      <c r="P325" t="s">
        <v>291</v>
      </c>
      <c r="Q325" t="s">
        <v>291</v>
      </c>
      <c r="R325" t="s">
        <v>291</v>
      </c>
      <c r="S325" t="s">
        <v>291</v>
      </c>
    </row>
    <row r="326" spans="1:19" x14ac:dyDescent="0.25">
      <c r="A326" t="s">
        <v>954</v>
      </c>
      <c r="B326" t="s">
        <v>955</v>
      </c>
      <c r="C326">
        <v>0</v>
      </c>
      <c r="D326">
        <v>0</v>
      </c>
      <c r="E326">
        <v>0</v>
      </c>
      <c r="F326">
        <v>1</v>
      </c>
      <c r="G326" t="s">
        <v>287</v>
      </c>
      <c r="H326">
        <v>3</v>
      </c>
      <c r="I326">
        <v>5</v>
      </c>
      <c r="J326">
        <v>6</v>
      </c>
      <c r="K326" t="s">
        <v>288</v>
      </c>
      <c r="L326" t="s">
        <v>289</v>
      </c>
      <c r="M326" t="s">
        <v>290</v>
      </c>
      <c r="O326" t="s">
        <v>291</v>
      </c>
      <c r="P326" t="s">
        <v>291</v>
      </c>
      <c r="Q326" t="s">
        <v>291</v>
      </c>
      <c r="R326" t="s">
        <v>291</v>
      </c>
      <c r="S326" t="s">
        <v>291</v>
      </c>
    </row>
    <row r="327" spans="1:19" x14ac:dyDescent="0.25">
      <c r="A327" t="s">
        <v>956</v>
      </c>
      <c r="B327" t="s">
        <v>957</v>
      </c>
      <c r="C327">
        <v>0</v>
      </c>
      <c r="D327">
        <v>0</v>
      </c>
      <c r="E327">
        <v>0</v>
      </c>
      <c r="F327">
        <v>1</v>
      </c>
      <c r="G327" t="s">
        <v>287</v>
      </c>
      <c r="H327">
        <v>3</v>
      </c>
      <c r="I327">
        <v>5</v>
      </c>
      <c r="J327">
        <v>6</v>
      </c>
      <c r="K327" t="s">
        <v>288</v>
      </c>
      <c r="L327" t="s">
        <v>289</v>
      </c>
      <c r="M327" t="s">
        <v>290</v>
      </c>
      <c r="O327" t="s">
        <v>291</v>
      </c>
      <c r="P327" t="s">
        <v>291</v>
      </c>
      <c r="Q327" t="s">
        <v>291</v>
      </c>
      <c r="R327" t="s">
        <v>291</v>
      </c>
      <c r="S327" t="s">
        <v>291</v>
      </c>
    </row>
    <row r="328" spans="1:19" x14ac:dyDescent="0.25">
      <c r="A328" t="s">
        <v>958</v>
      </c>
      <c r="B328" t="s">
        <v>959</v>
      </c>
      <c r="C328">
        <v>0</v>
      </c>
      <c r="D328">
        <v>0</v>
      </c>
      <c r="E328">
        <v>0</v>
      </c>
      <c r="F328">
        <v>1</v>
      </c>
      <c r="G328" t="s">
        <v>287</v>
      </c>
      <c r="H328">
        <v>3</v>
      </c>
      <c r="I328">
        <v>5</v>
      </c>
      <c r="J328">
        <v>6</v>
      </c>
      <c r="K328" t="s">
        <v>288</v>
      </c>
      <c r="L328" t="s">
        <v>289</v>
      </c>
      <c r="M328" t="s">
        <v>290</v>
      </c>
      <c r="O328" t="s">
        <v>291</v>
      </c>
      <c r="P328" t="s">
        <v>291</v>
      </c>
      <c r="Q328" t="s">
        <v>291</v>
      </c>
      <c r="R328" t="s">
        <v>291</v>
      </c>
      <c r="S328" t="s">
        <v>291</v>
      </c>
    </row>
    <row r="329" spans="1:19" x14ac:dyDescent="0.25">
      <c r="A329" t="s">
        <v>960</v>
      </c>
      <c r="B329" t="s">
        <v>961</v>
      </c>
      <c r="C329">
        <v>0</v>
      </c>
      <c r="D329">
        <v>0</v>
      </c>
      <c r="E329">
        <v>0</v>
      </c>
      <c r="F329">
        <v>1</v>
      </c>
      <c r="G329" t="s">
        <v>287</v>
      </c>
      <c r="H329">
        <v>3</v>
      </c>
      <c r="I329">
        <v>5</v>
      </c>
      <c r="J329">
        <v>6</v>
      </c>
      <c r="K329" t="s">
        <v>288</v>
      </c>
      <c r="L329" t="s">
        <v>289</v>
      </c>
      <c r="M329" t="s">
        <v>290</v>
      </c>
      <c r="O329" t="s">
        <v>291</v>
      </c>
      <c r="P329" t="s">
        <v>291</v>
      </c>
      <c r="Q329" t="s">
        <v>291</v>
      </c>
      <c r="R329" t="s">
        <v>291</v>
      </c>
      <c r="S329" t="s">
        <v>291</v>
      </c>
    </row>
    <row r="330" spans="1:19" x14ac:dyDescent="0.25">
      <c r="A330" t="s">
        <v>962</v>
      </c>
      <c r="B330" t="s">
        <v>963</v>
      </c>
      <c r="C330">
        <v>0</v>
      </c>
      <c r="D330">
        <v>0</v>
      </c>
      <c r="E330">
        <v>0</v>
      </c>
      <c r="F330">
        <v>1</v>
      </c>
      <c r="G330" t="s">
        <v>287</v>
      </c>
      <c r="H330">
        <v>3</v>
      </c>
      <c r="I330">
        <v>5</v>
      </c>
      <c r="J330">
        <v>6</v>
      </c>
      <c r="K330" t="s">
        <v>288</v>
      </c>
      <c r="L330" t="s">
        <v>289</v>
      </c>
      <c r="M330" t="s">
        <v>290</v>
      </c>
      <c r="O330" t="s">
        <v>291</v>
      </c>
      <c r="P330" t="s">
        <v>291</v>
      </c>
      <c r="Q330" t="s">
        <v>291</v>
      </c>
      <c r="R330" t="s">
        <v>291</v>
      </c>
      <c r="S330" t="s">
        <v>291</v>
      </c>
    </row>
    <row r="331" spans="1:19" x14ac:dyDescent="0.25">
      <c r="A331" t="s">
        <v>964</v>
      </c>
      <c r="B331" t="s">
        <v>965</v>
      </c>
      <c r="C331">
        <v>0</v>
      </c>
      <c r="D331">
        <v>0</v>
      </c>
      <c r="E331">
        <v>0</v>
      </c>
      <c r="F331">
        <v>1</v>
      </c>
      <c r="G331" t="s">
        <v>287</v>
      </c>
      <c r="H331">
        <v>3</v>
      </c>
      <c r="I331">
        <v>5</v>
      </c>
      <c r="J331">
        <v>6</v>
      </c>
      <c r="K331" t="s">
        <v>288</v>
      </c>
      <c r="L331" t="s">
        <v>289</v>
      </c>
      <c r="M331" t="s">
        <v>290</v>
      </c>
      <c r="O331" t="s">
        <v>291</v>
      </c>
      <c r="P331" t="s">
        <v>291</v>
      </c>
      <c r="Q331" t="s">
        <v>291</v>
      </c>
      <c r="R331" t="s">
        <v>291</v>
      </c>
      <c r="S331" t="s">
        <v>291</v>
      </c>
    </row>
    <row r="332" spans="1:19" x14ac:dyDescent="0.25">
      <c r="A332" t="s">
        <v>966</v>
      </c>
      <c r="B332" t="s">
        <v>967</v>
      </c>
      <c r="C332">
        <v>0</v>
      </c>
      <c r="D332">
        <v>0</v>
      </c>
      <c r="E332">
        <v>0</v>
      </c>
      <c r="F332">
        <v>1</v>
      </c>
      <c r="G332" t="s">
        <v>287</v>
      </c>
      <c r="H332">
        <v>3</v>
      </c>
      <c r="I332">
        <v>5</v>
      </c>
      <c r="J332">
        <v>6</v>
      </c>
      <c r="K332" t="s">
        <v>288</v>
      </c>
      <c r="L332" t="s">
        <v>289</v>
      </c>
      <c r="M332" t="s">
        <v>290</v>
      </c>
      <c r="O332" t="s">
        <v>291</v>
      </c>
      <c r="P332" t="s">
        <v>291</v>
      </c>
      <c r="Q332" t="s">
        <v>291</v>
      </c>
      <c r="R332" t="s">
        <v>291</v>
      </c>
      <c r="S332" t="s">
        <v>291</v>
      </c>
    </row>
    <row r="333" spans="1:19" x14ac:dyDescent="0.25">
      <c r="A333" t="s">
        <v>968</v>
      </c>
      <c r="B333" t="s">
        <v>969</v>
      </c>
      <c r="C333">
        <v>0</v>
      </c>
      <c r="D333">
        <v>0</v>
      </c>
      <c r="E333">
        <v>0</v>
      </c>
      <c r="F333">
        <v>2</v>
      </c>
      <c r="G333" t="s">
        <v>287</v>
      </c>
      <c r="H333">
        <v>3</v>
      </c>
      <c r="I333">
        <v>5</v>
      </c>
      <c r="J333">
        <v>6</v>
      </c>
      <c r="K333" t="s">
        <v>288</v>
      </c>
      <c r="L333" t="s">
        <v>289</v>
      </c>
      <c r="M333" t="s">
        <v>290</v>
      </c>
      <c r="O333" t="s">
        <v>291</v>
      </c>
      <c r="P333" t="s">
        <v>291</v>
      </c>
      <c r="Q333" t="s">
        <v>291</v>
      </c>
      <c r="R333" t="s">
        <v>291</v>
      </c>
      <c r="S333" t="s">
        <v>291</v>
      </c>
    </row>
    <row r="334" spans="1:19" x14ac:dyDescent="0.25">
      <c r="A334" t="s">
        <v>970</v>
      </c>
      <c r="B334" t="s">
        <v>971</v>
      </c>
      <c r="C334">
        <v>0</v>
      </c>
      <c r="D334">
        <v>0</v>
      </c>
      <c r="E334">
        <v>0</v>
      </c>
      <c r="F334">
        <v>2</v>
      </c>
      <c r="G334" t="s">
        <v>287</v>
      </c>
      <c r="H334">
        <v>3</v>
      </c>
      <c r="I334">
        <v>5</v>
      </c>
      <c r="J334">
        <v>6</v>
      </c>
      <c r="K334" t="s">
        <v>288</v>
      </c>
      <c r="L334" t="s">
        <v>289</v>
      </c>
      <c r="M334" t="s">
        <v>290</v>
      </c>
      <c r="O334" t="s">
        <v>291</v>
      </c>
      <c r="P334" t="s">
        <v>291</v>
      </c>
      <c r="Q334" t="s">
        <v>291</v>
      </c>
      <c r="R334" t="s">
        <v>291</v>
      </c>
      <c r="S334" t="s">
        <v>291</v>
      </c>
    </row>
    <row r="335" spans="1:19" x14ac:dyDescent="0.25">
      <c r="A335" t="s">
        <v>972</v>
      </c>
      <c r="B335" t="s">
        <v>973</v>
      </c>
      <c r="C335">
        <v>0</v>
      </c>
      <c r="D335">
        <v>0</v>
      </c>
      <c r="E335">
        <v>0</v>
      </c>
      <c r="F335">
        <v>2</v>
      </c>
      <c r="G335" t="s">
        <v>287</v>
      </c>
      <c r="H335">
        <v>3</v>
      </c>
      <c r="I335">
        <v>5</v>
      </c>
      <c r="J335">
        <v>6</v>
      </c>
      <c r="K335" t="s">
        <v>288</v>
      </c>
      <c r="L335" t="s">
        <v>289</v>
      </c>
      <c r="M335" t="s">
        <v>290</v>
      </c>
      <c r="O335" t="s">
        <v>291</v>
      </c>
      <c r="P335" t="s">
        <v>291</v>
      </c>
      <c r="Q335" t="s">
        <v>291</v>
      </c>
      <c r="R335" t="s">
        <v>291</v>
      </c>
      <c r="S335" t="s">
        <v>291</v>
      </c>
    </row>
    <row r="336" spans="1:19" x14ac:dyDescent="0.25">
      <c r="A336" t="s">
        <v>974</v>
      </c>
      <c r="B336" t="s">
        <v>975</v>
      </c>
      <c r="C336">
        <v>0</v>
      </c>
      <c r="D336">
        <v>0</v>
      </c>
      <c r="E336">
        <v>0</v>
      </c>
      <c r="F336">
        <v>1</v>
      </c>
      <c r="G336" t="s">
        <v>287</v>
      </c>
      <c r="H336">
        <v>3</v>
      </c>
      <c r="I336">
        <v>5</v>
      </c>
      <c r="J336">
        <v>6</v>
      </c>
      <c r="K336" t="s">
        <v>288</v>
      </c>
      <c r="L336" t="s">
        <v>298</v>
      </c>
      <c r="M336" t="s">
        <v>290</v>
      </c>
      <c r="O336" t="s">
        <v>291</v>
      </c>
      <c r="P336" t="s">
        <v>291</v>
      </c>
      <c r="Q336" t="s">
        <v>291</v>
      </c>
      <c r="R336" t="s">
        <v>291</v>
      </c>
      <c r="S336" t="s">
        <v>291</v>
      </c>
    </row>
    <row r="337" spans="1:19" x14ac:dyDescent="0.25">
      <c r="A337" t="s">
        <v>976</v>
      </c>
      <c r="B337" t="s">
        <v>977</v>
      </c>
      <c r="C337">
        <v>0</v>
      </c>
      <c r="D337">
        <v>0</v>
      </c>
      <c r="E337">
        <v>0</v>
      </c>
      <c r="F337">
        <v>1</v>
      </c>
      <c r="G337" t="s">
        <v>287</v>
      </c>
      <c r="H337">
        <v>3</v>
      </c>
      <c r="I337">
        <v>5</v>
      </c>
      <c r="J337">
        <v>6</v>
      </c>
      <c r="K337" t="s">
        <v>288</v>
      </c>
      <c r="L337" t="s">
        <v>289</v>
      </c>
      <c r="M337" t="s">
        <v>290</v>
      </c>
      <c r="O337" t="s">
        <v>291</v>
      </c>
      <c r="P337" t="s">
        <v>291</v>
      </c>
      <c r="Q337" t="s">
        <v>291</v>
      </c>
      <c r="R337" t="s">
        <v>291</v>
      </c>
      <c r="S337" t="s">
        <v>291</v>
      </c>
    </row>
    <row r="338" spans="1:19" x14ac:dyDescent="0.25">
      <c r="A338" t="s">
        <v>978</v>
      </c>
      <c r="B338" t="s">
        <v>979</v>
      </c>
      <c r="C338">
        <v>0</v>
      </c>
      <c r="D338">
        <v>0</v>
      </c>
      <c r="E338">
        <v>0</v>
      </c>
      <c r="F338">
        <v>2</v>
      </c>
      <c r="G338" t="s">
        <v>287</v>
      </c>
      <c r="H338">
        <v>3</v>
      </c>
      <c r="I338">
        <v>5</v>
      </c>
      <c r="J338">
        <v>6</v>
      </c>
      <c r="K338" t="s">
        <v>738</v>
      </c>
      <c r="L338" t="s">
        <v>289</v>
      </c>
      <c r="M338" t="s">
        <v>290</v>
      </c>
      <c r="O338" t="s">
        <v>291</v>
      </c>
      <c r="P338" t="s">
        <v>291</v>
      </c>
      <c r="Q338" t="s">
        <v>291</v>
      </c>
      <c r="R338" t="s">
        <v>291</v>
      </c>
      <c r="S338" t="s">
        <v>291</v>
      </c>
    </row>
    <row r="339" spans="1:19" x14ac:dyDescent="0.25">
      <c r="A339" t="s">
        <v>980</v>
      </c>
      <c r="B339" t="s">
        <v>979</v>
      </c>
      <c r="C339">
        <v>0</v>
      </c>
      <c r="D339">
        <v>0</v>
      </c>
      <c r="E339">
        <v>0</v>
      </c>
      <c r="F339">
        <v>1</v>
      </c>
      <c r="G339" t="s">
        <v>287</v>
      </c>
      <c r="H339">
        <v>3</v>
      </c>
      <c r="I339">
        <v>5</v>
      </c>
      <c r="J339">
        <v>6</v>
      </c>
      <c r="K339" t="s">
        <v>738</v>
      </c>
      <c r="L339" t="s">
        <v>289</v>
      </c>
      <c r="M339" t="s">
        <v>290</v>
      </c>
      <c r="O339" t="s">
        <v>291</v>
      </c>
      <c r="P339" t="s">
        <v>291</v>
      </c>
      <c r="Q339" t="s">
        <v>291</v>
      </c>
      <c r="R339" t="s">
        <v>291</v>
      </c>
      <c r="S339" t="s">
        <v>291</v>
      </c>
    </row>
    <row r="340" spans="1:19" x14ac:dyDescent="0.25">
      <c r="A340" t="s">
        <v>980</v>
      </c>
      <c r="B340" t="s">
        <v>975</v>
      </c>
      <c r="C340">
        <v>0</v>
      </c>
      <c r="D340">
        <v>0</v>
      </c>
      <c r="E340">
        <v>0</v>
      </c>
      <c r="F340">
        <v>1</v>
      </c>
      <c r="G340" t="s">
        <v>287</v>
      </c>
      <c r="H340">
        <v>3</v>
      </c>
      <c r="I340">
        <v>5</v>
      </c>
      <c r="J340">
        <v>6</v>
      </c>
      <c r="K340" t="s">
        <v>288</v>
      </c>
      <c r="L340" t="s">
        <v>289</v>
      </c>
      <c r="M340" t="s">
        <v>290</v>
      </c>
      <c r="O340" t="s">
        <v>291</v>
      </c>
      <c r="P340" t="s">
        <v>291</v>
      </c>
      <c r="Q340" t="s">
        <v>291</v>
      </c>
      <c r="R340" t="s">
        <v>291</v>
      </c>
      <c r="S340" t="s">
        <v>291</v>
      </c>
    </row>
    <row r="341" spans="1:19" x14ac:dyDescent="0.25">
      <c r="A341" t="s">
        <v>981</v>
      </c>
      <c r="B341" t="s">
        <v>982</v>
      </c>
      <c r="C341">
        <v>0</v>
      </c>
      <c r="D341">
        <v>0</v>
      </c>
      <c r="E341">
        <v>0</v>
      </c>
      <c r="F341">
        <v>1</v>
      </c>
      <c r="G341" t="s">
        <v>287</v>
      </c>
      <c r="H341">
        <v>3</v>
      </c>
      <c r="I341">
        <v>5</v>
      </c>
      <c r="J341">
        <v>6</v>
      </c>
      <c r="K341" t="s">
        <v>288</v>
      </c>
      <c r="L341" t="s">
        <v>289</v>
      </c>
      <c r="M341" t="s">
        <v>290</v>
      </c>
      <c r="O341" t="s">
        <v>291</v>
      </c>
      <c r="P341" t="s">
        <v>291</v>
      </c>
      <c r="Q341" t="s">
        <v>291</v>
      </c>
      <c r="R341" t="s">
        <v>291</v>
      </c>
      <c r="S341" t="s">
        <v>291</v>
      </c>
    </row>
    <row r="342" spans="1:19" x14ac:dyDescent="0.25">
      <c r="A342" t="s">
        <v>983</v>
      </c>
      <c r="B342" t="s">
        <v>984</v>
      </c>
      <c r="C342">
        <v>0</v>
      </c>
      <c r="D342">
        <v>0</v>
      </c>
      <c r="E342">
        <v>0</v>
      </c>
      <c r="F342">
        <v>1</v>
      </c>
      <c r="G342" t="s">
        <v>287</v>
      </c>
      <c r="H342">
        <v>3</v>
      </c>
      <c r="I342">
        <v>5</v>
      </c>
      <c r="J342">
        <v>6</v>
      </c>
      <c r="K342" t="s">
        <v>288</v>
      </c>
      <c r="L342" t="s">
        <v>289</v>
      </c>
      <c r="M342" t="s">
        <v>290</v>
      </c>
      <c r="O342" t="s">
        <v>291</v>
      </c>
      <c r="P342" t="s">
        <v>291</v>
      </c>
      <c r="Q342" t="s">
        <v>291</v>
      </c>
      <c r="R342" t="s">
        <v>291</v>
      </c>
      <c r="S342" t="s">
        <v>291</v>
      </c>
    </row>
    <row r="343" spans="1:19" x14ac:dyDescent="0.25">
      <c r="A343" t="s">
        <v>985</v>
      </c>
      <c r="B343" t="s">
        <v>986</v>
      </c>
      <c r="C343">
        <v>0</v>
      </c>
      <c r="D343">
        <v>0</v>
      </c>
      <c r="E343">
        <v>0</v>
      </c>
      <c r="F343">
        <v>2</v>
      </c>
      <c r="G343" t="s">
        <v>287</v>
      </c>
      <c r="H343">
        <v>3</v>
      </c>
      <c r="I343">
        <v>5</v>
      </c>
      <c r="J343">
        <v>6</v>
      </c>
      <c r="K343" t="s">
        <v>288</v>
      </c>
      <c r="L343" t="s">
        <v>289</v>
      </c>
      <c r="M343" t="s">
        <v>290</v>
      </c>
      <c r="O343" t="s">
        <v>291</v>
      </c>
      <c r="P343" t="s">
        <v>291</v>
      </c>
      <c r="Q343" t="s">
        <v>291</v>
      </c>
      <c r="R343" t="s">
        <v>291</v>
      </c>
      <c r="S343" t="s">
        <v>291</v>
      </c>
    </row>
    <row r="344" spans="1:19" x14ac:dyDescent="0.25">
      <c r="A344" t="s">
        <v>987</v>
      </c>
      <c r="B344" t="s">
        <v>988</v>
      </c>
      <c r="C344">
        <v>0</v>
      </c>
      <c r="D344">
        <v>0</v>
      </c>
      <c r="E344">
        <v>0</v>
      </c>
      <c r="F344">
        <v>1</v>
      </c>
      <c r="G344" t="s">
        <v>287</v>
      </c>
      <c r="H344">
        <v>3</v>
      </c>
      <c r="I344">
        <v>5</v>
      </c>
      <c r="J344">
        <v>6</v>
      </c>
      <c r="K344" t="s">
        <v>288</v>
      </c>
      <c r="L344" t="s">
        <v>289</v>
      </c>
      <c r="M344" t="s">
        <v>290</v>
      </c>
      <c r="O344" t="s">
        <v>291</v>
      </c>
      <c r="P344" t="s">
        <v>291</v>
      </c>
      <c r="Q344" t="s">
        <v>291</v>
      </c>
      <c r="R344" t="s">
        <v>291</v>
      </c>
      <c r="S344" t="s">
        <v>291</v>
      </c>
    </row>
    <row r="345" spans="1:19" x14ac:dyDescent="0.25">
      <c r="A345" t="s">
        <v>989</v>
      </c>
      <c r="B345" t="s">
        <v>990</v>
      </c>
      <c r="C345">
        <v>0</v>
      </c>
      <c r="D345">
        <v>0</v>
      </c>
      <c r="E345">
        <v>1098</v>
      </c>
      <c r="F345">
        <v>5</v>
      </c>
      <c r="G345" t="s">
        <v>287</v>
      </c>
      <c r="H345">
        <v>3</v>
      </c>
      <c r="I345">
        <v>5</v>
      </c>
      <c r="J345">
        <v>6</v>
      </c>
      <c r="K345" t="s">
        <v>738</v>
      </c>
      <c r="L345" t="s">
        <v>324</v>
      </c>
      <c r="M345" t="s">
        <v>291</v>
      </c>
      <c r="O345" t="s">
        <v>291</v>
      </c>
      <c r="P345" t="s">
        <v>291</v>
      </c>
      <c r="Q345" t="s">
        <v>291</v>
      </c>
      <c r="R345" t="s">
        <v>291</v>
      </c>
      <c r="S345" t="s">
        <v>291</v>
      </c>
    </row>
    <row r="346" spans="1:19" x14ac:dyDescent="0.25">
      <c r="A346" t="s">
        <v>991</v>
      </c>
      <c r="B346" t="s">
        <v>992</v>
      </c>
      <c r="C346">
        <v>0</v>
      </c>
      <c r="D346">
        <v>0</v>
      </c>
      <c r="E346">
        <v>0</v>
      </c>
      <c r="F346">
        <v>1</v>
      </c>
      <c r="G346" t="s">
        <v>287</v>
      </c>
      <c r="H346">
        <v>3</v>
      </c>
      <c r="I346">
        <v>5</v>
      </c>
      <c r="J346">
        <v>6</v>
      </c>
      <c r="K346" t="s">
        <v>288</v>
      </c>
      <c r="L346" t="s">
        <v>324</v>
      </c>
      <c r="M346" t="s">
        <v>892</v>
      </c>
      <c r="O346" t="s">
        <v>291</v>
      </c>
      <c r="P346" t="s">
        <v>291</v>
      </c>
      <c r="Q346" t="s">
        <v>291</v>
      </c>
      <c r="R346" t="s">
        <v>291</v>
      </c>
      <c r="S346" t="s">
        <v>291</v>
      </c>
    </row>
    <row r="347" spans="1:19" x14ac:dyDescent="0.25">
      <c r="A347" t="s">
        <v>993</v>
      </c>
      <c r="B347" t="s">
        <v>994</v>
      </c>
      <c r="C347">
        <v>0</v>
      </c>
      <c r="D347">
        <v>0</v>
      </c>
      <c r="E347">
        <v>0</v>
      </c>
      <c r="F347">
        <v>1</v>
      </c>
      <c r="G347" t="s">
        <v>287</v>
      </c>
      <c r="H347">
        <v>3</v>
      </c>
      <c r="I347">
        <v>5</v>
      </c>
      <c r="J347">
        <v>6</v>
      </c>
      <c r="K347" t="s">
        <v>288</v>
      </c>
      <c r="L347" t="s">
        <v>289</v>
      </c>
      <c r="M347" t="s">
        <v>290</v>
      </c>
      <c r="O347" t="s">
        <v>291</v>
      </c>
      <c r="P347" t="s">
        <v>291</v>
      </c>
      <c r="Q347" t="s">
        <v>291</v>
      </c>
      <c r="R347" t="s">
        <v>291</v>
      </c>
      <c r="S347" t="s">
        <v>291</v>
      </c>
    </row>
    <row r="348" spans="1:19" x14ac:dyDescent="0.25">
      <c r="A348" t="s">
        <v>995</v>
      </c>
      <c r="B348" t="s">
        <v>996</v>
      </c>
      <c r="C348">
        <v>0</v>
      </c>
      <c r="D348">
        <v>0</v>
      </c>
      <c r="E348">
        <v>0</v>
      </c>
      <c r="F348">
        <v>2</v>
      </c>
      <c r="G348" t="s">
        <v>287</v>
      </c>
      <c r="H348">
        <v>3</v>
      </c>
      <c r="I348">
        <v>5</v>
      </c>
      <c r="J348">
        <v>6</v>
      </c>
      <c r="K348" t="s">
        <v>288</v>
      </c>
      <c r="L348" t="s">
        <v>289</v>
      </c>
      <c r="M348" t="s">
        <v>290</v>
      </c>
      <c r="O348" t="s">
        <v>291</v>
      </c>
      <c r="P348" t="s">
        <v>291</v>
      </c>
      <c r="Q348" t="s">
        <v>291</v>
      </c>
      <c r="R348" t="s">
        <v>291</v>
      </c>
      <c r="S348" t="s">
        <v>291</v>
      </c>
    </row>
    <row r="349" spans="1:19" x14ac:dyDescent="0.25">
      <c r="A349" t="s">
        <v>997</v>
      </c>
      <c r="B349" t="s">
        <v>998</v>
      </c>
      <c r="C349">
        <v>0</v>
      </c>
      <c r="D349">
        <v>0</v>
      </c>
      <c r="E349">
        <v>0</v>
      </c>
      <c r="F349">
        <v>1</v>
      </c>
      <c r="G349" t="s">
        <v>287</v>
      </c>
      <c r="H349">
        <v>3</v>
      </c>
      <c r="I349">
        <v>5</v>
      </c>
      <c r="J349">
        <v>6</v>
      </c>
      <c r="K349" t="s">
        <v>288</v>
      </c>
      <c r="L349" t="s">
        <v>289</v>
      </c>
      <c r="M349" t="s">
        <v>290</v>
      </c>
      <c r="O349" t="s">
        <v>291</v>
      </c>
      <c r="P349" t="s">
        <v>291</v>
      </c>
      <c r="Q349" t="s">
        <v>291</v>
      </c>
      <c r="R349" t="s">
        <v>291</v>
      </c>
      <c r="S349" t="s">
        <v>291</v>
      </c>
    </row>
    <row r="350" spans="1:19" x14ac:dyDescent="0.25">
      <c r="A350" t="s">
        <v>999</v>
      </c>
      <c r="B350" t="s">
        <v>1000</v>
      </c>
      <c r="C350">
        <v>0</v>
      </c>
      <c r="D350">
        <v>0</v>
      </c>
      <c r="E350">
        <v>0</v>
      </c>
      <c r="F350">
        <v>1</v>
      </c>
      <c r="G350" t="s">
        <v>287</v>
      </c>
      <c r="H350">
        <v>3</v>
      </c>
      <c r="I350">
        <v>5</v>
      </c>
      <c r="J350">
        <v>6</v>
      </c>
      <c r="K350" t="s">
        <v>288</v>
      </c>
      <c r="L350" t="s">
        <v>289</v>
      </c>
      <c r="M350" t="s">
        <v>290</v>
      </c>
      <c r="O350" t="s">
        <v>291</v>
      </c>
      <c r="P350" t="s">
        <v>291</v>
      </c>
      <c r="Q350" t="s">
        <v>291</v>
      </c>
      <c r="R350" t="s">
        <v>291</v>
      </c>
      <c r="S350" t="s">
        <v>291</v>
      </c>
    </row>
    <row r="351" spans="1:19" x14ac:dyDescent="0.25">
      <c r="A351" t="s">
        <v>1001</v>
      </c>
      <c r="B351" t="s">
        <v>1002</v>
      </c>
      <c r="C351">
        <v>0</v>
      </c>
      <c r="D351">
        <v>0</v>
      </c>
      <c r="E351">
        <v>0</v>
      </c>
      <c r="F351">
        <v>1</v>
      </c>
      <c r="G351" t="s">
        <v>287</v>
      </c>
      <c r="H351">
        <v>3</v>
      </c>
      <c r="I351">
        <v>5</v>
      </c>
      <c r="J351">
        <v>6</v>
      </c>
      <c r="K351" t="s">
        <v>288</v>
      </c>
      <c r="L351" t="s">
        <v>289</v>
      </c>
      <c r="M351" t="s">
        <v>290</v>
      </c>
      <c r="O351" t="s">
        <v>291</v>
      </c>
      <c r="P351" t="s">
        <v>291</v>
      </c>
      <c r="Q351" t="s">
        <v>291</v>
      </c>
      <c r="R351" t="s">
        <v>291</v>
      </c>
      <c r="S351" t="s">
        <v>291</v>
      </c>
    </row>
    <row r="352" spans="1:19" x14ac:dyDescent="0.25">
      <c r="A352" t="s">
        <v>1003</v>
      </c>
      <c r="B352" t="s">
        <v>1004</v>
      </c>
      <c r="C352">
        <v>0</v>
      </c>
      <c r="D352">
        <v>0</v>
      </c>
      <c r="E352">
        <v>0</v>
      </c>
      <c r="F352">
        <v>1</v>
      </c>
      <c r="G352" t="s">
        <v>287</v>
      </c>
      <c r="H352">
        <v>3</v>
      </c>
      <c r="I352">
        <v>5</v>
      </c>
      <c r="J352">
        <v>6</v>
      </c>
      <c r="K352" t="s">
        <v>288</v>
      </c>
      <c r="L352" t="s">
        <v>289</v>
      </c>
      <c r="M352" t="s">
        <v>290</v>
      </c>
      <c r="O352" t="s">
        <v>291</v>
      </c>
      <c r="P352" t="s">
        <v>291</v>
      </c>
      <c r="Q352" t="s">
        <v>291</v>
      </c>
      <c r="R352" t="s">
        <v>291</v>
      </c>
      <c r="S352" t="s">
        <v>291</v>
      </c>
    </row>
    <row r="353" spans="1:19" x14ac:dyDescent="0.25">
      <c r="A353" t="s">
        <v>1005</v>
      </c>
      <c r="B353" t="s">
        <v>1006</v>
      </c>
      <c r="C353">
        <v>0</v>
      </c>
      <c r="D353">
        <v>0</v>
      </c>
      <c r="E353">
        <v>0</v>
      </c>
      <c r="F353">
        <v>2</v>
      </c>
      <c r="G353" t="s">
        <v>287</v>
      </c>
      <c r="H353">
        <v>3</v>
      </c>
      <c r="I353">
        <v>5</v>
      </c>
      <c r="J353">
        <v>6</v>
      </c>
      <c r="K353" t="s">
        <v>288</v>
      </c>
      <c r="L353" t="s">
        <v>289</v>
      </c>
      <c r="M353" t="s">
        <v>290</v>
      </c>
      <c r="O353" t="s">
        <v>291</v>
      </c>
      <c r="P353" t="s">
        <v>291</v>
      </c>
      <c r="Q353" t="s">
        <v>291</v>
      </c>
      <c r="R353" t="s">
        <v>291</v>
      </c>
      <c r="S353" t="s">
        <v>291</v>
      </c>
    </row>
    <row r="354" spans="1:19" x14ac:dyDescent="0.25">
      <c r="A354" t="s">
        <v>1007</v>
      </c>
      <c r="B354" t="s">
        <v>1008</v>
      </c>
      <c r="C354">
        <v>0</v>
      </c>
      <c r="D354">
        <v>0</v>
      </c>
      <c r="E354">
        <v>0</v>
      </c>
      <c r="F354">
        <v>1</v>
      </c>
      <c r="G354" t="s">
        <v>287</v>
      </c>
      <c r="H354">
        <v>3</v>
      </c>
      <c r="I354">
        <v>5</v>
      </c>
      <c r="J354">
        <v>6</v>
      </c>
      <c r="K354" t="s">
        <v>288</v>
      </c>
      <c r="L354" t="s">
        <v>289</v>
      </c>
      <c r="M354" t="s">
        <v>290</v>
      </c>
      <c r="O354" t="s">
        <v>291</v>
      </c>
      <c r="P354" t="s">
        <v>291</v>
      </c>
      <c r="Q354" t="s">
        <v>291</v>
      </c>
      <c r="R354" t="s">
        <v>291</v>
      </c>
      <c r="S354" t="s">
        <v>291</v>
      </c>
    </row>
    <row r="355" spans="1:19" x14ac:dyDescent="0.25">
      <c r="A355" t="s">
        <v>1009</v>
      </c>
      <c r="B355" t="s">
        <v>1010</v>
      </c>
      <c r="C355">
        <v>0</v>
      </c>
      <c r="D355">
        <v>0</v>
      </c>
      <c r="E355">
        <v>0</v>
      </c>
      <c r="F355">
        <v>1</v>
      </c>
      <c r="G355" t="s">
        <v>287</v>
      </c>
      <c r="H355">
        <v>3</v>
      </c>
      <c r="I355">
        <v>5</v>
      </c>
      <c r="J355">
        <v>6</v>
      </c>
      <c r="K355" t="s">
        <v>288</v>
      </c>
      <c r="L355" t="s">
        <v>289</v>
      </c>
      <c r="M355" t="s">
        <v>290</v>
      </c>
      <c r="O355" t="s">
        <v>291</v>
      </c>
      <c r="P355" t="s">
        <v>291</v>
      </c>
      <c r="Q355" t="s">
        <v>291</v>
      </c>
      <c r="R355" t="s">
        <v>291</v>
      </c>
      <c r="S355" t="s">
        <v>291</v>
      </c>
    </row>
    <row r="356" spans="1:19" x14ac:dyDescent="0.25">
      <c r="A356" t="s">
        <v>1011</v>
      </c>
      <c r="B356" t="s">
        <v>1012</v>
      </c>
      <c r="C356">
        <v>0</v>
      </c>
      <c r="D356">
        <v>0</v>
      </c>
      <c r="E356">
        <v>0</v>
      </c>
      <c r="F356">
        <v>1</v>
      </c>
      <c r="G356" t="s">
        <v>287</v>
      </c>
      <c r="H356">
        <v>3</v>
      </c>
      <c r="I356">
        <v>5</v>
      </c>
      <c r="J356">
        <v>6</v>
      </c>
      <c r="K356" t="s">
        <v>288</v>
      </c>
      <c r="L356" t="s">
        <v>289</v>
      </c>
      <c r="M356" t="s">
        <v>290</v>
      </c>
      <c r="O356" t="s">
        <v>291</v>
      </c>
      <c r="P356" t="s">
        <v>291</v>
      </c>
      <c r="Q356" t="s">
        <v>291</v>
      </c>
      <c r="R356" t="s">
        <v>291</v>
      </c>
      <c r="S356" t="s">
        <v>291</v>
      </c>
    </row>
    <row r="357" spans="1:19" x14ac:dyDescent="0.25">
      <c r="A357" t="s">
        <v>1013</v>
      </c>
      <c r="B357" t="s">
        <v>1014</v>
      </c>
      <c r="C357">
        <v>0</v>
      </c>
      <c r="D357">
        <v>0</v>
      </c>
      <c r="E357">
        <v>0</v>
      </c>
      <c r="F357">
        <v>1</v>
      </c>
      <c r="G357" t="s">
        <v>287</v>
      </c>
      <c r="H357">
        <v>3</v>
      </c>
      <c r="I357">
        <v>5</v>
      </c>
      <c r="J357">
        <v>6</v>
      </c>
      <c r="K357" t="s">
        <v>288</v>
      </c>
      <c r="L357" t="s">
        <v>289</v>
      </c>
      <c r="M357" t="s">
        <v>290</v>
      </c>
      <c r="O357" t="s">
        <v>291</v>
      </c>
      <c r="P357" t="s">
        <v>291</v>
      </c>
      <c r="Q357" t="s">
        <v>291</v>
      </c>
      <c r="R357" t="s">
        <v>291</v>
      </c>
      <c r="S357" t="s">
        <v>291</v>
      </c>
    </row>
    <row r="358" spans="1:19" x14ac:dyDescent="0.25">
      <c r="A358" t="s">
        <v>1015</v>
      </c>
      <c r="B358" t="s">
        <v>1016</v>
      </c>
      <c r="C358">
        <v>0</v>
      </c>
      <c r="D358">
        <v>0</v>
      </c>
      <c r="E358">
        <v>0</v>
      </c>
      <c r="F358">
        <v>1</v>
      </c>
      <c r="G358" t="s">
        <v>287</v>
      </c>
      <c r="H358">
        <v>3</v>
      </c>
      <c r="I358">
        <v>5</v>
      </c>
      <c r="J358">
        <v>6</v>
      </c>
      <c r="K358" t="s">
        <v>288</v>
      </c>
      <c r="L358" t="s">
        <v>324</v>
      </c>
      <c r="M358" t="s">
        <v>892</v>
      </c>
      <c r="O358" t="s">
        <v>291</v>
      </c>
      <c r="P358" t="s">
        <v>291</v>
      </c>
      <c r="Q358" t="s">
        <v>291</v>
      </c>
      <c r="R358" t="s">
        <v>291</v>
      </c>
      <c r="S358" t="s">
        <v>291</v>
      </c>
    </row>
    <row r="359" spans="1:19" x14ac:dyDescent="0.25">
      <c r="A359" t="s">
        <v>1017</v>
      </c>
      <c r="B359" t="s">
        <v>1018</v>
      </c>
      <c r="C359">
        <v>0</v>
      </c>
      <c r="D359">
        <v>0</v>
      </c>
      <c r="E359">
        <v>0</v>
      </c>
      <c r="F359">
        <v>2</v>
      </c>
      <c r="G359" t="s">
        <v>287</v>
      </c>
      <c r="H359">
        <v>3</v>
      </c>
      <c r="I359">
        <v>5</v>
      </c>
      <c r="J359">
        <v>6</v>
      </c>
      <c r="K359" t="s">
        <v>288</v>
      </c>
      <c r="L359" t="s">
        <v>289</v>
      </c>
      <c r="M359" t="s">
        <v>290</v>
      </c>
      <c r="O359" t="s">
        <v>291</v>
      </c>
      <c r="P359" t="s">
        <v>291</v>
      </c>
      <c r="Q359" t="s">
        <v>291</v>
      </c>
      <c r="R359" t="s">
        <v>291</v>
      </c>
      <c r="S359" t="s">
        <v>291</v>
      </c>
    </row>
    <row r="360" spans="1:19" x14ac:dyDescent="0.25">
      <c r="A360" t="s">
        <v>1019</v>
      </c>
      <c r="B360" t="s">
        <v>1020</v>
      </c>
      <c r="C360">
        <v>0</v>
      </c>
      <c r="D360">
        <v>0</v>
      </c>
      <c r="E360">
        <v>0</v>
      </c>
      <c r="F360">
        <v>1</v>
      </c>
      <c r="G360" t="s">
        <v>287</v>
      </c>
      <c r="H360">
        <v>3</v>
      </c>
      <c r="I360">
        <v>5</v>
      </c>
      <c r="J360">
        <v>6</v>
      </c>
      <c r="K360" t="s">
        <v>288</v>
      </c>
      <c r="L360" t="s">
        <v>289</v>
      </c>
      <c r="M360" t="s">
        <v>290</v>
      </c>
      <c r="O360" t="s">
        <v>291</v>
      </c>
      <c r="P360" t="s">
        <v>291</v>
      </c>
      <c r="Q360" t="s">
        <v>291</v>
      </c>
      <c r="R360" t="s">
        <v>291</v>
      </c>
      <c r="S360" t="s">
        <v>291</v>
      </c>
    </row>
    <row r="361" spans="1:19" x14ac:dyDescent="0.25">
      <c r="A361" t="s">
        <v>1021</v>
      </c>
      <c r="B361" t="s">
        <v>1022</v>
      </c>
      <c r="C361">
        <v>0</v>
      </c>
      <c r="D361">
        <v>0</v>
      </c>
      <c r="E361">
        <v>0</v>
      </c>
      <c r="F361">
        <v>1</v>
      </c>
      <c r="G361" t="s">
        <v>287</v>
      </c>
      <c r="H361">
        <v>3</v>
      </c>
      <c r="I361">
        <v>5</v>
      </c>
      <c r="J361">
        <v>6</v>
      </c>
      <c r="K361" t="s">
        <v>288</v>
      </c>
      <c r="L361" t="s">
        <v>289</v>
      </c>
      <c r="M361" t="s">
        <v>290</v>
      </c>
      <c r="O361" t="s">
        <v>291</v>
      </c>
      <c r="P361" t="s">
        <v>291</v>
      </c>
      <c r="Q361" t="s">
        <v>291</v>
      </c>
      <c r="R361" t="s">
        <v>291</v>
      </c>
      <c r="S361" t="s">
        <v>291</v>
      </c>
    </row>
    <row r="362" spans="1:19" x14ac:dyDescent="0.25">
      <c r="A362" t="s">
        <v>1023</v>
      </c>
      <c r="B362" t="s">
        <v>1024</v>
      </c>
      <c r="C362">
        <v>0</v>
      </c>
      <c r="D362">
        <v>0</v>
      </c>
      <c r="E362">
        <v>0</v>
      </c>
      <c r="F362">
        <v>1</v>
      </c>
      <c r="G362" t="s">
        <v>287</v>
      </c>
      <c r="H362">
        <v>3</v>
      </c>
      <c r="I362">
        <v>5</v>
      </c>
      <c r="J362">
        <v>6</v>
      </c>
      <c r="K362" t="s">
        <v>288</v>
      </c>
      <c r="L362" t="s">
        <v>289</v>
      </c>
      <c r="M362" t="s">
        <v>290</v>
      </c>
      <c r="O362" t="s">
        <v>291</v>
      </c>
      <c r="P362" t="s">
        <v>291</v>
      </c>
      <c r="Q362" t="s">
        <v>291</v>
      </c>
      <c r="R362" t="s">
        <v>291</v>
      </c>
      <c r="S362" t="s">
        <v>291</v>
      </c>
    </row>
    <row r="363" spans="1:19" x14ac:dyDescent="0.25">
      <c r="A363" t="s">
        <v>1025</v>
      </c>
      <c r="B363" t="s">
        <v>1026</v>
      </c>
      <c r="C363">
        <v>0</v>
      </c>
      <c r="D363">
        <v>0</v>
      </c>
      <c r="E363">
        <v>0</v>
      </c>
      <c r="F363">
        <v>2</v>
      </c>
      <c r="G363" t="s">
        <v>287</v>
      </c>
      <c r="H363">
        <v>3</v>
      </c>
      <c r="I363">
        <v>5</v>
      </c>
      <c r="J363">
        <v>6</v>
      </c>
      <c r="K363" t="s">
        <v>288</v>
      </c>
      <c r="L363" t="s">
        <v>289</v>
      </c>
      <c r="M363" t="s">
        <v>290</v>
      </c>
      <c r="O363" t="s">
        <v>291</v>
      </c>
      <c r="P363" t="s">
        <v>291</v>
      </c>
      <c r="Q363" t="s">
        <v>291</v>
      </c>
      <c r="R363" t="s">
        <v>291</v>
      </c>
      <c r="S363" t="s">
        <v>291</v>
      </c>
    </row>
    <row r="364" spans="1:19" x14ac:dyDescent="0.25">
      <c r="A364" t="s">
        <v>1027</v>
      </c>
      <c r="B364" t="s">
        <v>1028</v>
      </c>
      <c r="C364">
        <v>0</v>
      </c>
      <c r="D364">
        <v>0</v>
      </c>
      <c r="E364">
        <v>0</v>
      </c>
      <c r="F364">
        <v>1</v>
      </c>
      <c r="G364" t="s">
        <v>287</v>
      </c>
      <c r="H364">
        <v>3</v>
      </c>
      <c r="I364">
        <v>5</v>
      </c>
      <c r="J364">
        <v>6</v>
      </c>
      <c r="K364" t="s">
        <v>288</v>
      </c>
      <c r="L364" t="s">
        <v>289</v>
      </c>
      <c r="M364" t="s">
        <v>290</v>
      </c>
      <c r="O364" t="s">
        <v>291</v>
      </c>
      <c r="P364" t="s">
        <v>291</v>
      </c>
      <c r="Q364" t="s">
        <v>291</v>
      </c>
      <c r="R364" t="s">
        <v>291</v>
      </c>
      <c r="S364" t="s">
        <v>291</v>
      </c>
    </row>
    <row r="365" spans="1:19" x14ac:dyDescent="0.25">
      <c r="A365" t="s">
        <v>1029</v>
      </c>
      <c r="B365" t="s">
        <v>1030</v>
      </c>
      <c r="C365">
        <v>0</v>
      </c>
      <c r="D365">
        <v>0</v>
      </c>
      <c r="E365">
        <v>0</v>
      </c>
      <c r="F365">
        <v>1</v>
      </c>
      <c r="G365" t="s">
        <v>287</v>
      </c>
      <c r="H365">
        <v>3</v>
      </c>
      <c r="I365">
        <v>5</v>
      </c>
      <c r="J365">
        <v>6</v>
      </c>
      <c r="K365" t="s">
        <v>288</v>
      </c>
      <c r="L365" t="s">
        <v>289</v>
      </c>
      <c r="M365" t="s">
        <v>290</v>
      </c>
      <c r="O365" t="s">
        <v>291</v>
      </c>
      <c r="P365" t="s">
        <v>291</v>
      </c>
      <c r="Q365" t="s">
        <v>291</v>
      </c>
      <c r="R365" t="s">
        <v>291</v>
      </c>
      <c r="S365" t="s">
        <v>291</v>
      </c>
    </row>
    <row r="366" spans="1:19" x14ac:dyDescent="0.25">
      <c r="A366" t="s">
        <v>1031</v>
      </c>
      <c r="B366" t="s">
        <v>1032</v>
      </c>
      <c r="C366">
        <v>0</v>
      </c>
      <c r="D366">
        <v>0</v>
      </c>
      <c r="E366">
        <v>0</v>
      </c>
      <c r="F366">
        <v>2</v>
      </c>
      <c r="G366" t="s">
        <v>287</v>
      </c>
      <c r="H366">
        <v>3</v>
      </c>
      <c r="I366">
        <v>5</v>
      </c>
      <c r="J366">
        <v>6</v>
      </c>
      <c r="K366" t="s">
        <v>288</v>
      </c>
      <c r="L366" t="s">
        <v>289</v>
      </c>
      <c r="M366" t="s">
        <v>290</v>
      </c>
      <c r="O366" t="s">
        <v>291</v>
      </c>
      <c r="P366" t="s">
        <v>291</v>
      </c>
      <c r="Q366" t="s">
        <v>291</v>
      </c>
      <c r="R366" t="s">
        <v>291</v>
      </c>
      <c r="S366" t="s">
        <v>291</v>
      </c>
    </row>
    <row r="367" spans="1:19" x14ac:dyDescent="0.25">
      <c r="A367" t="s">
        <v>1033</v>
      </c>
      <c r="B367" t="s">
        <v>1034</v>
      </c>
      <c r="C367">
        <v>0</v>
      </c>
      <c r="D367">
        <v>0</v>
      </c>
      <c r="E367">
        <v>0</v>
      </c>
      <c r="F367">
        <v>1</v>
      </c>
      <c r="G367" t="s">
        <v>287</v>
      </c>
      <c r="H367">
        <v>3</v>
      </c>
      <c r="I367">
        <v>5</v>
      </c>
      <c r="J367">
        <v>6</v>
      </c>
      <c r="K367" t="s">
        <v>288</v>
      </c>
      <c r="L367" t="s">
        <v>289</v>
      </c>
      <c r="M367" t="s">
        <v>290</v>
      </c>
      <c r="O367" t="s">
        <v>291</v>
      </c>
      <c r="P367" t="s">
        <v>291</v>
      </c>
      <c r="Q367" t="s">
        <v>291</v>
      </c>
      <c r="R367" t="s">
        <v>291</v>
      </c>
      <c r="S367" t="s">
        <v>291</v>
      </c>
    </row>
    <row r="368" spans="1:19" x14ac:dyDescent="0.25">
      <c r="A368" t="s">
        <v>1035</v>
      </c>
      <c r="B368" t="s">
        <v>1036</v>
      </c>
      <c r="C368">
        <v>0</v>
      </c>
      <c r="D368">
        <v>0</v>
      </c>
      <c r="E368">
        <v>0</v>
      </c>
      <c r="F368">
        <v>1</v>
      </c>
      <c r="G368" t="s">
        <v>287</v>
      </c>
      <c r="H368">
        <v>3</v>
      </c>
      <c r="I368">
        <v>5</v>
      </c>
      <c r="J368">
        <v>6</v>
      </c>
      <c r="K368" t="s">
        <v>288</v>
      </c>
      <c r="L368" t="s">
        <v>289</v>
      </c>
      <c r="M368" t="s">
        <v>290</v>
      </c>
      <c r="O368" t="s">
        <v>291</v>
      </c>
      <c r="P368" t="s">
        <v>291</v>
      </c>
      <c r="Q368" t="s">
        <v>291</v>
      </c>
      <c r="R368" t="s">
        <v>291</v>
      </c>
      <c r="S368" t="s">
        <v>291</v>
      </c>
    </row>
    <row r="369" spans="1:19" x14ac:dyDescent="0.25">
      <c r="A369" t="s">
        <v>1037</v>
      </c>
      <c r="B369" t="s">
        <v>1038</v>
      </c>
      <c r="C369">
        <v>0</v>
      </c>
      <c r="D369">
        <v>0</v>
      </c>
      <c r="E369">
        <v>0</v>
      </c>
      <c r="F369">
        <v>1</v>
      </c>
      <c r="G369" t="s">
        <v>287</v>
      </c>
      <c r="H369">
        <v>3</v>
      </c>
      <c r="I369">
        <v>5</v>
      </c>
      <c r="J369">
        <v>6</v>
      </c>
      <c r="K369" t="s">
        <v>288</v>
      </c>
      <c r="L369" t="s">
        <v>289</v>
      </c>
      <c r="M369" t="s">
        <v>290</v>
      </c>
      <c r="O369" t="s">
        <v>291</v>
      </c>
      <c r="P369" t="s">
        <v>291</v>
      </c>
      <c r="Q369" t="s">
        <v>291</v>
      </c>
      <c r="R369" t="s">
        <v>291</v>
      </c>
      <c r="S369" t="s">
        <v>291</v>
      </c>
    </row>
    <row r="370" spans="1:19" x14ac:dyDescent="0.25">
      <c r="A370" t="s">
        <v>1039</v>
      </c>
      <c r="B370" t="s">
        <v>1040</v>
      </c>
      <c r="C370">
        <v>0</v>
      </c>
      <c r="D370">
        <v>0</v>
      </c>
      <c r="E370">
        <v>0</v>
      </c>
      <c r="F370">
        <v>1</v>
      </c>
      <c r="G370" t="s">
        <v>287</v>
      </c>
      <c r="H370">
        <v>3</v>
      </c>
      <c r="I370">
        <v>5</v>
      </c>
      <c r="J370">
        <v>6</v>
      </c>
      <c r="K370" t="s">
        <v>288</v>
      </c>
      <c r="L370" t="s">
        <v>289</v>
      </c>
      <c r="M370" t="s">
        <v>290</v>
      </c>
      <c r="O370" t="s">
        <v>291</v>
      </c>
      <c r="P370" t="s">
        <v>291</v>
      </c>
      <c r="Q370" t="s">
        <v>291</v>
      </c>
      <c r="R370" t="s">
        <v>291</v>
      </c>
      <c r="S370" t="s">
        <v>291</v>
      </c>
    </row>
    <row r="371" spans="1:19" x14ac:dyDescent="0.25">
      <c r="A371" t="s">
        <v>1041</v>
      </c>
      <c r="B371" t="s">
        <v>1042</v>
      </c>
      <c r="C371">
        <v>0</v>
      </c>
      <c r="D371">
        <v>0</v>
      </c>
      <c r="E371">
        <v>0</v>
      </c>
      <c r="F371">
        <v>2</v>
      </c>
      <c r="G371" t="s">
        <v>287</v>
      </c>
      <c r="H371">
        <v>3</v>
      </c>
      <c r="I371">
        <v>5</v>
      </c>
      <c r="J371">
        <v>6</v>
      </c>
      <c r="K371" t="s">
        <v>288</v>
      </c>
      <c r="L371" t="s">
        <v>289</v>
      </c>
      <c r="M371" t="s">
        <v>290</v>
      </c>
      <c r="O371" t="s">
        <v>291</v>
      </c>
      <c r="P371" t="s">
        <v>291</v>
      </c>
      <c r="Q371" t="s">
        <v>291</v>
      </c>
      <c r="R371" t="s">
        <v>291</v>
      </c>
      <c r="S371" t="s">
        <v>291</v>
      </c>
    </row>
    <row r="372" spans="1:19" x14ac:dyDescent="0.25">
      <c r="A372" t="s">
        <v>1043</v>
      </c>
      <c r="B372" t="s">
        <v>1044</v>
      </c>
      <c r="C372">
        <v>0</v>
      </c>
      <c r="D372">
        <v>0</v>
      </c>
      <c r="E372">
        <v>0</v>
      </c>
      <c r="F372">
        <v>1</v>
      </c>
      <c r="G372" t="s">
        <v>287</v>
      </c>
      <c r="H372">
        <v>3</v>
      </c>
      <c r="I372">
        <v>5</v>
      </c>
      <c r="J372">
        <v>6</v>
      </c>
      <c r="K372" t="s">
        <v>288</v>
      </c>
      <c r="L372" t="s">
        <v>289</v>
      </c>
      <c r="M372" t="s">
        <v>290</v>
      </c>
      <c r="O372" t="s">
        <v>291</v>
      </c>
      <c r="P372" t="s">
        <v>291</v>
      </c>
      <c r="Q372" t="s">
        <v>291</v>
      </c>
      <c r="R372" t="s">
        <v>291</v>
      </c>
      <c r="S372" t="s">
        <v>291</v>
      </c>
    </row>
    <row r="373" spans="1:19" x14ac:dyDescent="0.25">
      <c r="A373" t="s">
        <v>1045</v>
      </c>
      <c r="B373" t="s">
        <v>1046</v>
      </c>
      <c r="C373">
        <v>0</v>
      </c>
      <c r="D373">
        <v>0</v>
      </c>
      <c r="E373">
        <v>0</v>
      </c>
      <c r="F373">
        <v>1</v>
      </c>
      <c r="G373" t="s">
        <v>287</v>
      </c>
      <c r="H373">
        <v>3</v>
      </c>
      <c r="I373">
        <v>5</v>
      </c>
      <c r="J373">
        <v>6</v>
      </c>
      <c r="K373" t="s">
        <v>288</v>
      </c>
      <c r="L373" t="s">
        <v>289</v>
      </c>
      <c r="M373" t="s">
        <v>290</v>
      </c>
      <c r="O373" t="s">
        <v>291</v>
      </c>
      <c r="P373" t="s">
        <v>291</v>
      </c>
      <c r="Q373" t="s">
        <v>291</v>
      </c>
      <c r="R373" t="s">
        <v>291</v>
      </c>
      <c r="S373" t="s">
        <v>291</v>
      </c>
    </row>
    <row r="374" spans="1:19" x14ac:dyDescent="0.25">
      <c r="A374" t="s">
        <v>1047</v>
      </c>
      <c r="B374" t="s">
        <v>1048</v>
      </c>
      <c r="C374">
        <v>0</v>
      </c>
      <c r="D374">
        <v>0</v>
      </c>
      <c r="E374">
        <v>0</v>
      </c>
      <c r="F374">
        <v>1</v>
      </c>
      <c r="G374" t="s">
        <v>287</v>
      </c>
      <c r="H374">
        <v>3</v>
      </c>
      <c r="I374">
        <v>5</v>
      </c>
      <c r="J374">
        <v>6</v>
      </c>
      <c r="K374" t="s">
        <v>288</v>
      </c>
      <c r="L374" t="s">
        <v>289</v>
      </c>
      <c r="M374" t="s">
        <v>290</v>
      </c>
      <c r="O374" t="s">
        <v>291</v>
      </c>
      <c r="P374" t="s">
        <v>291</v>
      </c>
      <c r="Q374" t="s">
        <v>291</v>
      </c>
      <c r="R374" t="s">
        <v>291</v>
      </c>
      <c r="S374" t="s">
        <v>291</v>
      </c>
    </row>
    <row r="375" spans="1:19" x14ac:dyDescent="0.25">
      <c r="A375" t="s">
        <v>1049</v>
      </c>
      <c r="B375" t="s">
        <v>1050</v>
      </c>
      <c r="C375">
        <v>0</v>
      </c>
      <c r="D375">
        <v>0</v>
      </c>
      <c r="E375">
        <v>0</v>
      </c>
      <c r="F375">
        <v>1</v>
      </c>
      <c r="G375" t="s">
        <v>287</v>
      </c>
      <c r="H375">
        <v>3</v>
      </c>
      <c r="I375">
        <v>5</v>
      </c>
      <c r="J375">
        <v>6</v>
      </c>
      <c r="K375" t="s">
        <v>288</v>
      </c>
      <c r="L375" t="s">
        <v>289</v>
      </c>
      <c r="M375" t="s">
        <v>290</v>
      </c>
      <c r="O375" t="s">
        <v>291</v>
      </c>
      <c r="P375" t="s">
        <v>291</v>
      </c>
      <c r="Q375" t="s">
        <v>291</v>
      </c>
      <c r="R375" t="s">
        <v>291</v>
      </c>
      <c r="S375" t="s">
        <v>291</v>
      </c>
    </row>
    <row r="376" spans="1:19" x14ac:dyDescent="0.25">
      <c r="A376" t="s">
        <v>1051</v>
      </c>
      <c r="B376" t="s">
        <v>1052</v>
      </c>
      <c r="C376">
        <v>0</v>
      </c>
      <c r="D376">
        <v>0</v>
      </c>
      <c r="E376">
        <v>0</v>
      </c>
      <c r="F376">
        <v>1</v>
      </c>
      <c r="G376" t="s">
        <v>287</v>
      </c>
      <c r="H376">
        <v>3</v>
      </c>
      <c r="I376">
        <v>5</v>
      </c>
      <c r="J376">
        <v>6</v>
      </c>
      <c r="K376" t="s">
        <v>288</v>
      </c>
      <c r="L376" t="s">
        <v>289</v>
      </c>
      <c r="M376" t="s">
        <v>290</v>
      </c>
      <c r="O376" t="s">
        <v>291</v>
      </c>
      <c r="P376" t="s">
        <v>291</v>
      </c>
      <c r="Q376" t="s">
        <v>291</v>
      </c>
      <c r="R376" t="s">
        <v>291</v>
      </c>
      <c r="S376" t="s">
        <v>291</v>
      </c>
    </row>
    <row r="377" spans="1:19" x14ac:dyDescent="0.25">
      <c r="A377" t="s">
        <v>1053</v>
      </c>
      <c r="B377" t="s">
        <v>1054</v>
      </c>
      <c r="C377">
        <v>0</v>
      </c>
      <c r="D377">
        <v>0</v>
      </c>
      <c r="E377">
        <v>0</v>
      </c>
      <c r="F377">
        <v>1</v>
      </c>
      <c r="G377" t="s">
        <v>287</v>
      </c>
      <c r="H377">
        <v>3</v>
      </c>
      <c r="I377">
        <v>5</v>
      </c>
      <c r="J377">
        <v>6</v>
      </c>
      <c r="K377" t="s">
        <v>288</v>
      </c>
      <c r="L377" t="s">
        <v>289</v>
      </c>
      <c r="M377" t="s">
        <v>290</v>
      </c>
      <c r="O377" t="s">
        <v>291</v>
      </c>
      <c r="P377" t="s">
        <v>291</v>
      </c>
      <c r="Q377" t="s">
        <v>291</v>
      </c>
      <c r="R377" t="s">
        <v>291</v>
      </c>
      <c r="S377" t="s">
        <v>291</v>
      </c>
    </row>
    <row r="378" spans="1:19" x14ac:dyDescent="0.25">
      <c r="A378" t="s">
        <v>1055</v>
      </c>
      <c r="B378" t="s">
        <v>1056</v>
      </c>
      <c r="C378">
        <v>0</v>
      </c>
      <c r="D378">
        <v>0</v>
      </c>
      <c r="E378">
        <v>0</v>
      </c>
      <c r="F378">
        <v>1</v>
      </c>
      <c r="G378" t="s">
        <v>287</v>
      </c>
      <c r="H378">
        <v>3</v>
      </c>
      <c r="I378">
        <v>5</v>
      </c>
      <c r="J378">
        <v>6</v>
      </c>
      <c r="K378" t="s">
        <v>288</v>
      </c>
      <c r="L378" t="s">
        <v>289</v>
      </c>
      <c r="M378" t="s">
        <v>290</v>
      </c>
      <c r="O378" t="s">
        <v>291</v>
      </c>
      <c r="P378" t="s">
        <v>291</v>
      </c>
      <c r="Q378" t="s">
        <v>291</v>
      </c>
      <c r="R378" t="s">
        <v>291</v>
      </c>
      <c r="S378" t="s">
        <v>291</v>
      </c>
    </row>
    <row r="379" spans="1:19" x14ac:dyDescent="0.25">
      <c r="A379" t="s">
        <v>1057</v>
      </c>
      <c r="B379" t="s">
        <v>1058</v>
      </c>
      <c r="C379">
        <v>0</v>
      </c>
      <c r="D379">
        <v>0</v>
      </c>
      <c r="E379">
        <v>0</v>
      </c>
      <c r="F379">
        <v>1</v>
      </c>
      <c r="G379" t="s">
        <v>287</v>
      </c>
      <c r="H379">
        <v>3</v>
      </c>
      <c r="I379">
        <v>5</v>
      </c>
      <c r="J379">
        <v>6</v>
      </c>
      <c r="K379" t="s">
        <v>288</v>
      </c>
      <c r="L379" t="s">
        <v>289</v>
      </c>
      <c r="M379" t="s">
        <v>290</v>
      </c>
      <c r="O379" t="s">
        <v>291</v>
      </c>
      <c r="P379" t="s">
        <v>291</v>
      </c>
      <c r="Q379" t="s">
        <v>291</v>
      </c>
      <c r="R379" t="s">
        <v>291</v>
      </c>
      <c r="S379" t="s">
        <v>291</v>
      </c>
    </row>
    <row r="380" spans="1:19" x14ac:dyDescent="0.25">
      <c r="A380" t="s">
        <v>1059</v>
      </c>
      <c r="B380" t="s">
        <v>1060</v>
      </c>
      <c r="C380">
        <v>0</v>
      </c>
      <c r="D380">
        <v>0</v>
      </c>
      <c r="E380">
        <v>0</v>
      </c>
      <c r="F380">
        <v>1</v>
      </c>
      <c r="G380" t="s">
        <v>287</v>
      </c>
      <c r="H380">
        <v>3</v>
      </c>
      <c r="I380">
        <v>5</v>
      </c>
      <c r="J380">
        <v>6</v>
      </c>
      <c r="K380" t="s">
        <v>288</v>
      </c>
      <c r="L380" t="s">
        <v>289</v>
      </c>
      <c r="M380" t="s">
        <v>290</v>
      </c>
      <c r="O380" t="s">
        <v>291</v>
      </c>
      <c r="P380" t="s">
        <v>291</v>
      </c>
      <c r="Q380" t="s">
        <v>291</v>
      </c>
      <c r="R380" t="s">
        <v>291</v>
      </c>
      <c r="S380" t="s">
        <v>291</v>
      </c>
    </row>
    <row r="381" spans="1:19" x14ac:dyDescent="0.25">
      <c r="A381" t="s">
        <v>1061</v>
      </c>
      <c r="B381" t="s">
        <v>1062</v>
      </c>
      <c r="C381">
        <v>0</v>
      </c>
      <c r="D381">
        <v>0</v>
      </c>
      <c r="E381">
        <v>0</v>
      </c>
      <c r="F381">
        <v>1</v>
      </c>
      <c r="G381" t="s">
        <v>287</v>
      </c>
      <c r="H381">
        <v>3</v>
      </c>
      <c r="I381">
        <v>5</v>
      </c>
      <c r="J381">
        <v>6</v>
      </c>
      <c r="K381" t="s">
        <v>288</v>
      </c>
      <c r="L381" t="s">
        <v>289</v>
      </c>
      <c r="M381" t="s">
        <v>290</v>
      </c>
      <c r="O381" t="s">
        <v>291</v>
      </c>
      <c r="P381" t="s">
        <v>291</v>
      </c>
      <c r="Q381" t="s">
        <v>291</v>
      </c>
      <c r="R381" t="s">
        <v>291</v>
      </c>
      <c r="S381" t="s">
        <v>291</v>
      </c>
    </row>
    <row r="382" spans="1:19" x14ac:dyDescent="0.25">
      <c r="A382" t="s">
        <v>1063</v>
      </c>
      <c r="B382" t="s">
        <v>1064</v>
      </c>
      <c r="C382">
        <v>0</v>
      </c>
      <c r="D382">
        <v>0</v>
      </c>
      <c r="E382">
        <v>0</v>
      </c>
      <c r="F382">
        <v>1</v>
      </c>
      <c r="G382" t="s">
        <v>287</v>
      </c>
      <c r="H382">
        <v>3</v>
      </c>
      <c r="I382">
        <v>5</v>
      </c>
      <c r="J382">
        <v>6</v>
      </c>
      <c r="K382" t="s">
        <v>288</v>
      </c>
      <c r="L382" t="s">
        <v>289</v>
      </c>
      <c r="M382" t="s">
        <v>290</v>
      </c>
      <c r="O382" t="s">
        <v>291</v>
      </c>
      <c r="P382" t="s">
        <v>291</v>
      </c>
      <c r="Q382" t="s">
        <v>291</v>
      </c>
      <c r="R382" t="s">
        <v>291</v>
      </c>
      <c r="S382" t="s">
        <v>291</v>
      </c>
    </row>
    <row r="383" spans="1:19" x14ac:dyDescent="0.25">
      <c r="A383" t="s">
        <v>1065</v>
      </c>
      <c r="B383" t="s">
        <v>1066</v>
      </c>
      <c r="C383">
        <v>0</v>
      </c>
      <c r="D383">
        <v>0</v>
      </c>
      <c r="E383">
        <v>0</v>
      </c>
      <c r="F383">
        <v>2</v>
      </c>
      <c r="G383" t="s">
        <v>287</v>
      </c>
      <c r="H383">
        <v>3</v>
      </c>
      <c r="I383">
        <v>5</v>
      </c>
      <c r="J383">
        <v>6</v>
      </c>
      <c r="K383" t="s">
        <v>288</v>
      </c>
      <c r="L383" t="s">
        <v>289</v>
      </c>
      <c r="M383" t="s">
        <v>290</v>
      </c>
      <c r="O383" t="s">
        <v>291</v>
      </c>
      <c r="P383" t="s">
        <v>291</v>
      </c>
      <c r="Q383" t="s">
        <v>291</v>
      </c>
      <c r="R383" t="s">
        <v>291</v>
      </c>
      <c r="S383" t="s">
        <v>291</v>
      </c>
    </row>
    <row r="384" spans="1:19" x14ac:dyDescent="0.25">
      <c r="A384" t="s">
        <v>1067</v>
      </c>
      <c r="B384" t="s">
        <v>1068</v>
      </c>
      <c r="C384">
        <v>0</v>
      </c>
      <c r="D384">
        <v>0</v>
      </c>
      <c r="E384">
        <v>0</v>
      </c>
      <c r="F384">
        <v>1</v>
      </c>
      <c r="G384" t="s">
        <v>287</v>
      </c>
      <c r="H384">
        <v>3</v>
      </c>
      <c r="I384">
        <v>5</v>
      </c>
      <c r="J384">
        <v>6</v>
      </c>
      <c r="K384" t="s">
        <v>288</v>
      </c>
      <c r="L384" t="s">
        <v>289</v>
      </c>
      <c r="M384" t="s">
        <v>290</v>
      </c>
      <c r="O384" t="s">
        <v>291</v>
      </c>
      <c r="P384" t="s">
        <v>291</v>
      </c>
      <c r="Q384" t="s">
        <v>291</v>
      </c>
      <c r="R384" t="s">
        <v>291</v>
      </c>
      <c r="S384" t="s">
        <v>291</v>
      </c>
    </row>
    <row r="385" spans="1:19" x14ac:dyDescent="0.25">
      <c r="A385" t="s">
        <v>1069</v>
      </c>
      <c r="B385" t="s">
        <v>1070</v>
      </c>
      <c r="C385">
        <v>0</v>
      </c>
      <c r="D385">
        <v>0</v>
      </c>
      <c r="E385">
        <v>0</v>
      </c>
      <c r="F385">
        <v>1</v>
      </c>
      <c r="G385" t="s">
        <v>287</v>
      </c>
      <c r="H385">
        <v>3</v>
      </c>
      <c r="I385">
        <v>5</v>
      </c>
      <c r="J385">
        <v>6</v>
      </c>
      <c r="K385" t="s">
        <v>288</v>
      </c>
      <c r="L385" t="s">
        <v>289</v>
      </c>
      <c r="M385" t="s">
        <v>290</v>
      </c>
      <c r="O385" t="s">
        <v>291</v>
      </c>
      <c r="P385" t="s">
        <v>291</v>
      </c>
      <c r="Q385" t="s">
        <v>291</v>
      </c>
      <c r="R385" t="s">
        <v>291</v>
      </c>
      <c r="S385" t="s">
        <v>291</v>
      </c>
    </row>
    <row r="386" spans="1:19" x14ac:dyDescent="0.25">
      <c r="A386" t="s">
        <v>1071</v>
      </c>
      <c r="B386" t="s">
        <v>1072</v>
      </c>
      <c r="C386">
        <v>0</v>
      </c>
      <c r="D386">
        <v>0</v>
      </c>
      <c r="E386">
        <v>0</v>
      </c>
      <c r="F386">
        <v>2</v>
      </c>
      <c r="G386" t="s">
        <v>287</v>
      </c>
      <c r="H386">
        <v>3</v>
      </c>
      <c r="I386">
        <v>5</v>
      </c>
      <c r="J386">
        <v>6</v>
      </c>
      <c r="K386" t="s">
        <v>288</v>
      </c>
      <c r="L386" t="s">
        <v>289</v>
      </c>
      <c r="M386" t="s">
        <v>290</v>
      </c>
      <c r="O386" t="s">
        <v>291</v>
      </c>
      <c r="P386" t="s">
        <v>291</v>
      </c>
      <c r="Q386" t="s">
        <v>291</v>
      </c>
      <c r="R386" t="s">
        <v>291</v>
      </c>
      <c r="S386" t="s">
        <v>291</v>
      </c>
    </row>
    <row r="387" spans="1:19" x14ac:dyDescent="0.25">
      <c r="A387" t="s">
        <v>1073</v>
      </c>
      <c r="B387" t="s">
        <v>1074</v>
      </c>
      <c r="C387">
        <v>0</v>
      </c>
      <c r="D387">
        <v>0</v>
      </c>
      <c r="E387">
        <v>0</v>
      </c>
      <c r="F387">
        <v>1</v>
      </c>
      <c r="G387" t="s">
        <v>287</v>
      </c>
      <c r="H387">
        <v>3</v>
      </c>
      <c r="I387">
        <v>5</v>
      </c>
      <c r="J387">
        <v>6</v>
      </c>
      <c r="K387" t="s">
        <v>288</v>
      </c>
      <c r="L387" t="s">
        <v>289</v>
      </c>
      <c r="M387" t="s">
        <v>290</v>
      </c>
      <c r="O387" t="s">
        <v>291</v>
      </c>
      <c r="P387" t="s">
        <v>291</v>
      </c>
      <c r="Q387" t="s">
        <v>291</v>
      </c>
      <c r="R387" t="s">
        <v>291</v>
      </c>
      <c r="S387" t="s">
        <v>291</v>
      </c>
    </row>
    <row r="388" spans="1:19" x14ac:dyDescent="0.25">
      <c r="A388" t="s">
        <v>1075</v>
      </c>
      <c r="B388" t="s">
        <v>1076</v>
      </c>
      <c r="C388">
        <v>0</v>
      </c>
      <c r="D388">
        <v>0</v>
      </c>
      <c r="E388">
        <v>0</v>
      </c>
      <c r="F388">
        <v>1</v>
      </c>
      <c r="G388" t="s">
        <v>287</v>
      </c>
      <c r="H388">
        <v>3</v>
      </c>
      <c r="I388">
        <v>5</v>
      </c>
      <c r="J388">
        <v>6</v>
      </c>
      <c r="K388" t="s">
        <v>288</v>
      </c>
      <c r="L388" t="s">
        <v>289</v>
      </c>
      <c r="M388" t="s">
        <v>290</v>
      </c>
      <c r="O388" t="s">
        <v>291</v>
      </c>
      <c r="P388" t="s">
        <v>291</v>
      </c>
      <c r="Q388" t="s">
        <v>291</v>
      </c>
      <c r="R388" t="s">
        <v>291</v>
      </c>
      <c r="S388" t="s">
        <v>291</v>
      </c>
    </row>
    <row r="389" spans="1:19" x14ac:dyDescent="0.25">
      <c r="A389" t="s">
        <v>1077</v>
      </c>
      <c r="B389" t="s">
        <v>1078</v>
      </c>
      <c r="C389">
        <v>0</v>
      </c>
      <c r="D389">
        <v>0</v>
      </c>
      <c r="E389">
        <v>0</v>
      </c>
      <c r="F389">
        <v>1</v>
      </c>
      <c r="G389" t="s">
        <v>287</v>
      </c>
      <c r="H389">
        <v>3</v>
      </c>
      <c r="I389">
        <v>5</v>
      </c>
      <c r="J389">
        <v>6</v>
      </c>
      <c r="K389" t="s">
        <v>288</v>
      </c>
      <c r="L389" t="s">
        <v>289</v>
      </c>
      <c r="M389" t="s">
        <v>290</v>
      </c>
      <c r="O389" t="s">
        <v>291</v>
      </c>
      <c r="P389" t="s">
        <v>291</v>
      </c>
      <c r="Q389" t="s">
        <v>291</v>
      </c>
      <c r="R389" t="s">
        <v>291</v>
      </c>
      <c r="S389" t="s">
        <v>291</v>
      </c>
    </row>
    <row r="390" spans="1:19" x14ac:dyDescent="0.25">
      <c r="A390" t="s">
        <v>1079</v>
      </c>
      <c r="B390" t="s">
        <v>1080</v>
      </c>
      <c r="C390">
        <v>0</v>
      </c>
      <c r="D390">
        <v>0</v>
      </c>
      <c r="E390">
        <v>0</v>
      </c>
      <c r="F390">
        <v>1</v>
      </c>
      <c r="G390" t="s">
        <v>287</v>
      </c>
      <c r="H390">
        <v>3</v>
      </c>
      <c r="I390">
        <v>5</v>
      </c>
      <c r="J390">
        <v>6</v>
      </c>
      <c r="K390" t="s">
        <v>288</v>
      </c>
      <c r="L390" t="s">
        <v>289</v>
      </c>
      <c r="M390" t="s">
        <v>290</v>
      </c>
      <c r="O390" t="s">
        <v>291</v>
      </c>
      <c r="P390" t="s">
        <v>291</v>
      </c>
      <c r="Q390" t="s">
        <v>291</v>
      </c>
      <c r="R390" t="s">
        <v>291</v>
      </c>
      <c r="S390" t="s">
        <v>291</v>
      </c>
    </row>
    <row r="391" spans="1:19" x14ac:dyDescent="0.25">
      <c r="A391" t="s">
        <v>1081</v>
      </c>
      <c r="B391" t="s">
        <v>1082</v>
      </c>
      <c r="C391">
        <v>0</v>
      </c>
      <c r="D391">
        <v>0</v>
      </c>
      <c r="E391">
        <v>0</v>
      </c>
      <c r="F391">
        <v>1</v>
      </c>
      <c r="G391" t="s">
        <v>287</v>
      </c>
      <c r="H391">
        <v>3</v>
      </c>
      <c r="I391">
        <v>5</v>
      </c>
      <c r="J391">
        <v>6</v>
      </c>
      <c r="K391" t="s">
        <v>288</v>
      </c>
      <c r="L391" t="s">
        <v>289</v>
      </c>
      <c r="M391" t="s">
        <v>290</v>
      </c>
      <c r="O391" t="s">
        <v>291</v>
      </c>
      <c r="P391" t="s">
        <v>291</v>
      </c>
      <c r="Q391" t="s">
        <v>291</v>
      </c>
      <c r="R391" t="s">
        <v>291</v>
      </c>
      <c r="S391" t="s">
        <v>291</v>
      </c>
    </row>
    <row r="392" spans="1:19" x14ac:dyDescent="0.25">
      <c r="A392" t="s">
        <v>1083</v>
      </c>
      <c r="B392" t="s">
        <v>1084</v>
      </c>
      <c r="C392">
        <v>0</v>
      </c>
      <c r="D392">
        <v>0</v>
      </c>
      <c r="E392">
        <v>0</v>
      </c>
      <c r="F392">
        <v>1</v>
      </c>
      <c r="G392" t="s">
        <v>287</v>
      </c>
      <c r="H392">
        <v>3</v>
      </c>
      <c r="I392">
        <v>5</v>
      </c>
      <c r="J392">
        <v>6</v>
      </c>
      <c r="K392" t="s">
        <v>288</v>
      </c>
      <c r="L392" t="s">
        <v>289</v>
      </c>
      <c r="M392" t="s">
        <v>290</v>
      </c>
      <c r="O392" t="s">
        <v>291</v>
      </c>
      <c r="P392" t="s">
        <v>291</v>
      </c>
      <c r="Q392" t="s">
        <v>291</v>
      </c>
      <c r="R392" t="s">
        <v>291</v>
      </c>
      <c r="S392" t="s">
        <v>291</v>
      </c>
    </row>
    <row r="393" spans="1:19" x14ac:dyDescent="0.25">
      <c r="A393" t="s">
        <v>1085</v>
      </c>
      <c r="B393" t="s">
        <v>1086</v>
      </c>
      <c r="C393">
        <v>0</v>
      </c>
      <c r="D393">
        <v>0</v>
      </c>
      <c r="E393">
        <v>0</v>
      </c>
      <c r="F393">
        <v>1</v>
      </c>
      <c r="G393" t="s">
        <v>287</v>
      </c>
      <c r="H393">
        <v>3</v>
      </c>
      <c r="I393">
        <v>5</v>
      </c>
      <c r="J393">
        <v>6</v>
      </c>
      <c r="K393" t="s">
        <v>288</v>
      </c>
      <c r="L393" t="s">
        <v>289</v>
      </c>
      <c r="M393" t="s">
        <v>290</v>
      </c>
      <c r="O393" t="s">
        <v>291</v>
      </c>
      <c r="P393" t="s">
        <v>291</v>
      </c>
      <c r="Q393" t="s">
        <v>291</v>
      </c>
      <c r="R393" t="s">
        <v>291</v>
      </c>
      <c r="S393" t="s">
        <v>291</v>
      </c>
    </row>
    <row r="394" spans="1:19" x14ac:dyDescent="0.25">
      <c r="A394" t="s">
        <v>1087</v>
      </c>
      <c r="B394" t="s">
        <v>1088</v>
      </c>
      <c r="C394">
        <v>0</v>
      </c>
      <c r="D394">
        <v>0</v>
      </c>
      <c r="E394">
        <v>0</v>
      </c>
      <c r="F394">
        <v>1</v>
      </c>
      <c r="G394" t="s">
        <v>287</v>
      </c>
      <c r="H394">
        <v>3</v>
      </c>
      <c r="I394">
        <v>5</v>
      </c>
      <c r="J394">
        <v>6</v>
      </c>
      <c r="K394" t="s">
        <v>288</v>
      </c>
      <c r="L394" t="s">
        <v>289</v>
      </c>
      <c r="M394" t="s">
        <v>290</v>
      </c>
      <c r="O394" t="s">
        <v>291</v>
      </c>
      <c r="P394" t="s">
        <v>291</v>
      </c>
      <c r="Q394" t="s">
        <v>291</v>
      </c>
      <c r="R394" t="s">
        <v>291</v>
      </c>
      <c r="S394" t="s">
        <v>291</v>
      </c>
    </row>
    <row r="395" spans="1:19" x14ac:dyDescent="0.25">
      <c r="A395" t="s">
        <v>1089</v>
      </c>
      <c r="B395" t="s">
        <v>1090</v>
      </c>
      <c r="C395">
        <v>0</v>
      </c>
      <c r="D395">
        <v>0</v>
      </c>
      <c r="E395">
        <v>0</v>
      </c>
      <c r="F395">
        <v>1</v>
      </c>
      <c r="G395" t="s">
        <v>287</v>
      </c>
      <c r="H395">
        <v>3</v>
      </c>
      <c r="I395">
        <v>5</v>
      </c>
      <c r="J395">
        <v>6</v>
      </c>
      <c r="K395" t="s">
        <v>288</v>
      </c>
      <c r="L395" t="s">
        <v>289</v>
      </c>
      <c r="M395" t="s">
        <v>290</v>
      </c>
      <c r="O395" t="s">
        <v>291</v>
      </c>
      <c r="P395" t="s">
        <v>291</v>
      </c>
      <c r="Q395" t="s">
        <v>291</v>
      </c>
      <c r="R395" t="s">
        <v>291</v>
      </c>
      <c r="S395" t="s">
        <v>291</v>
      </c>
    </row>
    <row r="396" spans="1:19" x14ac:dyDescent="0.25">
      <c r="A396" t="s">
        <v>1091</v>
      </c>
      <c r="B396" t="s">
        <v>1092</v>
      </c>
      <c r="C396">
        <v>0</v>
      </c>
      <c r="D396">
        <v>0</v>
      </c>
      <c r="E396">
        <v>0</v>
      </c>
      <c r="F396">
        <v>1</v>
      </c>
      <c r="G396" t="s">
        <v>287</v>
      </c>
      <c r="H396">
        <v>3</v>
      </c>
      <c r="I396">
        <v>5</v>
      </c>
      <c r="J396">
        <v>6</v>
      </c>
      <c r="K396" t="s">
        <v>288</v>
      </c>
      <c r="L396" t="s">
        <v>289</v>
      </c>
      <c r="M396" t="s">
        <v>290</v>
      </c>
      <c r="O396" t="s">
        <v>291</v>
      </c>
      <c r="P396" t="s">
        <v>291</v>
      </c>
      <c r="Q396" t="s">
        <v>291</v>
      </c>
      <c r="R396" t="s">
        <v>291</v>
      </c>
      <c r="S396" t="s">
        <v>291</v>
      </c>
    </row>
    <row r="397" spans="1:19" x14ac:dyDescent="0.25">
      <c r="A397" t="s">
        <v>1093</v>
      </c>
      <c r="B397" t="s">
        <v>1094</v>
      </c>
      <c r="C397">
        <v>0</v>
      </c>
      <c r="D397">
        <v>0</v>
      </c>
      <c r="E397">
        <v>0</v>
      </c>
      <c r="F397">
        <v>1</v>
      </c>
      <c r="G397" t="s">
        <v>287</v>
      </c>
      <c r="H397">
        <v>3</v>
      </c>
      <c r="I397">
        <v>5</v>
      </c>
      <c r="J397">
        <v>6</v>
      </c>
      <c r="K397" t="s">
        <v>288</v>
      </c>
      <c r="L397" t="s">
        <v>289</v>
      </c>
      <c r="M397" t="s">
        <v>290</v>
      </c>
      <c r="O397" t="s">
        <v>291</v>
      </c>
      <c r="P397" t="s">
        <v>291</v>
      </c>
      <c r="Q397" t="s">
        <v>291</v>
      </c>
      <c r="R397" t="s">
        <v>291</v>
      </c>
      <c r="S397" t="s">
        <v>291</v>
      </c>
    </row>
    <row r="398" spans="1:19" x14ac:dyDescent="0.25">
      <c r="A398" t="s">
        <v>1095</v>
      </c>
      <c r="B398" t="s">
        <v>1096</v>
      </c>
      <c r="C398">
        <v>0</v>
      </c>
      <c r="D398">
        <v>0</v>
      </c>
      <c r="E398">
        <v>0</v>
      </c>
      <c r="F398">
        <v>1</v>
      </c>
      <c r="G398" t="s">
        <v>287</v>
      </c>
      <c r="H398">
        <v>3</v>
      </c>
      <c r="I398">
        <v>5</v>
      </c>
      <c r="J398">
        <v>6</v>
      </c>
      <c r="K398" t="s">
        <v>288</v>
      </c>
      <c r="L398" t="s">
        <v>289</v>
      </c>
      <c r="M398" t="s">
        <v>290</v>
      </c>
      <c r="O398" t="s">
        <v>291</v>
      </c>
      <c r="P398" t="s">
        <v>291</v>
      </c>
      <c r="Q398" t="s">
        <v>291</v>
      </c>
      <c r="R398" t="s">
        <v>291</v>
      </c>
      <c r="S398" t="s">
        <v>291</v>
      </c>
    </row>
    <row r="399" spans="1:19" x14ac:dyDescent="0.25">
      <c r="A399" t="s">
        <v>1097</v>
      </c>
      <c r="B399" t="s">
        <v>1098</v>
      </c>
      <c r="C399">
        <v>0</v>
      </c>
      <c r="D399">
        <v>0</v>
      </c>
      <c r="E399">
        <v>0</v>
      </c>
      <c r="F399">
        <v>1</v>
      </c>
      <c r="G399" t="s">
        <v>287</v>
      </c>
      <c r="H399">
        <v>3</v>
      </c>
      <c r="I399">
        <v>5</v>
      </c>
      <c r="J399">
        <v>6</v>
      </c>
      <c r="K399" t="s">
        <v>288</v>
      </c>
      <c r="L399" t="s">
        <v>289</v>
      </c>
      <c r="M399" t="s">
        <v>290</v>
      </c>
      <c r="O399" t="s">
        <v>291</v>
      </c>
      <c r="P399" t="s">
        <v>291</v>
      </c>
      <c r="Q399" t="s">
        <v>291</v>
      </c>
      <c r="R399" t="s">
        <v>291</v>
      </c>
      <c r="S399" t="s">
        <v>291</v>
      </c>
    </row>
    <row r="400" spans="1:19" x14ac:dyDescent="0.25">
      <c r="A400" t="s">
        <v>1099</v>
      </c>
      <c r="B400" t="s">
        <v>1100</v>
      </c>
      <c r="C400">
        <v>0</v>
      </c>
      <c r="D400">
        <v>0</v>
      </c>
      <c r="E400">
        <v>0</v>
      </c>
      <c r="F400">
        <v>1</v>
      </c>
      <c r="G400" t="s">
        <v>287</v>
      </c>
      <c r="H400">
        <v>3</v>
      </c>
      <c r="I400">
        <v>5</v>
      </c>
      <c r="J400">
        <v>6</v>
      </c>
      <c r="K400" t="s">
        <v>288</v>
      </c>
      <c r="L400" t="s">
        <v>289</v>
      </c>
      <c r="M400" t="s">
        <v>290</v>
      </c>
      <c r="O400" t="s">
        <v>291</v>
      </c>
      <c r="P400" t="s">
        <v>291</v>
      </c>
      <c r="Q400" t="s">
        <v>291</v>
      </c>
      <c r="R400" t="s">
        <v>291</v>
      </c>
      <c r="S400" t="s">
        <v>291</v>
      </c>
    </row>
    <row r="401" spans="1:19" x14ac:dyDescent="0.25">
      <c r="A401" t="s">
        <v>1101</v>
      </c>
      <c r="B401" t="s">
        <v>1102</v>
      </c>
      <c r="C401">
        <v>0</v>
      </c>
      <c r="D401">
        <v>0</v>
      </c>
      <c r="E401">
        <v>0</v>
      </c>
      <c r="F401">
        <v>1</v>
      </c>
      <c r="G401" t="s">
        <v>287</v>
      </c>
      <c r="H401">
        <v>3</v>
      </c>
      <c r="I401">
        <v>5</v>
      </c>
      <c r="J401">
        <v>6</v>
      </c>
      <c r="K401" t="s">
        <v>288</v>
      </c>
      <c r="L401" t="s">
        <v>289</v>
      </c>
      <c r="M401" t="s">
        <v>290</v>
      </c>
      <c r="O401" t="s">
        <v>291</v>
      </c>
      <c r="P401" t="s">
        <v>291</v>
      </c>
      <c r="Q401" t="s">
        <v>291</v>
      </c>
      <c r="R401" t="s">
        <v>291</v>
      </c>
      <c r="S401" t="s">
        <v>291</v>
      </c>
    </row>
    <row r="402" spans="1:19" x14ac:dyDescent="0.25">
      <c r="A402" t="s">
        <v>1103</v>
      </c>
      <c r="B402" t="s">
        <v>1104</v>
      </c>
      <c r="C402">
        <v>0</v>
      </c>
      <c r="D402">
        <v>0</v>
      </c>
      <c r="E402">
        <v>0</v>
      </c>
      <c r="F402">
        <v>4</v>
      </c>
      <c r="G402" t="s">
        <v>287</v>
      </c>
      <c r="H402">
        <v>3</v>
      </c>
      <c r="I402">
        <v>5</v>
      </c>
      <c r="J402">
        <v>6</v>
      </c>
      <c r="K402" t="s">
        <v>288</v>
      </c>
      <c r="L402" t="s">
        <v>289</v>
      </c>
      <c r="M402" t="s">
        <v>290</v>
      </c>
      <c r="O402" t="s">
        <v>291</v>
      </c>
      <c r="P402" t="s">
        <v>291</v>
      </c>
      <c r="Q402" t="s">
        <v>291</v>
      </c>
      <c r="R402" t="s">
        <v>291</v>
      </c>
      <c r="S402" t="s">
        <v>291</v>
      </c>
    </row>
    <row r="403" spans="1:19" x14ac:dyDescent="0.25">
      <c r="A403" t="s">
        <v>1105</v>
      </c>
      <c r="B403" t="s">
        <v>1106</v>
      </c>
      <c r="C403">
        <v>0</v>
      </c>
      <c r="D403">
        <v>0</v>
      </c>
      <c r="E403">
        <v>0</v>
      </c>
      <c r="F403">
        <v>1</v>
      </c>
      <c r="G403" t="s">
        <v>287</v>
      </c>
      <c r="H403">
        <v>3</v>
      </c>
      <c r="I403">
        <v>5</v>
      </c>
      <c r="J403">
        <v>6</v>
      </c>
      <c r="K403" t="s">
        <v>288</v>
      </c>
      <c r="L403" t="s">
        <v>289</v>
      </c>
      <c r="M403" t="s">
        <v>290</v>
      </c>
      <c r="O403" t="s">
        <v>291</v>
      </c>
      <c r="P403" t="s">
        <v>291</v>
      </c>
      <c r="Q403" t="s">
        <v>291</v>
      </c>
      <c r="R403" t="s">
        <v>291</v>
      </c>
      <c r="S403" t="s">
        <v>291</v>
      </c>
    </row>
    <row r="404" spans="1:19" x14ac:dyDescent="0.25">
      <c r="A404" t="s">
        <v>1107</v>
      </c>
      <c r="B404" t="s">
        <v>1108</v>
      </c>
      <c r="C404">
        <v>0</v>
      </c>
      <c r="D404">
        <v>0</v>
      </c>
      <c r="E404">
        <v>0</v>
      </c>
      <c r="F404">
        <v>1</v>
      </c>
      <c r="G404" t="s">
        <v>287</v>
      </c>
      <c r="H404">
        <v>3</v>
      </c>
      <c r="I404">
        <v>5</v>
      </c>
      <c r="J404">
        <v>6</v>
      </c>
      <c r="K404" t="s">
        <v>288</v>
      </c>
      <c r="L404" t="s">
        <v>289</v>
      </c>
      <c r="M404" t="s">
        <v>290</v>
      </c>
      <c r="O404" t="s">
        <v>291</v>
      </c>
      <c r="P404" t="s">
        <v>291</v>
      </c>
      <c r="Q404" t="s">
        <v>291</v>
      </c>
      <c r="R404" t="s">
        <v>291</v>
      </c>
      <c r="S404" t="s">
        <v>291</v>
      </c>
    </row>
    <row r="405" spans="1:19" x14ac:dyDescent="0.25">
      <c r="A405" t="s">
        <v>1109</v>
      </c>
      <c r="B405" t="s">
        <v>1110</v>
      </c>
      <c r="C405">
        <v>0</v>
      </c>
      <c r="D405">
        <v>0</v>
      </c>
      <c r="E405">
        <v>2</v>
      </c>
      <c r="F405">
        <v>1</v>
      </c>
      <c r="G405" t="s">
        <v>287</v>
      </c>
      <c r="H405">
        <v>3</v>
      </c>
      <c r="I405">
        <v>5</v>
      </c>
      <c r="J405">
        <v>6</v>
      </c>
      <c r="K405" t="s">
        <v>288</v>
      </c>
      <c r="L405" t="s">
        <v>324</v>
      </c>
      <c r="M405" t="s">
        <v>290</v>
      </c>
      <c r="O405" t="s">
        <v>291</v>
      </c>
      <c r="P405" t="s">
        <v>291</v>
      </c>
      <c r="Q405" t="s">
        <v>291</v>
      </c>
      <c r="R405" t="s">
        <v>291</v>
      </c>
      <c r="S405" t="s">
        <v>291</v>
      </c>
    </row>
    <row r="406" spans="1:19" x14ac:dyDescent="0.25">
      <c r="A406" t="s">
        <v>1111</v>
      </c>
      <c r="B406" t="s">
        <v>1112</v>
      </c>
      <c r="C406">
        <v>0</v>
      </c>
      <c r="D406">
        <v>0</v>
      </c>
      <c r="E406">
        <v>2</v>
      </c>
      <c r="F406">
        <v>1</v>
      </c>
      <c r="G406" t="s">
        <v>287</v>
      </c>
      <c r="H406">
        <v>3</v>
      </c>
      <c r="I406">
        <v>5</v>
      </c>
      <c r="J406">
        <v>6</v>
      </c>
      <c r="K406" t="s">
        <v>288</v>
      </c>
      <c r="L406" t="s">
        <v>324</v>
      </c>
      <c r="M406" t="s">
        <v>290</v>
      </c>
      <c r="O406" t="s">
        <v>291</v>
      </c>
      <c r="P406" t="s">
        <v>291</v>
      </c>
      <c r="Q406" t="s">
        <v>291</v>
      </c>
      <c r="R406" t="s">
        <v>291</v>
      </c>
      <c r="S406" t="s">
        <v>291</v>
      </c>
    </row>
    <row r="407" spans="1:19" x14ac:dyDescent="0.25">
      <c r="A407" t="s">
        <v>1113</v>
      </c>
      <c r="B407" t="s">
        <v>1114</v>
      </c>
      <c r="C407">
        <v>0</v>
      </c>
      <c r="D407">
        <v>0</v>
      </c>
      <c r="E407">
        <v>1</v>
      </c>
      <c r="F407">
        <v>1</v>
      </c>
      <c r="G407" t="s">
        <v>287</v>
      </c>
      <c r="H407">
        <v>3</v>
      </c>
      <c r="I407">
        <v>5</v>
      </c>
      <c r="J407">
        <v>6</v>
      </c>
      <c r="K407" t="s">
        <v>288</v>
      </c>
      <c r="L407" t="s">
        <v>324</v>
      </c>
      <c r="M407" t="s">
        <v>290</v>
      </c>
      <c r="O407" t="s">
        <v>291</v>
      </c>
      <c r="P407" t="s">
        <v>291</v>
      </c>
      <c r="Q407" t="s">
        <v>291</v>
      </c>
      <c r="R407" t="s">
        <v>291</v>
      </c>
      <c r="S407" t="s">
        <v>291</v>
      </c>
    </row>
    <row r="408" spans="1:19" x14ac:dyDescent="0.25">
      <c r="A408" t="s">
        <v>1115</v>
      </c>
      <c r="B408" t="s">
        <v>1116</v>
      </c>
      <c r="C408">
        <v>0</v>
      </c>
      <c r="D408">
        <v>0</v>
      </c>
      <c r="E408">
        <v>0</v>
      </c>
      <c r="F408">
        <v>1</v>
      </c>
      <c r="G408" t="s">
        <v>287</v>
      </c>
      <c r="H408">
        <v>3</v>
      </c>
      <c r="I408">
        <v>5</v>
      </c>
      <c r="J408">
        <v>6</v>
      </c>
      <c r="K408" t="s">
        <v>288</v>
      </c>
      <c r="L408" t="s">
        <v>324</v>
      </c>
      <c r="M408" t="s">
        <v>290</v>
      </c>
      <c r="O408" t="s">
        <v>291</v>
      </c>
      <c r="P408" t="s">
        <v>291</v>
      </c>
      <c r="Q408" t="s">
        <v>291</v>
      </c>
      <c r="R408" t="s">
        <v>291</v>
      </c>
      <c r="S408" t="s">
        <v>291</v>
      </c>
    </row>
    <row r="409" spans="1:19" x14ac:dyDescent="0.25">
      <c r="A409" t="s">
        <v>1117</v>
      </c>
      <c r="B409" t="s">
        <v>1118</v>
      </c>
      <c r="C409">
        <v>0</v>
      </c>
      <c r="D409">
        <v>0</v>
      </c>
      <c r="E409">
        <v>3</v>
      </c>
      <c r="F409">
        <v>1</v>
      </c>
      <c r="G409" t="s">
        <v>287</v>
      </c>
      <c r="H409">
        <v>3</v>
      </c>
      <c r="I409">
        <v>5</v>
      </c>
      <c r="J409">
        <v>6</v>
      </c>
      <c r="K409" t="s">
        <v>288</v>
      </c>
      <c r="L409" t="s">
        <v>324</v>
      </c>
      <c r="M409" t="s">
        <v>290</v>
      </c>
      <c r="O409" t="s">
        <v>291</v>
      </c>
      <c r="P409" t="s">
        <v>291</v>
      </c>
      <c r="Q409" t="s">
        <v>291</v>
      </c>
      <c r="R409" t="s">
        <v>291</v>
      </c>
      <c r="S409" t="s">
        <v>291</v>
      </c>
    </row>
    <row r="410" spans="1:19" x14ac:dyDescent="0.25">
      <c r="A410" t="s">
        <v>1119</v>
      </c>
      <c r="B410" t="s">
        <v>1120</v>
      </c>
      <c r="C410">
        <v>0</v>
      </c>
      <c r="D410">
        <v>0</v>
      </c>
      <c r="E410">
        <v>0</v>
      </c>
      <c r="F410">
        <v>1</v>
      </c>
      <c r="G410" t="s">
        <v>287</v>
      </c>
      <c r="H410">
        <v>3</v>
      </c>
      <c r="I410">
        <v>5</v>
      </c>
      <c r="J410">
        <v>6</v>
      </c>
      <c r="K410" t="s">
        <v>288</v>
      </c>
      <c r="L410" t="s">
        <v>324</v>
      </c>
      <c r="M410" t="s">
        <v>892</v>
      </c>
      <c r="O410" t="s">
        <v>291</v>
      </c>
      <c r="P410" t="s">
        <v>291</v>
      </c>
      <c r="Q410" t="s">
        <v>291</v>
      </c>
      <c r="R410" t="s">
        <v>291</v>
      </c>
      <c r="S410" t="s">
        <v>291</v>
      </c>
    </row>
    <row r="411" spans="1:19" x14ac:dyDescent="0.25">
      <c r="A411" t="s">
        <v>1121</v>
      </c>
      <c r="B411" t="s">
        <v>1122</v>
      </c>
      <c r="C411">
        <v>0</v>
      </c>
      <c r="D411">
        <v>0</v>
      </c>
      <c r="E411">
        <v>0</v>
      </c>
      <c r="F411">
        <v>1</v>
      </c>
      <c r="G411" t="s">
        <v>287</v>
      </c>
      <c r="H411">
        <v>3</v>
      </c>
      <c r="I411">
        <v>5</v>
      </c>
      <c r="J411">
        <v>6</v>
      </c>
      <c r="K411" t="s">
        <v>288</v>
      </c>
      <c r="L411" t="s">
        <v>289</v>
      </c>
      <c r="M411" t="s">
        <v>290</v>
      </c>
      <c r="O411" t="s">
        <v>291</v>
      </c>
      <c r="P411" t="s">
        <v>291</v>
      </c>
      <c r="Q411" t="s">
        <v>291</v>
      </c>
      <c r="R411" t="s">
        <v>291</v>
      </c>
      <c r="S411" t="s">
        <v>291</v>
      </c>
    </row>
    <row r="412" spans="1:19" x14ac:dyDescent="0.25">
      <c r="A412" t="s">
        <v>1123</v>
      </c>
      <c r="B412" t="s">
        <v>1124</v>
      </c>
      <c r="C412">
        <v>0</v>
      </c>
      <c r="D412">
        <v>0</v>
      </c>
      <c r="E412">
        <v>0</v>
      </c>
      <c r="F412">
        <v>1</v>
      </c>
      <c r="G412" t="s">
        <v>287</v>
      </c>
      <c r="H412">
        <v>3</v>
      </c>
      <c r="I412">
        <v>5</v>
      </c>
      <c r="J412">
        <v>6</v>
      </c>
      <c r="K412" t="s">
        <v>288</v>
      </c>
      <c r="L412" t="s">
        <v>289</v>
      </c>
      <c r="M412" t="s">
        <v>290</v>
      </c>
      <c r="O412" t="s">
        <v>291</v>
      </c>
      <c r="P412" t="s">
        <v>291</v>
      </c>
      <c r="Q412" t="s">
        <v>291</v>
      </c>
      <c r="R412" t="s">
        <v>291</v>
      </c>
      <c r="S412" t="s">
        <v>291</v>
      </c>
    </row>
    <row r="413" spans="1:19" x14ac:dyDescent="0.25">
      <c r="A413" t="s">
        <v>1125</v>
      </c>
      <c r="B413" t="s">
        <v>1126</v>
      </c>
      <c r="C413">
        <v>0</v>
      </c>
      <c r="D413">
        <v>0</v>
      </c>
      <c r="E413">
        <v>0</v>
      </c>
      <c r="F413">
        <v>1</v>
      </c>
      <c r="G413" t="s">
        <v>287</v>
      </c>
      <c r="H413">
        <v>3</v>
      </c>
      <c r="I413">
        <v>5</v>
      </c>
      <c r="J413">
        <v>6</v>
      </c>
      <c r="K413" t="s">
        <v>288</v>
      </c>
      <c r="L413" t="s">
        <v>289</v>
      </c>
      <c r="M413" t="s">
        <v>290</v>
      </c>
      <c r="O413" t="s">
        <v>291</v>
      </c>
      <c r="P413" t="s">
        <v>291</v>
      </c>
      <c r="Q413" t="s">
        <v>291</v>
      </c>
      <c r="R413" t="s">
        <v>291</v>
      </c>
      <c r="S413" t="s">
        <v>291</v>
      </c>
    </row>
    <row r="414" spans="1:19" x14ac:dyDescent="0.25">
      <c r="A414" t="s">
        <v>1127</v>
      </c>
      <c r="B414" t="s">
        <v>1128</v>
      </c>
      <c r="C414">
        <v>0</v>
      </c>
      <c r="D414">
        <v>0</v>
      </c>
      <c r="E414">
        <v>0</v>
      </c>
      <c r="F414">
        <v>1</v>
      </c>
      <c r="G414" t="s">
        <v>287</v>
      </c>
      <c r="H414">
        <v>3</v>
      </c>
      <c r="I414">
        <v>5</v>
      </c>
      <c r="J414">
        <v>6</v>
      </c>
      <c r="K414" t="s">
        <v>288</v>
      </c>
      <c r="L414" t="s">
        <v>289</v>
      </c>
      <c r="M414" t="s">
        <v>290</v>
      </c>
      <c r="O414" t="s">
        <v>291</v>
      </c>
      <c r="P414" t="s">
        <v>291</v>
      </c>
      <c r="Q414" t="s">
        <v>291</v>
      </c>
      <c r="R414" t="s">
        <v>291</v>
      </c>
      <c r="S414" t="s">
        <v>291</v>
      </c>
    </row>
    <row r="415" spans="1:19" x14ac:dyDescent="0.25">
      <c r="A415" t="s">
        <v>1129</v>
      </c>
      <c r="B415" t="s">
        <v>1130</v>
      </c>
      <c r="C415">
        <v>0</v>
      </c>
      <c r="D415">
        <v>0</v>
      </c>
      <c r="E415">
        <v>0</v>
      </c>
      <c r="F415">
        <v>1</v>
      </c>
      <c r="G415" t="s">
        <v>287</v>
      </c>
      <c r="H415">
        <v>3</v>
      </c>
      <c r="I415">
        <v>5</v>
      </c>
      <c r="J415">
        <v>6</v>
      </c>
      <c r="K415" t="s">
        <v>288</v>
      </c>
      <c r="L415" t="s">
        <v>289</v>
      </c>
      <c r="M415" t="s">
        <v>290</v>
      </c>
      <c r="O415" t="s">
        <v>291</v>
      </c>
      <c r="P415" t="s">
        <v>291</v>
      </c>
      <c r="Q415" t="s">
        <v>291</v>
      </c>
      <c r="R415" t="s">
        <v>291</v>
      </c>
      <c r="S415" t="s">
        <v>291</v>
      </c>
    </row>
    <row r="416" spans="1:19" x14ac:dyDescent="0.25">
      <c r="A416" t="s">
        <v>1131</v>
      </c>
      <c r="B416" t="s">
        <v>1132</v>
      </c>
      <c r="C416">
        <v>0</v>
      </c>
      <c r="D416">
        <v>0</v>
      </c>
      <c r="E416">
        <v>0</v>
      </c>
      <c r="F416">
        <v>1</v>
      </c>
      <c r="G416" t="s">
        <v>287</v>
      </c>
      <c r="H416">
        <v>3</v>
      </c>
      <c r="I416">
        <v>5</v>
      </c>
      <c r="J416">
        <v>6</v>
      </c>
      <c r="K416" t="s">
        <v>288</v>
      </c>
      <c r="L416" t="s">
        <v>289</v>
      </c>
      <c r="M416" t="s">
        <v>290</v>
      </c>
      <c r="O416" t="s">
        <v>291</v>
      </c>
      <c r="P416" t="s">
        <v>291</v>
      </c>
      <c r="Q416" t="s">
        <v>291</v>
      </c>
      <c r="R416" t="s">
        <v>291</v>
      </c>
      <c r="S416" t="s">
        <v>291</v>
      </c>
    </row>
    <row r="417" spans="1:19" x14ac:dyDescent="0.25">
      <c r="A417" t="s">
        <v>1133</v>
      </c>
      <c r="B417" t="s">
        <v>1134</v>
      </c>
      <c r="C417">
        <v>0</v>
      </c>
      <c r="D417">
        <v>0</v>
      </c>
      <c r="E417">
        <v>0</v>
      </c>
      <c r="F417">
        <v>1</v>
      </c>
      <c r="G417" t="s">
        <v>287</v>
      </c>
      <c r="H417">
        <v>3</v>
      </c>
      <c r="I417">
        <v>5</v>
      </c>
      <c r="J417">
        <v>6</v>
      </c>
      <c r="K417" t="s">
        <v>288</v>
      </c>
      <c r="L417" t="s">
        <v>289</v>
      </c>
      <c r="M417" t="s">
        <v>290</v>
      </c>
      <c r="O417" t="s">
        <v>291</v>
      </c>
      <c r="P417" t="s">
        <v>291</v>
      </c>
      <c r="Q417" t="s">
        <v>291</v>
      </c>
      <c r="R417" t="s">
        <v>291</v>
      </c>
      <c r="S417" t="s">
        <v>291</v>
      </c>
    </row>
    <row r="418" spans="1:19" x14ac:dyDescent="0.25">
      <c r="A418" t="s">
        <v>1135</v>
      </c>
      <c r="B418" t="s">
        <v>1136</v>
      </c>
      <c r="C418">
        <v>0</v>
      </c>
      <c r="D418">
        <v>0</v>
      </c>
      <c r="E418">
        <v>0</v>
      </c>
      <c r="F418">
        <v>1</v>
      </c>
      <c r="G418" t="s">
        <v>287</v>
      </c>
      <c r="H418">
        <v>3</v>
      </c>
      <c r="I418">
        <v>5</v>
      </c>
      <c r="J418">
        <v>6</v>
      </c>
      <c r="K418" t="s">
        <v>288</v>
      </c>
      <c r="L418" t="s">
        <v>289</v>
      </c>
      <c r="M418" t="s">
        <v>290</v>
      </c>
      <c r="O418" t="s">
        <v>291</v>
      </c>
      <c r="P418" t="s">
        <v>291</v>
      </c>
      <c r="Q418" t="s">
        <v>291</v>
      </c>
      <c r="R418" t="s">
        <v>291</v>
      </c>
      <c r="S418" t="s">
        <v>291</v>
      </c>
    </row>
    <row r="419" spans="1:19" x14ac:dyDescent="0.25">
      <c r="A419" t="s">
        <v>1137</v>
      </c>
      <c r="B419" t="s">
        <v>1138</v>
      </c>
      <c r="C419">
        <v>0</v>
      </c>
      <c r="D419">
        <v>0</v>
      </c>
      <c r="E419">
        <v>0</v>
      </c>
      <c r="F419">
        <v>1</v>
      </c>
      <c r="G419" t="s">
        <v>287</v>
      </c>
      <c r="H419">
        <v>3</v>
      </c>
      <c r="I419">
        <v>5</v>
      </c>
      <c r="J419">
        <v>6</v>
      </c>
      <c r="K419" t="s">
        <v>288</v>
      </c>
      <c r="L419" t="s">
        <v>289</v>
      </c>
      <c r="M419" t="s">
        <v>290</v>
      </c>
      <c r="O419" t="s">
        <v>291</v>
      </c>
      <c r="P419" t="s">
        <v>291</v>
      </c>
      <c r="Q419" t="s">
        <v>291</v>
      </c>
      <c r="R419" t="s">
        <v>291</v>
      </c>
      <c r="S419" t="s">
        <v>291</v>
      </c>
    </row>
    <row r="420" spans="1:19" x14ac:dyDescent="0.25">
      <c r="A420" t="s">
        <v>1139</v>
      </c>
      <c r="B420" t="s">
        <v>1140</v>
      </c>
      <c r="C420">
        <v>0</v>
      </c>
      <c r="D420">
        <v>0</v>
      </c>
      <c r="E420">
        <v>0</v>
      </c>
      <c r="F420">
        <v>2</v>
      </c>
      <c r="G420" t="s">
        <v>287</v>
      </c>
      <c r="H420">
        <v>3</v>
      </c>
      <c r="I420">
        <v>5</v>
      </c>
      <c r="J420">
        <v>6</v>
      </c>
      <c r="K420" t="s">
        <v>288</v>
      </c>
      <c r="L420" t="s">
        <v>289</v>
      </c>
      <c r="M420" t="s">
        <v>290</v>
      </c>
      <c r="O420" t="s">
        <v>291</v>
      </c>
      <c r="P420" t="s">
        <v>291</v>
      </c>
      <c r="Q420" t="s">
        <v>291</v>
      </c>
      <c r="R420" t="s">
        <v>291</v>
      </c>
      <c r="S420" t="s">
        <v>291</v>
      </c>
    </row>
    <row r="421" spans="1:19" x14ac:dyDescent="0.25">
      <c r="A421" t="s">
        <v>1141</v>
      </c>
      <c r="B421" t="s">
        <v>1142</v>
      </c>
      <c r="C421">
        <v>0</v>
      </c>
      <c r="D421">
        <v>0</v>
      </c>
      <c r="E421">
        <v>0</v>
      </c>
      <c r="F421">
        <v>1</v>
      </c>
      <c r="G421" t="s">
        <v>287</v>
      </c>
      <c r="H421">
        <v>3</v>
      </c>
      <c r="I421">
        <v>5</v>
      </c>
      <c r="J421">
        <v>6</v>
      </c>
      <c r="K421" t="s">
        <v>288</v>
      </c>
      <c r="L421" t="s">
        <v>289</v>
      </c>
      <c r="M421" t="s">
        <v>290</v>
      </c>
      <c r="O421" t="s">
        <v>291</v>
      </c>
      <c r="P421" t="s">
        <v>291</v>
      </c>
      <c r="Q421" t="s">
        <v>291</v>
      </c>
      <c r="R421" t="s">
        <v>291</v>
      </c>
      <c r="S421" t="s">
        <v>291</v>
      </c>
    </row>
    <row r="422" spans="1:19" x14ac:dyDescent="0.25">
      <c r="A422" t="s">
        <v>1143</v>
      </c>
      <c r="B422" t="s">
        <v>1144</v>
      </c>
      <c r="C422">
        <v>0</v>
      </c>
      <c r="D422">
        <v>0</v>
      </c>
      <c r="E422">
        <v>0</v>
      </c>
      <c r="F422">
        <v>1</v>
      </c>
      <c r="G422" t="s">
        <v>287</v>
      </c>
      <c r="H422">
        <v>3</v>
      </c>
      <c r="I422">
        <v>5</v>
      </c>
      <c r="J422">
        <v>6</v>
      </c>
      <c r="K422" t="s">
        <v>288</v>
      </c>
      <c r="L422" t="s">
        <v>289</v>
      </c>
      <c r="M422" t="s">
        <v>290</v>
      </c>
      <c r="O422" t="s">
        <v>291</v>
      </c>
      <c r="P422" t="s">
        <v>291</v>
      </c>
      <c r="Q422" t="s">
        <v>291</v>
      </c>
      <c r="R422" t="s">
        <v>291</v>
      </c>
      <c r="S422" t="s">
        <v>291</v>
      </c>
    </row>
    <row r="423" spans="1:19" x14ac:dyDescent="0.25">
      <c r="A423" t="s">
        <v>1145</v>
      </c>
      <c r="B423" t="s">
        <v>1146</v>
      </c>
      <c r="C423">
        <v>0</v>
      </c>
      <c r="D423">
        <v>0</v>
      </c>
      <c r="E423">
        <v>0</v>
      </c>
      <c r="F423">
        <v>1</v>
      </c>
      <c r="G423" t="s">
        <v>287</v>
      </c>
      <c r="H423">
        <v>3</v>
      </c>
      <c r="I423">
        <v>5</v>
      </c>
      <c r="J423">
        <v>6</v>
      </c>
      <c r="K423" t="s">
        <v>288</v>
      </c>
      <c r="L423" t="s">
        <v>289</v>
      </c>
      <c r="M423" t="s">
        <v>290</v>
      </c>
      <c r="O423" t="s">
        <v>291</v>
      </c>
      <c r="P423" t="s">
        <v>291</v>
      </c>
      <c r="Q423" t="s">
        <v>291</v>
      </c>
      <c r="R423" t="s">
        <v>291</v>
      </c>
      <c r="S423" t="s">
        <v>291</v>
      </c>
    </row>
    <row r="424" spans="1:19" x14ac:dyDescent="0.25">
      <c r="A424" t="s">
        <v>1147</v>
      </c>
      <c r="B424" t="s">
        <v>1148</v>
      </c>
      <c r="C424">
        <v>0</v>
      </c>
      <c r="D424">
        <v>0</v>
      </c>
      <c r="E424">
        <v>0</v>
      </c>
      <c r="F424">
        <v>1</v>
      </c>
      <c r="G424" t="s">
        <v>287</v>
      </c>
      <c r="H424">
        <v>3</v>
      </c>
      <c r="I424">
        <v>5</v>
      </c>
      <c r="J424">
        <v>6</v>
      </c>
      <c r="K424" t="s">
        <v>288</v>
      </c>
      <c r="L424" t="s">
        <v>289</v>
      </c>
      <c r="M424" t="s">
        <v>290</v>
      </c>
      <c r="O424" t="s">
        <v>291</v>
      </c>
      <c r="P424" t="s">
        <v>291</v>
      </c>
      <c r="Q424" t="s">
        <v>291</v>
      </c>
      <c r="R424" t="s">
        <v>291</v>
      </c>
      <c r="S424" t="s">
        <v>291</v>
      </c>
    </row>
    <row r="425" spans="1:19" x14ac:dyDescent="0.25">
      <c r="A425" t="s">
        <v>1149</v>
      </c>
      <c r="B425" t="s">
        <v>1150</v>
      </c>
      <c r="C425">
        <v>0</v>
      </c>
      <c r="D425">
        <v>0</v>
      </c>
      <c r="E425">
        <v>0</v>
      </c>
      <c r="F425">
        <v>1</v>
      </c>
      <c r="G425" t="s">
        <v>287</v>
      </c>
      <c r="H425">
        <v>3</v>
      </c>
      <c r="I425">
        <v>5</v>
      </c>
      <c r="J425">
        <v>6</v>
      </c>
      <c r="K425" t="s">
        <v>288</v>
      </c>
      <c r="L425" t="s">
        <v>289</v>
      </c>
      <c r="M425" t="s">
        <v>290</v>
      </c>
      <c r="O425" t="s">
        <v>291</v>
      </c>
      <c r="P425" t="s">
        <v>291</v>
      </c>
      <c r="Q425" t="s">
        <v>291</v>
      </c>
      <c r="R425" t="s">
        <v>291</v>
      </c>
      <c r="S425" t="s">
        <v>291</v>
      </c>
    </row>
    <row r="426" spans="1:19" x14ac:dyDescent="0.25">
      <c r="A426" t="s">
        <v>1151</v>
      </c>
      <c r="B426" t="s">
        <v>1152</v>
      </c>
      <c r="C426">
        <v>0</v>
      </c>
      <c r="D426">
        <v>0</v>
      </c>
      <c r="E426">
        <v>0</v>
      </c>
      <c r="F426">
        <v>2</v>
      </c>
      <c r="G426" t="s">
        <v>287</v>
      </c>
      <c r="H426">
        <v>3</v>
      </c>
      <c r="I426">
        <v>5</v>
      </c>
      <c r="J426">
        <v>6</v>
      </c>
      <c r="K426" t="s">
        <v>288</v>
      </c>
      <c r="L426" t="s">
        <v>324</v>
      </c>
      <c r="M426" t="s">
        <v>290</v>
      </c>
      <c r="O426" t="s">
        <v>291</v>
      </c>
      <c r="P426" t="s">
        <v>291</v>
      </c>
      <c r="Q426" t="s">
        <v>291</v>
      </c>
      <c r="R426" t="s">
        <v>291</v>
      </c>
      <c r="S426" t="s">
        <v>291</v>
      </c>
    </row>
    <row r="427" spans="1:19" x14ac:dyDescent="0.25">
      <c r="A427" t="s">
        <v>1153</v>
      </c>
      <c r="B427" t="s">
        <v>1154</v>
      </c>
      <c r="C427">
        <v>0</v>
      </c>
      <c r="D427">
        <v>0</v>
      </c>
      <c r="E427">
        <v>0</v>
      </c>
      <c r="F427">
        <v>2</v>
      </c>
      <c r="G427" t="s">
        <v>287</v>
      </c>
      <c r="H427">
        <v>3</v>
      </c>
      <c r="I427">
        <v>5</v>
      </c>
      <c r="J427">
        <v>6</v>
      </c>
      <c r="K427" t="s">
        <v>288</v>
      </c>
      <c r="L427" t="s">
        <v>289</v>
      </c>
      <c r="M427" t="s">
        <v>290</v>
      </c>
      <c r="O427" t="s">
        <v>291</v>
      </c>
      <c r="P427" t="s">
        <v>291</v>
      </c>
      <c r="Q427" t="s">
        <v>291</v>
      </c>
      <c r="R427" t="s">
        <v>291</v>
      </c>
      <c r="S427" t="s">
        <v>291</v>
      </c>
    </row>
    <row r="428" spans="1:19" x14ac:dyDescent="0.25">
      <c r="A428" t="s">
        <v>1155</v>
      </c>
      <c r="B428" t="s">
        <v>1156</v>
      </c>
      <c r="C428">
        <v>0</v>
      </c>
      <c r="D428">
        <v>0</v>
      </c>
      <c r="E428">
        <v>0</v>
      </c>
      <c r="F428">
        <v>2</v>
      </c>
      <c r="G428" t="s">
        <v>287</v>
      </c>
      <c r="H428">
        <v>3</v>
      </c>
      <c r="I428">
        <v>5</v>
      </c>
      <c r="J428">
        <v>6</v>
      </c>
      <c r="K428" t="s">
        <v>288</v>
      </c>
      <c r="L428" t="s">
        <v>289</v>
      </c>
      <c r="M428" t="s">
        <v>290</v>
      </c>
      <c r="O428" t="s">
        <v>291</v>
      </c>
      <c r="P428" t="s">
        <v>291</v>
      </c>
      <c r="Q428" t="s">
        <v>291</v>
      </c>
      <c r="R428" t="s">
        <v>291</v>
      </c>
      <c r="S428" t="s">
        <v>291</v>
      </c>
    </row>
    <row r="429" spans="1:19" x14ac:dyDescent="0.25">
      <c r="A429" t="s">
        <v>1157</v>
      </c>
      <c r="B429" t="s">
        <v>1158</v>
      </c>
      <c r="C429">
        <v>0</v>
      </c>
      <c r="D429">
        <v>0</v>
      </c>
      <c r="E429">
        <v>0</v>
      </c>
      <c r="F429">
        <v>1</v>
      </c>
      <c r="G429" t="s">
        <v>287</v>
      </c>
      <c r="H429">
        <v>3</v>
      </c>
      <c r="I429">
        <v>5</v>
      </c>
      <c r="J429">
        <v>6</v>
      </c>
      <c r="K429" t="s">
        <v>288</v>
      </c>
      <c r="L429" t="s">
        <v>289</v>
      </c>
      <c r="M429" t="s">
        <v>290</v>
      </c>
      <c r="O429" t="s">
        <v>291</v>
      </c>
      <c r="P429" t="s">
        <v>291</v>
      </c>
      <c r="Q429" t="s">
        <v>291</v>
      </c>
      <c r="R429" t="s">
        <v>291</v>
      </c>
      <c r="S429" t="s">
        <v>291</v>
      </c>
    </row>
    <row r="430" spans="1:19" x14ac:dyDescent="0.25">
      <c r="A430" t="s">
        <v>1159</v>
      </c>
      <c r="B430" t="s">
        <v>1160</v>
      </c>
      <c r="C430">
        <v>0</v>
      </c>
      <c r="D430">
        <v>0</v>
      </c>
      <c r="E430">
        <v>0</v>
      </c>
      <c r="F430">
        <v>3</v>
      </c>
      <c r="G430" t="s">
        <v>287</v>
      </c>
      <c r="H430">
        <v>3</v>
      </c>
      <c r="I430">
        <v>5</v>
      </c>
      <c r="J430">
        <v>6</v>
      </c>
      <c r="K430" t="s">
        <v>288</v>
      </c>
      <c r="L430" t="s">
        <v>324</v>
      </c>
      <c r="M430" t="s">
        <v>464</v>
      </c>
      <c r="O430" t="s">
        <v>291</v>
      </c>
      <c r="P430" t="s">
        <v>291</v>
      </c>
      <c r="Q430" t="s">
        <v>291</v>
      </c>
      <c r="R430" t="s">
        <v>291</v>
      </c>
      <c r="S430" t="s">
        <v>291</v>
      </c>
    </row>
    <row r="431" spans="1:19" x14ac:dyDescent="0.25">
      <c r="A431" t="s">
        <v>1161</v>
      </c>
      <c r="B431" t="s">
        <v>1162</v>
      </c>
      <c r="C431">
        <v>0</v>
      </c>
      <c r="D431">
        <v>0</v>
      </c>
      <c r="E431">
        <v>0</v>
      </c>
      <c r="F431">
        <v>3</v>
      </c>
      <c r="G431" t="s">
        <v>287</v>
      </c>
      <c r="H431">
        <v>3</v>
      </c>
      <c r="I431">
        <v>5</v>
      </c>
      <c r="J431">
        <v>6</v>
      </c>
      <c r="K431" t="s">
        <v>288</v>
      </c>
      <c r="L431" t="s">
        <v>324</v>
      </c>
      <c r="M431" t="s">
        <v>464</v>
      </c>
      <c r="O431" t="s">
        <v>291</v>
      </c>
      <c r="P431" t="s">
        <v>291</v>
      </c>
      <c r="Q431" t="s">
        <v>291</v>
      </c>
      <c r="R431" t="s">
        <v>291</v>
      </c>
      <c r="S431" t="s">
        <v>291</v>
      </c>
    </row>
    <row r="432" spans="1:19" x14ac:dyDescent="0.25">
      <c r="A432" t="s">
        <v>1161</v>
      </c>
      <c r="B432" t="s">
        <v>1162</v>
      </c>
      <c r="C432">
        <v>0</v>
      </c>
      <c r="D432">
        <v>0</v>
      </c>
      <c r="E432">
        <v>0</v>
      </c>
      <c r="F432">
        <v>3</v>
      </c>
      <c r="G432" t="s">
        <v>287</v>
      </c>
      <c r="H432">
        <v>3</v>
      </c>
      <c r="I432">
        <v>5</v>
      </c>
      <c r="J432">
        <v>6</v>
      </c>
      <c r="K432" t="s">
        <v>288</v>
      </c>
      <c r="L432" t="s">
        <v>324</v>
      </c>
      <c r="M432" t="s">
        <v>464</v>
      </c>
      <c r="O432" t="s">
        <v>291</v>
      </c>
      <c r="P432" t="s">
        <v>291</v>
      </c>
      <c r="Q432" t="s">
        <v>291</v>
      </c>
      <c r="R432" t="s">
        <v>291</v>
      </c>
      <c r="S432" t="s">
        <v>291</v>
      </c>
    </row>
    <row r="433" spans="1:19" x14ac:dyDescent="0.25">
      <c r="A433" t="s">
        <v>1163</v>
      </c>
      <c r="B433" t="s">
        <v>1164</v>
      </c>
      <c r="C433">
        <v>0</v>
      </c>
      <c r="D433">
        <v>0</v>
      </c>
      <c r="E433">
        <v>0</v>
      </c>
      <c r="F433">
        <v>1</v>
      </c>
      <c r="G433" t="s">
        <v>287</v>
      </c>
      <c r="H433">
        <v>3</v>
      </c>
      <c r="I433">
        <v>5</v>
      </c>
      <c r="J433">
        <v>6</v>
      </c>
      <c r="K433" t="s">
        <v>288</v>
      </c>
      <c r="L433" t="s">
        <v>289</v>
      </c>
      <c r="M433" t="s">
        <v>290</v>
      </c>
      <c r="O433" t="s">
        <v>291</v>
      </c>
      <c r="P433" t="s">
        <v>291</v>
      </c>
      <c r="Q433" t="s">
        <v>291</v>
      </c>
      <c r="R433" t="s">
        <v>291</v>
      </c>
      <c r="S433" t="s">
        <v>291</v>
      </c>
    </row>
    <row r="434" spans="1:19" x14ac:dyDescent="0.25">
      <c r="A434" t="s">
        <v>1165</v>
      </c>
      <c r="B434" t="s">
        <v>1166</v>
      </c>
      <c r="C434">
        <v>0</v>
      </c>
      <c r="D434">
        <v>0</v>
      </c>
      <c r="E434">
        <v>0</v>
      </c>
      <c r="F434">
        <v>2</v>
      </c>
      <c r="G434" t="s">
        <v>287</v>
      </c>
      <c r="H434">
        <v>3</v>
      </c>
      <c r="I434">
        <v>5</v>
      </c>
      <c r="J434">
        <v>6</v>
      </c>
      <c r="K434" t="s">
        <v>288</v>
      </c>
      <c r="L434" t="s">
        <v>289</v>
      </c>
      <c r="M434" t="s">
        <v>290</v>
      </c>
      <c r="O434" t="s">
        <v>291</v>
      </c>
      <c r="P434" t="s">
        <v>291</v>
      </c>
      <c r="Q434" t="s">
        <v>291</v>
      </c>
      <c r="R434" t="s">
        <v>291</v>
      </c>
      <c r="S434" t="s">
        <v>291</v>
      </c>
    </row>
    <row r="435" spans="1:19" x14ac:dyDescent="0.25">
      <c r="A435" t="s">
        <v>1167</v>
      </c>
      <c r="B435" t="s">
        <v>1168</v>
      </c>
      <c r="C435">
        <v>0</v>
      </c>
      <c r="D435">
        <v>0</v>
      </c>
      <c r="E435">
        <v>0</v>
      </c>
      <c r="F435">
        <v>2</v>
      </c>
      <c r="G435" t="s">
        <v>287</v>
      </c>
      <c r="H435">
        <v>3</v>
      </c>
      <c r="I435">
        <v>5</v>
      </c>
      <c r="J435">
        <v>6</v>
      </c>
      <c r="K435" t="s">
        <v>288</v>
      </c>
      <c r="L435" t="s">
        <v>289</v>
      </c>
      <c r="M435" t="s">
        <v>290</v>
      </c>
      <c r="O435" t="s">
        <v>291</v>
      </c>
      <c r="P435" t="s">
        <v>291</v>
      </c>
      <c r="Q435" t="s">
        <v>291</v>
      </c>
      <c r="R435" t="s">
        <v>291</v>
      </c>
      <c r="S435" t="s">
        <v>291</v>
      </c>
    </row>
    <row r="436" spans="1:19" x14ac:dyDescent="0.25">
      <c r="A436" t="s">
        <v>1169</v>
      </c>
      <c r="B436" t="s">
        <v>1170</v>
      </c>
      <c r="C436">
        <v>0</v>
      </c>
      <c r="D436">
        <v>0</v>
      </c>
      <c r="E436">
        <v>0</v>
      </c>
      <c r="F436">
        <v>2</v>
      </c>
      <c r="G436" t="s">
        <v>287</v>
      </c>
      <c r="H436">
        <v>3</v>
      </c>
      <c r="I436">
        <v>5</v>
      </c>
      <c r="J436">
        <v>6</v>
      </c>
      <c r="K436" t="s">
        <v>288</v>
      </c>
      <c r="L436" t="s">
        <v>289</v>
      </c>
      <c r="M436" t="s">
        <v>290</v>
      </c>
      <c r="O436" t="s">
        <v>291</v>
      </c>
      <c r="P436" t="s">
        <v>291</v>
      </c>
      <c r="Q436" t="s">
        <v>291</v>
      </c>
      <c r="R436" t="s">
        <v>291</v>
      </c>
      <c r="S436" t="s">
        <v>291</v>
      </c>
    </row>
    <row r="437" spans="1:19" x14ac:dyDescent="0.25">
      <c r="A437" t="s">
        <v>1171</v>
      </c>
      <c r="B437" t="s">
        <v>1172</v>
      </c>
      <c r="C437">
        <v>0</v>
      </c>
      <c r="D437">
        <v>0</v>
      </c>
      <c r="E437">
        <v>0</v>
      </c>
      <c r="F437">
        <v>2</v>
      </c>
      <c r="G437" t="s">
        <v>287</v>
      </c>
      <c r="H437">
        <v>3</v>
      </c>
      <c r="I437">
        <v>5</v>
      </c>
      <c r="J437">
        <v>6</v>
      </c>
      <c r="K437" t="s">
        <v>288</v>
      </c>
      <c r="L437" t="s">
        <v>289</v>
      </c>
      <c r="M437" t="s">
        <v>290</v>
      </c>
      <c r="O437" t="s">
        <v>291</v>
      </c>
      <c r="P437" t="s">
        <v>291</v>
      </c>
      <c r="Q437" t="s">
        <v>291</v>
      </c>
      <c r="R437" t="s">
        <v>291</v>
      </c>
      <c r="S437" t="s">
        <v>291</v>
      </c>
    </row>
    <row r="438" spans="1:19" x14ac:dyDescent="0.25">
      <c r="A438" t="s">
        <v>1173</v>
      </c>
      <c r="B438" t="s">
        <v>1174</v>
      </c>
      <c r="C438">
        <v>0</v>
      </c>
      <c r="D438">
        <v>0</v>
      </c>
      <c r="E438">
        <v>0</v>
      </c>
      <c r="F438">
        <v>1</v>
      </c>
      <c r="G438" t="s">
        <v>287</v>
      </c>
      <c r="H438">
        <v>3</v>
      </c>
      <c r="I438">
        <v>5</v>
      </c>
      <c r="J438">
        <v>6</v>
      </c>
      <c r="K438" t="s">
        <v>288</v>
      </c>
      <c r="L438" t="s">
        <v>324</v>
      </c>
      <c r="M438" t="s">
        <v>892</v>
      </c>
      <c r="O438" t="s">
        <v>291</v>
      </c>
      <c r="P438" t="s">
        <v>291</v>
      </c>
      <c r="Q438" t="s">
        <v>291</v>
      </c>
      <c r="R438" t="s">
        <v>291</v>
      </c>
      <c r="S438" t="s">
        <v>291</v>
      </c>
    </row>
    <row r="439" spans="1:19" x14ac:dyDescent="0.25">
      <c r="A439" t="s">
        <v>1175</v>
      </c>
      <c r="B439" t="s">
        <v>1176</v>
      </c>
      <c r="C439">
        <v>0</v>
      </c>
      <c r="D439">
        <v>0</v>
      </c>
      <c r="E439">
        <v>0</v>
      </c>
      <c r="F439">
        <v>1</v>
      </c>
      <c r="G439" t="s">
        <v>287</v>
      </c>
      <c r="H439">
        <v>3</v>
      </c>
      <c r="I439">
        <v>5</v>
      </c>
      <c r="J439">
        <v>6</v>
      </c>
      <c r="K439" t="s">
        <v>288</v>
      </c>
      <c r="L439" t="s">
        <v>289</v>
      </c>
      <c r="M439" t="s">
        <v>290</v>
      </c>
      <c r="O439" t="s">
        <v>291</v>
      </c>
      <c r="P439" t="s">
        <v>291</v>
      </c>
      <c r="Q439" t="s">
        <v>291</v>
      </c>
      <c r="R439" t="s">
        <v>291</v>
      </c>
      <c r="S439" t="s">
        <v>291</v>
      </c>
    </row>
    <row r="440" spans="1:19" x14ac:dyDescent="0.25">
      <c r="A440" t="s">
        <v>1177</v>
      </c>
      <c r="B440" t="s">
        <v>1178</v>
      </c>
      <c r="C440">
        <v>0</v>
      </c>
      <c r="D440">
        <v>0</v>
      </c>
      <c r="E440">
        <v>0</v>
      </c>
      <c r="F440">
        <v>1</v>
      </c>
      <c r="G440" t="s">
        <v>287</v>
      </c>
      <c r="H440">
        <v>3</v>
      </c>
      <c r="I440">
        <v>5</v>
      </c>
      <c r="J440">
        <v>6</v>
      </c>
      <c r="K440" t="s">
        <v>288</v>
      </c>
      <c r="L440" t="s">
        <v>289</v>
      </c>
      <c r="M440" t="s">
        <v>290</v>
      </c>
      <c r="O440" t="s">
        <v>291</v>
      </c>
      <c r="P440" t="s">
        <v>291</v>
      </c>
      <c r="Q440" t="s">
        <v>291</v>
      </c>
      <c r="R440" t="s">
        <v>291</v>
      </c>
      <c r="S440" t="s">
        <v>291</v>
      </c>
    </row>
    <row r="441" spans="1:19" x14ac:dyDescent="0.25">
      <c r="A441" t="s">
        <v>1179</v>
      </c>
      <c r="B441" t="s">
        <v>1180</v>
      </c>
      <c r="C441">
        <v>0</v>
      </c>
      <c r="D441">
        <v>0</v>
      </c>
      <c r="E441">
        <v>0</v>
      </c>
      <c r="F441">
        <v>1</v>
      </c>
      <c r="G441" t="s">
        <v>287</v>
      </c>
      <c r="H441">
        <v>3</v>
      </c>
      <c r="I441">
        <v>5</v>
      </c>
      <c r="J441">
        <v>6</v>
      </c>
      <c r="K441" t="s">
        <v>288</v>
      </c>
      <c r="L441" t="s">
        <v>289</v>
      </c>
      <c r="M441" t="s">
        <v>290</v>
      </c>
      <c r="O441" t="s">
        <v>291</v>
      </c>
      <c r="P441" t="s">
        <v>291</v>
      </c>
      <c r="Q441" t="s">
        <v>291</v>
      </c>
      <c r="R441" t="s">
        <v>291</v>
      </c>
      <c r="S441" t="s">
        <v>291</v>
      </c>
    </row>
    <row r="442" spans="1:19" x14ac:dyDescent="0.25">
      <c r="A442" t="s">
        <v>1181</v>
      </c>
      <c r="B442" t="s">
        <v>1182</v>
      </c>
      <c r="C442">
        <v>0</v>
      </c>
      <c r="D442">
        <v>0</v>
      </c>
      <c r="E442">
        <v>0</v>
      </c>
      <c r="F442">
        <v>3</v>
      </c>
      <c r="G442" t="s">
        <v>287</v>
      </c>
      <c r="H442">
        <v>3</v>
      </c>
      <c r="I442">
        <v>5</v>
      </c>
      <c r="J442">
        <v>6</v>
      </c>
      <c r="K442" t="s">
        <v>288</v>
      </c>
      <c r="L442" t="s">
        <v>289</v>
      </c>
      <c r="M442" t="s">
        <v>290</v>
      </c>
      <c r="O442" t="s">
        <v>291</v>
      </c>
      <c r="P442" t="s">
        <v>291</v>
      </c>
      <c r="Q442" t="s">
        <v>291</v>
      </c>
      <c r="R442" t="s">
        <v>291</v>
      </c>
      <c r="S442" t="s">
        <v>291</v>
      </c>
    </row>
    <row r="443" spans="1:19" x14ac:dyDescent="0.25">
      <c r="A443" t="s">
        <v>1183</v>
      </c>
      <c r="B443" t="s">
        <v>1184</v>
      </c>
      <c r="C443">
        <v>0</v>
      </c>
      <c r="D443">
        <v>0</v>
      </c>
      <c r="E443">
        <v>0</v>
      </c>
      <c r="F443">
        <v>1</v>
      </c>
      <c r="G443" t="s">
        <v>287</v>
      </c>
      <c r="H443">
        <v>3</v>
      </c>
      <c r="I443">
        <v>5</v>
      </c>
      <c r="J443">
        <v>6</v>
      </c>
      <c r="K443" t="s">
        <v>288</v>
      </c>
      <c r="L443" t="s">
        <v>289</v>
      </c>
      <c r="M443" t="s">
        <v>290</v>
      </c>
      <c r="O443" t="s">
        <v>291</v>
      </c>
      <c r="P443" t="s">
        <v>291</v>
      </c>
      <c r="Q443" t="s">
        <v>291</v>
      </c>
      <c r="R443" t="s">
        <v>291</v>
      </c>
      <c r="S443" t="s">
        <v>291</v>
      </c>
    </row>
    <row r="444" spans="1:19" x14ac:dyDescent="0.25">
      <c r="A444" t="s">
        <v>1185</v>
      </c>
      <c r="B444" t="s">
        <v>1186</v>
      </c>
      <c r="C444">
        <v>0</v>
      </c>
      <c r="D444">
        <v>0</v>
      </c>
      <c r="E444">
        <v>0</v>
      </c>
      <c r="F444">
        <v>3</v>
      </c>
      <c r="G444" t="s">
        <v>287</v>
      </c>
      <c r="H444">
        <v>3</v>
      </c>
      <c r="I444">
        <v>5</v>
      </c>
      <c r="J444">
        <v>6</v>
      </c>
      <c r="K444" t="s">
        <v>288</v>
      </c>
      <c r="L444" t="s">
        <v>289</v>
      </c>
      <c r="M444" t="s">
        <v>290</v>
      </c>
      <c r="O444" t="s">
        <v>291</v>
      </c>
      <c r="P444" t="s">
        <v>291</v>
      </c>
      <c r="Q444" t="s">
        <v>291</v>
      </c>
      <c r="R444" t="s">
        <v>291</v>
      </c>
      <c r="S444" t="s">
        <v>291</v>
      </c>
    </row>
    <row r="445" spans="1:19" x14ac:dyDescent="0.25">
      <c r="A445" t="s">
        <v>1187</v>
      </c>
      <c r="B445" t="s">
        <v>1188</v>
      </c>
      <c r="C445">
        <v>0</v>
      </c>
      <c r="D445">
        <v>0</v>
      </c>
      <c r="E445">
        <v>0</v>
      </c>
      <c r="F445">
        <v>1</v>
      </c>
      <c r="G445" t="s">
        <v>287</v>
      </c>
      <c r="H445">
        <v>3</v>
      </c>
      <c r="I445">
        <v>5</v>
      </c>
      <c r="J445">
        <v>6</v>
      </c>
      <c r="K445" t="s">
        <v>288</v>
      </c>
      <c r="L445" t="s">
        <v>289</v>
      </c>
      <c r="M445" t="s">
        <v>290</v>
      </c>
      <c r="O445" t="s">
        <v>291</v>
      </c>
      <c r="P445" t="s">
        <v>291</v>
      </c>
      <c r="Q445" t="s">
        <v>291</v>
      </c>
      <c r="R445" t="s">
        <v>291</v>
      </c>
      <c r="S445" t="s">
        <v>291</v>
      </c>
    </row>
    <row r="446" spans="1:19" x14ac:dyDescent="0.25">
      <c r="A446" t="s">
        <v>1189</v>
      </c>
      <c r="B446" t="s">
        <v>1190</v>
      </c>
      <c r="C446">
        <v>0</v>
      </c>
      <c r="D446">
        <v>0</v>
      </c>
      <c r="E446">
        <v>0</v>
      </c>
      <c r="F446">
        <v>1</v>
      </c>
      <c r="G446" t="s">
        <v>287</v>
      </c>
      <c r="H446">
        <v>3</v>
      </c>
      <c r="I446">
        <v>5</v>
      </c>
      <c r="J446">
        <v>6</v>
      </c>
      <c r="K446" t="s">
        <v>288</v>
      </c>
      <c r="L446" t="s">
        <v>289</v>
      </c>
      <c r="M446" t="s">
        <v>290</v>
      </c>
      <c r="O446" t="s">
        <v>291</v>
      </c>
      <c r="P446" t="s">
        <v>291</v>
      </c>
      <c r="Q446" t="s">
        <v>291</v>
      </c>
      <c r="R446" t="s">
        <v>291</v>
      </c>
      <c r="S446" t="s">
        <v>291</v>
      </c>
    </row>
    <row r="447" spans="1:19" x14ac:dyDescent="0.25">
      <c r="A447" t="s">
        <v>1191</v>
      </c>
      <c r="B447" t="s">
        <v>1192</v>
      </c>
      <c r="C447">
        <v>0</v>
      </c>
      <c r="D447">
        <v>0</v>
      </c>
      <c r="E447">
        <v>0</v>
      </c>
      <c r="F447">
        <v>2</v>
      </c>
      <c r="G447" t="s">
        <v>287</v>
      </c>
      <c r="H447">
        <v>3</v>
      </c>
      <c r="I447">
        <v>5</v>
      </c>
      <c r="J447">
        <v>6</v>
      </c>
      <c r="K447" t="s">
        <v>288</v>
      </c>
      <c r="L447" t="s">
        <v>289</v>
      </c>
      <c r="M447" t="s">
        <v>290</v>
      </c>
      <c r="O447" t="s">
        <v>291</v>
      </c>
      <c r="P447" t="s">
        <v>291</v>
      </c>
      <c r="Q447" t="s">
        <v>291</v>
      </c>
      <c r="R447" t="s">
        <v>291</v>
      </c>
      <c r="S447" t="s">
        <v>291</v>
      </c>
    </row>
    <row r="448" spans="1:19" x14ac:dyDescent="0.25">
      <c r="A448" t="s">
        <v>1193</v>
      </c>
      <c r="B448" t="s">
        <v>1194</v>
      </c>
      <c r="C448">
        <v>0</v>
      </c>
      <c r="D448">
        <v>0</v>
      </c>
      <c r="E448">
        <v>0</v>
      </c>
      <c r="F448">
        <v>2</v>
      </c>
      <c r="G448" t="s">
        <v>287</v>
      </c>
      <c r="H448">
        <v>3</v>
      </c>
      <c r="I448">
        <v>5</v>
      </c>
      <c r="J448">
        <v>6</v>
      </c>
      <c r="K448" t="s">
        <v>288</v>
      </c>
      <c r="L448" t="s">
        <v>289</v>
      </c>
      <c r="M448" t="s">
        <v>290</v>
      </c>
      <c r="O448" t="s">
        <v>291</v>
      </c>
      <c r="P448" t="s">
        <v>291</v>
      </c>
      <c r="Q448" t="s">
        <v>291</v>
      </c>
      <c r="R448" t="s">
        <v>291</v>
      </c>
      <c r="S448" t="s">
        <v>291</v>
      </c>
    </row>
    <row r="449" spans="1:19" x14ac:dyDescent="0.25">
      <c r="A449" t="s">
        <v>1195</v>
      </c>
      <c r="B449" t="s">
        <v>1196</v>
      </c>
      <c r="C449">
        <v>0</v>
      </c>
      <c r="D449">
        <v>0</v>
      </c>
      <c r="E449">
        <v>0</v>
      </c>
      <c r="F449">
        <v>4</v>
      </c>
      <c r="G449" t="s">
        <v>287</v>
      </c>
      <c r="H449">
        <v>3</v>
      </c>
      <c r="I449">
        <v>5</v>
      </c>
      <c r="J449">
        <v>6</v>
      </c>
      <c r="K449" t="s">
        <v>288</v>
      </c>
      <c r="L449" t="s">
        <v>289</v>
      </c>
      <c r="M449" t="s">
        <v>290</v>
      </c>
      <c r="O449" t="s">
        <v>291</v>
      </c>
      <c r="P449" t="s">
        <v>291</v>
      </c>
      <c r="Q449" t="s">
        <v>291</v>
      </c>
      <c r="R449" t="s">
        <v>291</v>
      </c>
      <c r="S449" t="s">
        <v>291</v>
      </c>
    </row>
    <row r="450" spans="1:19" x14ac:dyDescent="0.25">
      <c r="A450" t="s">
        <v>1197</v>
      </c>
      <c r="B450" t="s">
        <v>1198</v>
      </c>
      <c r="C450">
        <v>0</v>
      </c>
      <c r="D450">
        <v>0</v>
      </c>
      <c r="E450">
        <v>0</v>
      </c>
      <c r="F450">
        <v>1</v>
      </c>
      <c r="G450" t="s">
        <v>287</v>
      </c>
      <c r="H450">
        <v>3</v>
      </c>
      <c r="I450">
        <v>5</v>
      </c>
      <c r="J450">
        <v>6</v>
      </c>
      <c r="K450" t="s">
        <v>288</v>
      </c>
      <c r="L450" t="s">
        <v>289</v>
      </c>
      <c r="M450" t="s">
        <v>290</v>
      </c>
      <c r="O450" t="s">
        <v>291</v>
      </c>
      <c r="P450" t="s">
        <v>291</v>
      </c>
      <c r="Q450" t="s">
        <v>291</v>
      </c>
      <c r="R450" t="s">
        <v>291</v>
      </c>
      <c r="S450" t="s">
        <v>291</v>
      </c>
    </row>
    <row r="451" spans="1:19" x14ac:dyDescent="0.25">
      <c r="A451" t="s">
        <v>1199</v>
      </c>
      <c r="B451" t="s">
        <v>1200</v>
      </c>
      <c r="C451">
        <v>0</v>
      </c>
      <c r="D451">
        <v>0</v>
      </c>
      <c r="E451">
        <v>0</v>
      </c>
      <c r="F451">
        <v>1</v>
      </c>
      <c r="G451" t="s">
        <v>287</v>
      </c>
      <c r="H451">
        <v>3</v>
      </c>
      <c r="I451">
        <v>5</v>
      </c>
      <c r="J451">
        <v>6</v>
      </c>
      <c r="K451" t="s">
        <v>288</v>
      </c>
      <c r="L451" t="s">
        <v>289</v>
      </c>
      <c r="M451" t="s">
        <v>290</v>
      </c>
      <c r="O451" t="s">
        <v>291</v>
      </c>
      <c r="P451" t="s">
        <v>291</v>
      </c>
      <c r="Q451" t="s">
        <v>291</v>
      </c>
      <c r="R451" t="s">
        <v>291</v>
      </c>
      <c r="S451" t="s">
        <v>291</v>
      </c>
    </row>
    <row r="452" spans="1:19" x14ac:dyDescent="0.25">
      <c r="A452" t="s">
        <v>1201</v>
      </c>
      <c r="B452" t="s">
        <v>1202</v>
      </c>
      <c r="C452">
        <v>0</v>
      </c>
      <c r="D452">
        <v>0</v>
      </c>
      <c r="E452">
        <v>0</v>
      </c>
      <c r="F452">
        <v>2</v>
      </c>
      <c r="G452" t="s">
        <v>287</v>
      </c>
      <c r="H452">
        <v>3</v>
      </c>
      <c r="I452">
        <v>5</v>
      </c>
      <c r="J452">
        <v>6</v>
      </c>
      <c r="K452" t="s">
        <v>288</v>
      </c>
      <c r="L452" t="s">
        <v>289</v>
      </c>
      <c r="M452" t="s">
        <v>290</v>
      </c>
      <c r="O452" t="s">
        <v>291</v>
      </c>
      <c r="P452" t="s">
        <v>291</v>
      </c>
      <c r="Q452" t="s">
        <v>291</v>
      </c>
      <c r="R452" t="s">
        <v>291</v>
      </c>
      <c r="S452" t="s">
        <v>291</v>
      </c>
    </row>
    <row r="453" spans="1:19" x14ac:dyDescent="0.25">
      <c r="A453" t="s">
        <v>1203</v>
      </c>
      <c r="B453" t="s">
        <v>1204</v>
      </c>
      <c r="C453">
        <v>0</v>
      </c>
      <c r="D453">
        <v>0</v>
      </c>
      <c r="E453">
        <v>0</v>
      </c>
      <c r="F453">
        <v>2</v>
      </c>
      <c r="G453" t="s">
        <v>287</v>
      </c>
      <c r="H453">
        <v>3</v>
      </c>
      <c r="I453">
        <v>5</v>
      </c>
      <c r="J453">
        <v>6</v>
      </c>
      <c r="K453" t="s">
        <v>288</v>
      </c>
      <c r="L453" t="s">
        <v>289</v>
      </c>
      <c r="M453" t="s">
        <v>290</v>
      </c>
      <c r="O453" t="s">
        <v>291</v>
      </c>
      <c r="P453" t="s">
        <v>291</v>
      </c>
      <c r="Q453" t="s">
        <v>291</v>
      </c>
      <c r="R453" t="s">
        <v>291</v>
      </c>
      <c r="S453" t="s">
        <v>291</v>
      </c>
    </row>
    <row r="454" spans="1:19" x14ac:dyDescent="0.25">
      <c r="A454" t="s">
        <v>1205</v>
      </c>
      <c r="B454" t="s">
        <v>1206</v>
      </c>
      <c r="C454">
        <v>0</v>
      </c>
      <c r="D454">
        <v>0</v>
      </c>
      <c r="E454">
        <v>0</v>
      </c>
      <c r="F454">
        <v>2</v>
      </c>
      <c r="G454" t="s">
        <v>287</v>
      </c>
      <c r="H454">
        <v>3</v>
      </c>
      <c r="I454">
        <v>5</v>
      </c>
      <c r="J454">
        <v>6</v>
      </c>
      <c r="K454" t="s">
        <v>288</v>
      </c>
      <c r="L454" t="s">
        <v>289</v>
      </c>
      <c r="M454" t="s">
        <v>290</v>
      </c>
      <c r="O454" t="s">
        <v>291</v>
      </c>
      <c r="P454" t="s">
        <v>291</v>
      </c>
      <c r="Q454" t="s">
        <v>291</v>
      </c>
      <c r="R454" t="s">
        <v>291</v>
      </c>
      <c r="S454" t="s">
        <v>291</v>
      </c>
    </row>
    <row r="455" spans="1:19" x14ac:dyDescent="0.25">
      <c r="A455" t="s">
        <v>1207</v>
      </c>
      <c r="B455" t="s">
        <v>1208</v>
      </c>
      <c r="C455">
        <v>0</v>
      </c>
      <c r="D455">
        <v>0</v>
      </c>
      <c r="E455">
        <v>0</v>
      </c>
      <c r="F455">
        <v>2</v>
      </c>
      <c r="G455" t="s">
        <v>287</v>
      </c>
      <c r="H455">
        <v>3</v>
      </c>
      <c r="I455">
        <v>5</v>
      </c>
      <c r="J455">
        <v>6</v>
      </c>
      <c r="K455" t="s">
        <v>288</v>
      </c>
      <c r="L455" t="s">
        <v>289</v>
      </c>
      <c r="M455" t="s">
        <v>290</v>
      </c>
      <c r="O455" t="s">
        <v>291</v>
      </c>
      <c r="P455" t="s">
        <v>291</v>
      </c>
      <c r="Q455" t="s">
        <v>291</v>
      </c>
      <c r="R455" t="s">
        <v>291</v>
      </c>
      <c r="S455" t="s">
        <v>291</v>
      </c>
    </row>
    <row r="456" spans="1:19" x14ac:dyDescent="0.25">
      <c r="A456" t="s">
        <v>1209</v>
      </c>
      <c r="B456" t="s">
        <v>1210</v>
      </c>
      <c r="C456">
        <v>0</v>
      </c>
      <c r="D456">
        <v>0</v>
      </c>
      <c r="E456">
        <v>0</v>
      </c>
      <c r="F456">
        <v>2</v>
      </c>
      <c r="G456" t="s">
        <v>287</v>
      </c>
      <c r="H456">
        <v>3</v>
      </c>
      <c r="I456">
        <v>5</v>
      </c>
      <c r="J456">
        <v>6</v>
      </c>
      <c r="K456" t="s">
        <v>288</v>
      </c>
      <c r="L456" t="s">
        <v>289</v>
      </c>
      <c r="M456" t="s">
        <v>290</v>
      </c>
      <c r="O456" t="s">
        <v>291</v>
      </c>
      <c r="P456" t="s">
        <v>291</v>
      </c>
      <c r="Q456" t="s">
        <v>291</v>
      </c>
      <c r="R456" t="s">
        <v>291</v>
      </c>
      <c r="S456" t="s">
        <v>291</v>
      </c>
    </row>
    <row r="457" spans="1:19" x14ac:dyDescent="0.25">
      <c r="A457" t="s">
        <v>1211</v>
      </c>
      <c r="B457" t="s">
        <v>1212</v>
      </c>
      <c r="C457">
        <v>0</v>
      </c>
      <c r="D457">
        <v>0</v>
      </c>
      <c r="E457">
        <v>0</v>
      </c>
      <c r="F457">
        <v>1</v>
      </c>
      <c r="G457" t="s">
        <v>287</v>
      </c>
      <c r="H457">
        <v>3</v>
      </c>
      <c r="I457">
        <v>5</v>
      </c>
      <c r="J457">
        <v>6</v>
      </c>
      <c r="K457" t="s">
        <v>288</v>
      </c>
      <c r="L457" t="s">
        <v>289</v>
      </c>
      <c r="M457" t="s">
        <v>290</v>
      </c>
      <c r="O457" t="s">
        <v>291</v>
      </c>
      <c r="P457" t="s">
        <v>291</v>
      </c>
      <c r="Q457" t="s">
        <v>291</v>
      </c>
      <c r="R457" t="s">
        <v>291</v>
      </c>
      <c r="S457" t="s">
        <v>291</v>
      </c>
    </row>
    <row r="458" spans="1:19" x14ac:dyDescent="0.25">
      <c r="A458" t="s">
        <v>1213</v>
      </c>
      <c r="B458" t="s">
        <v>1214</v>
      </c>
      <c r="C458">
        <v>0</v>
      </c>
      <c r="D458">
        <v>0</v>
      </c>
      <c r="E458">
        <v>0</v>
      </c>
      <c r="F458">
        <v>1</v>
      </c>
      <c r="G458" t="s">
        <v>287</v>
      </c>
      <c r="H458">
        <v>3</v>
      </c>
      <c r="I458">
        <v>5</v>
      </c>
      <c r="J458">
        <v>6</v>
      </c>
      <c r="K458" t="s">
        <v>288</v>
      </c>
      <c r="L458" t="s">
        <v>289</v>
      </c>
      <c r="M458" t="s">
        <v>290</v>
      </c>
      <c r="O458" t="s">
        <v>291</v>
      </c>
      <c r="P458" t="s">
        <v>291</v>
      </c>
      <c r="Q458" t="s">
        <v>291</v>
      </c>
      <c r="R458" t="s">
        <v>291</v>
      </c>
      <c r="S458" t="s">
        <v>291</v>
      </c>
    </row>
    <row r="459" spans="1:19" x14ac:dyDescent="0.25">
      <c r="A459" t="s">
        <v>1215</v>
      </c>
      <c r="B459" t="s">
        <v>1216</v>
      </c>
      <c r="C459">
        <v>0</v>
      </c>
      <c r="D459">
        <v>0</v>
      </c>
      <c r="E459">
        <v>0</v>
      </c>
      <c r="F459">
        <v>1</v>
      </c>
      <c r="G459" t="s">
        <v>287</v>
      </c>
      <c r="H459">
        <v>3</v>
      </c>
      <c r="I459">
        <v>5</v>
      </c>
      <c r="J459">
        <v>6</v>
      </c>
      <c r="K459" t="s">
        <v>288</v>
      </c>
      <c r="L459" t="s">
        <v>289</v>
      </c>
      <c r="M459" t="s">
        <v>290</v>
      </c>
      <c r="O459" t="s">
        <v>291</v>
      </c>
      <c r="P459" t="s">
        <v>291</v>
      </c>
      <c r="Q459" t="s">
        <v>291</v>
      </c>
      <c r="R459" t="s">
        <v>291</v>
      </c>
      <c r="S459" t="s">
        <v>291</v>
      </c>
    </row>
    <row r="460" spans="1:19" x14ac:dyDescent="0.25">
      <c r="A460" t="s">
        <v>1217</v>
      </c>
      <c r="B460" t="s">
        <v>1218</v>
      </c>
      <c r="C460">
        <v>0</v>
      </c>
      <c r="D460">
        <v>0</v>
      </c>
      <c r="E460">
        <v>0</v>
      </c>
      <c r="F460">
        <v>2</v>
      </c>
      <c r="G460" t="s">
        <v>287</v>
      </c>
      <c r="H460">
        <v>3</v>
      </c>
      <c r="I460">
        <v>5</v>
      </c>
      <c r="J460">
        <v>6</v>
      </c>
      <c r="K460" t="s">
        <v>288</v>
      </c>
      <c r="L460" t="s">
        <v>289</v>
      </c>
      <c r="M460" t="s">
        <v>290</v>
      </c>
      <c r="O460" t="s">
        <v>291</v>
      </c>
      <c r="P460" t="s">
        <v>291</v>
      </c>
      <c r="Q460" t="s">
        <v>291</v>
      </c>
      <c r="R460" t="s">
        <v>291</v>
      </c>
      <c r="S460" t="s">
        <v>291</v>
      </c>
    </row>
    <row r="461" spans="1:19" x14ac:dyDescent="0.25">
      <c r="A461" t="s">
        <v>1219</v>
      </c>
      <c r="B461" t="s">
        <v>1220</v>
      </c>
      <c r="C461">
        <v>0</v>
      </c>
      <c r="D461">
        <v>0</v>
      </c>
      <c r="E461">
        <v>0</v>
      </c>
      <c r="F461">
        <v>2</v>
      </c>
      <c r="G461" t="s">
        <v>287</v>
      </c>
      <c r="H461">
        <v>3</v>
      </c>
      <c r="I461">
        <v>5</v>
      </c>
      <c r="J461">
        <v>6</v>
      </c>
      <c r="K461" t="s">
        <v>288</v>
      </c>
      <c r="L461" t="s">
        <v>289</v>
      </c>
      <c r="M461" t="s">
        <v>290</v>
      </c>
      <c r="O461" t="s">
        <v>291</v>
      </c>
      <c r="P461" t="s">
        <v>291</v>
      </c>
      <c r="Q461" t="s">
        <v>291</v>
      </c>
      <c r="R461" t="s">
        <v>291</v>
      </c>
      <c r="S461" t="s">
        <v>291</v>
      </c>
    </row>
    <row r="462" spans="1:19" x14ac:dyDescent="0.25">
      <c r="A462" t="s">
        <v>1221</v>
      </c>
      <c r="B462" t="s">
        <v>1222</v>
      </c>
      <c r="C462">
        <v>0</v>
      </c>
      <c r="D462">
        <v>0</v>
      </c>
      <c r="E462">
        <v>0</v>
      </c>
      <c r="F462">
        <v>2</v>
      </c>
      <c r="G462" t="s">
        <v>287</v>
      </c>
      <c r="H462">
        <v>3</v>
      </c>
      <c r="I462">
        <v>5</v>
      </c>
      <c r="J462">
        <v>6</v>
      </c>
      <c r="K462" t="s">
        <v>288</v>
      </c>
      <c r="L462" t="s">
        <v>289</v>
      </c>
      <c r="M462" t="s">
        <v>290</v>
      </c>
      <c r="O462" t="s">
        <v>291</v>
      </c>
      <c r="P462" t="s">
        <v>291</v>
      </c>
      <c r="Q462" t="s">
        <v>291</v>
      </c>
      <c r="R462" t="s">
        <v>291</v>
      </c>
      <c r="S462" t="s">
        <v>291</v>
      </c>
    </row>
    <row r="463" spans="1:19" x14ac:dyDescent="0.25">
      <c r="A463" t="s">
        <v>1223</v>
      </c>
      <c r="B463" t="s">
        <v>1224</v>
      </c>
      <c r="C463">
        <v>0</v>
      </c>
      <c r="D463">
        <v>0</v>
      </c>
      <c r="E463">
        <v>0</v>
      </c>
      <c r="F463">
        <v>2</v>
      </c>
      <c r="G463" t="s">
        <v>287</v>
      </c>
      <c r="H463">
        <v>3</v>
      </c>
      <c r="I463">
        <v>5</v>
      </c>
      <c r="J463">
        <v>6</v>
      </c>
      <c r="K463" t="s">
        <v>288</v>
      </c>
      <c r="L463" t="s">
        <v>289</v>
      </c>
      <c r="M463" t="s">
        <v>290</v>
      </c>
      <c r="O463" t="s">
        <v>291</v>
      </c>
      <c r="P463" t="s">
        <v>291</v>
      </c>
      <c r="Q463" t="s">
        <v>291</v>
      </c>
      <c r="R463" t="s">
        <v>291</v>
      </c>
      <c r="S463" t="s">
        <v>291</v>
      </c>
    </row>
    <row r="464" spans="1:19" x14ac:dyDescent="0.25">
      <c r="A464" t="s">
        <v>1225</v>
      </c>
      <c r="B464" t="s">
        <v>1226</v>
      </c>
      <c r="C464">
        <v>0</v>
      </c>
      <c r="D464">
        <v>0</v>
      </c>
      <c r="E464">
        <v>0</v>
      </c>
      <c r="F464">
        <v>2</v>
      </c>
      <c r="G464" t="s">
        <v>287</v>
      </c>
      <c r="H464">
        <v>3</v>
      </c>
      <c r="I464">
        <v>5</v>
      </c>
      <c r="J464">
        <v>6</v>
      </c>
      <c r="K464" t="s">
        <v>288</v>
      </c>
      <c r="L464" t="s">
        <v>289</v>
      </c>
      <c r="M464" t="s">
        <v>290</v>
      </c>
      <c r="O464" t="s">
        <v>291</v>
      </c>
      <c r="P464" t="s">
        <v>291</v>
      </c>
      <c r="Q464" t="s">
        <v>291</v>
      </c>
      <c r="R464" t="s">
        <v>291</v>
      </c>
      <c r="S464" t="s">
        <v>291</v>
      </c>
    </row>
    <row r="465" spans="1:19" x14ac:dyDescent="0.25">
      <c r="A465" t="s">
        <v>1227</v>
      </c>
      <c r="B465" t="s">
        <v>1228</v>
      </c>
      <c r="C465">
        <v>0</v>
      </c>
      <c r="D465">
        <v>0</v>
      </c>
      <c r="E465">
        <v>0</v>
      </c>
      <c r="F465">
        <v>2</v>
      </c>
      <c r="G465" t="s">
        <v>287</v>
      </c>
      <c r="H465">
        <v>3</v>
      </c>
      <c r="I465">
        <v>5</v>
      </c>
      <c r="J465">
        <v>6</v>
      </c>
      <c r="K465" t="s">
        <v>288</v>
      </c>
      <c r="L465" t="s">
        <v>289</v>
      </c>
      <c r="M465" t="s">
        <v>290</v>
      </c>
      <c r="O465" t="s">
        <v>291</v>
      </c>
      <c r="P465" t="s">
        <v>291</v>
      </c>
      <c r="Q465" t="s">
        <v>291</v>
      </c>
      <c r="R465" t="s">
        <v>291</v>
      </c>
      <c r="S465" t="s">
        <v>291</v>
      </c>
    </row>
    <row r="466" spans="1:19" x14ac:dyDescent="0.25">
      <c r="A466" t="s">
        <v>1229</v>
      </c>
      <c r="B466" t="s">
        <v>1230</v>
      </c>
      <c r="C466">
        <v>0</v>
      </c>
      <c r="D466">
        <v>0</v>
      </c>
      <c r="E466">
        <v>0</v>
      </c>
      <c r="F466">
        <v>2</v>
      </c>
      <c r="G466" t="s">
        <v>287</v>
      </c>
      <c r="H466">
        <v>3</v>
      </c>
      <c r="I466">
        <v>5</v>
      </c>
      <c r="J466">
        <v>6</v>
      </c>
      <c r="K466" t="s">
        <v>288</v>
      </c>
      <c r="L466" t="s">
        <v>289</v>
      </c>
      <c r="M466" t="s">
        <v>290</v>
      </c>
      <c r="O466" t="s">
        <v>291</v>
      </c>
      <c r="P466" t="s">
        <v>291</v>
      </c>
      <c r="Q466" t="s">
        <v>291</v>
      </c>
      <c r="R466" t="s">
        <v>291</v>
      </c>
      <c r="S466" t="s">
        <v>291</v>
      </c>
    </row>
    <row r="467" spans="1:19" x14ac:dyDescent="0.25">
      <c r="A467" t="s">
        <v>1231</v>
      </c>
      <c r="B467" t="s">
        <v>1232</v>
      </c>
      <c r="C467">
        <v>0</v>
      </c>
      <c r="D467">
        <v>0</v>
      </c>
      <c r="E467">
        <v>0</v>
      </c>
      <c r="F467">
        <v>4</v>
      </c>
      <c r="G467" t="s">
        <v>287</v>
      </c>
      <c r="H467">
        <v>3</v>
      </c>
      <c r="I467">
        <v>5</v>
      </c>
      <c r="J467">
        <v>6</v>
      </c>
      <c r="K467" t="s">
        <v>288</v>
      </c>
      <c r="L467" t="s">
        <v>289</v>
      </c>
      <c r="M467" t="s">
        <v>290</v>
      </c>
      <c r="O467" t="s">
        <v>291</v>
      </c>
      <c r="P467" t="s">
        <v>291</v>
      </c>
      <c r="Q467" t="s">
        <v>291</v>
      </c>
      <c r="R467" t="s">
        <v>291</v>
      </c>
      <c r="S467" t="s">
        <v>291</v>
      </c>
    </row>
    <row r="468" spans="1:19" x14ac:dyDescent="0.25">
      <c r="A468" t="s">
        <v>1233</v>
      </c>
      <c r="B468" t="s">
        <v>1234</v>
      </c>
      <c r="C468">
        <v>0</v>
      </c>
      <c r="D468">
        <v>0</v>
      </c>
      <c r="E468">
        <v>0</v>
      </c>
      <c r="F468">
        <v>1</v>
      </c>
      <c r="G468" t="s">
        <v>287</v>
      </c>
      <c r="H468">
        <v>3</v>
      </c>
      <c r="I468">
        <v>5</v>
      </c>
      <c r="J468">
        <v>6</v>
      </c>
      <c r="K468" t="s">
        <v>288</v>
      </c>
      <c r="L468" t="s">
        <v>324</v>
      </c>
      <c r="M468" t="s">
        <v>892</v>
      </c>
      <c r="O468" t="s">
        <v>291</v>
      </c>
      <c r="P468" t="s">
        <v>291</v>
      </c>
      <c r="Q468" t="s">
        <v>291</v>
      </c>
      <c r="R468" t="s">
        <v>291</v>
      </c>
      <c r="S468" t="s">
        <v>291</v>
      </c>
    </row>
    <row r="469" spans="1:19" x14ac:dyDescent="0.25">
      <c r="A469" t="s">
        <v>1235</v>
      </c>
      <c r="B469" t="s">
        <v>1236</v>
      </c>
      <c r="C469">
        <v>0</v>
      </c>
      <c r="D469">
        <v>0</v>
      </c>
      <c r="E469">
        <v>0</v>
      </c>
      <c r="F469">
        <v>1</v>
      </c>
      <c r="G469" t="s">
        <v>287</v>
      </c>
      <c r="H469">
        <v>3</v>
      </c>
      <c r="I469">
        <v>5</v>
      </c>
      <c r="J469">
        <v>6</v>
      </c>
      <c r="K469" t="s">
        <v>288</v>
      </c>
      <c r="L469" t="s">
        <v>289</v>
      </c>
      <c r="M469" t="s">
        <v>290</v>
      </c>
      <c r="O469" t="s">
        <v>291</v>
      </c>
      <c r="P469" t="s">
        <v>291</v>
      </c>
      <c r="Q469" t="s">
        <v>291</v>
      </c>
      <c r="R469" t="s">
        <v>291</v>
      </c>
      <c r="S469" t="s">
        <v>291</v>
      </c>
    </row>
    <row r="470" spans="1:19" x14ac:dyDescent="0.25">
      <c r="A470" t="s">
        <v>1237</v>
      </c>
      <c r="B470" t="s">
        <v>1238</v>
      </c>
      <c r="C470">
        <v>0</v>
      </c>
      <c r="D470">
        <v>0</v>
      </c>
      <c r="E470">
        <v>0</v>
      </c>
      <c r="F470">
        <v>1</v>
      </c>
      <c r="G470" t="s">
        <v>287</v>
      </c>
      <c r="H470">
        <v>3</v>
      </c>
      <c r="I470">
        <v>5</v>
      </c>
      <c r="J470">
        <v>6</v>
      </c>
      <c r="K470" t="s">
        <v>288</v>
      </c>
      <c r="L470" t="s">
        <v>289</v>
      </c>
      <c r="M470" t="s">
        <v>290</v>
      </c>
      <c r="O470" t="s">
        <v>291</v>
      </c>
      <c r="P470" t="s">
        <v>291</v>
      </c>
      <c r="Q470" t="s">
        <v>291</v>
      </c>
      <c r="R470" t="s">
        <v>291</v>
      </c>
      <c r="S470" t="s">
        <v>291</v>
      </c>
    </row>
    <row r="471" spans="1:19" x14ac:dyDescent="0.25">
      <c r="A471" t="s">
        <v>1239</v>
      </c>
      <c r="B471" t="s">
        <v>1240</v>
      </c>
      <c r="C471">
        <v>0</v>
      </c>
      <c r="D471">
        <v>0</v>
      </c>
      <c r="E471">
        <v>0</v>
      </c>
      <c r="F471">
        <v>1</v>
      </c>
      <c r="G471" t="s">
        <v>287</v>
      </c>
      <c r="H471">
        <v>3</v>
      </c>
      <c r="I471">
        <v>5</v>
      </c>
      <c r="J471">
        <v>6</v>
      </c>
      <c r="K471" t="s">
        <v>288</v>
      </c>
      <c r="L471" t="s">
        <v>289</v>
      </c>
      <c r="M471" t="s">
        <v>290</v>
      </c>
      <c r="O471" t="s">
        <v>291</v>
      </c>
      <c r="P471" t="s">
        <v>291</v>
      </c>
      <c r="Q471" t="s">
        <v>291</v>
      </c>
      <c r="R471" t="s">
        <v>291</v>
      </c>
      <c r="S471" t="s">
        <v>291</v>
      </c>
    </row>
    <row r="472" spans="1:19" x14ac:dyDescent="0.25">
      <c r="A472" t="s">
        <v>1241</v>
      </c>
      <c r="B472" t="s">
        <v>1242</v>
      </c>
      <c r="C472">
        <v>0</v>
      </c>
      <c r="D472">
        <v>0</v>
      </c>
      <c r="E472">
        <v>0</v>
      </c>
      <c r="F472">
        <v>2</v>
      </c>
      <c r="G472" t="s">
        <v>287</v>
      </c>
      <c r="H472">
        <v>3</v>
      </c>
      <c r="I472">
        <v>5</v>
      </c>
      <c r="J472">
        <v>6</v>
      </c>
      <c r="K472" t="s">
        <v>288</v>
      </c>
      <c r="L472" t="s">
        <v>289</v>
      </c>
      <c r="M472" t="s">
        <v>290</v>
      </c>
      <c r="O472" t="s">
        <v>291</v>
      </c>
      <c r="P472" t="s">
        <v>291</v>
      </c>
      <c r="Q472" t="s">
        <v>291</v>
      </c>
      <c r="R472" t="s">
        <v>291</v>
      </c>
      <c r="S472" t="s">
        <v>291</v>
      </c>
    </row>
    <row r="473" spans="1:19" x14ac:dyDescent="0.25">
      <c r="A473" t="s">
        <v>1243</v>
      </c>
      <c r="B473" t="s">
        <v>1244</v>
      </c>
      <c r="C473">
        <v>0</v>
      </c>
      <c r="D473">
        <v>0</v>
      </c>
      <c r="E473">
        <v>0</v>
      </c>
      <c r="F473">
        <v>2</v>
      </c>
      <c r="G473" t="s">
        <v>287</v>
      </c>
      <c r="H473">
        <v>3</v>
      </c>
      <c r="I473">
        <v>5</v>
      </c>
      <c r="J473">
        <v>6</v>
      </c>
      <c r="K473" t="s">
        <v>288</v>
      </c>
      <c r="L473" t="s">
        <v>289</v>
      </c>
      <c r="M473" t="s">
        <v>290</v>
      </c>
      <c r="O473" t="s">
        <v>291</v>
      </c>
      <c r="P473" t="s">
        <v>291</v>
      </c>
      <c r="Q473" t="s">
        <v>291</v>
      </c>
      <c r="R473" t="s">
        <v>291</v>
      </c>
      <c r="S473" t="s">
        <v>291</v>
      </c>
    </row>
    <row r="474" spans="1:19" x14ac:dyDescent="0.25">
      <c r="A474" t="s">
        <v>1245</v>
      </c>
      <c r="B474" t="s">
        <v>1246</v>
      </c>
      <c r="C474">
        <v>0</v>
      </c>
      <c r="D474">
        <v>0</v>
      </c>
      <c r="E474">
        <v>0</v>
      </c>
      <c r="F474">
        <v>2</v>
      </c>
      <c r="G474" t="s">
        <v>287</v>
      </c>
      <c r="H474">
        <v>3</v>
      </c>
      <c r="I474">
        <v>5</v>
      </c>
      <c r="J474">
        <v>6</v>
      </c>
      <c r="K474" t="s">
        <v>288</v>
      </c>
      <c r="L474" t="s">
        <v>289</v>
      </c>
      <c r="M474" t="s">
        <v>290</v>
      </c>
      <c r="O474" t="s">
        <v>291</v>
      </c>
      <c r="P474" t="s">
        <v>291</v>
      </c>
      <c r="Q474" t="s">
        <v>291</v>
      </c>
      <c r="R474" t="s">
        <v>291</v>
      </c>
      <c r="S474" t="s">
        <v>291</v>
      </c>
    </row>
    <row r="475" spans="1:19" x14ac:dyDescent="0.25">
      <c r="A475" t="s">
        <v>1247</v>
      </c>
      <c r="B475" t="s">
        <v>1248</v>
      </c>
      <c r="C475">
        <v>0</v>
      </c>
      <c r="D475">
        <v>0</v>
      </c>
      <c r="E475">
        <v>0</v>
      </c>
      <c r="F475">
        <v>2</v>
      </c>
      <c r="G475" t="s">
        <v>287</v>
      </c>
      <c r="H475">
        <v>3</v>
      </c>
      <c r="I475">
        <v>5</v>
      </c>
      <c r="J475">
        <v>6</v>
      </c>
      <c r="K475" t="s">
        <v>288</v>
      </c>
      <c r="L475" t="s">
        <v>289</v>
      </c>
      <c r="M475" t="s">
        <v>290</v>
      </c>
      <c r="O475" t="s">
        <v>291</v>
      </c>
      <c r="P475" t="s">
        <v>291</v>
      </c>
      <c r="Q475" t="s">
        <v>291</v>
      </c>
      <c r="R475" t="s">
        <v>291</v>
      </c>
      <c r="S475" t="s">
        <v>291</v>
      </c>
    </row>
    <row r="476" spans="1:19" x14ac:dyDescent="0.25">
      <c r="A476" t="s">
        <v>1249</v>
      </c>
      <c r="B476" t="s">
        <v>1250</v>
      </c>
      <c r="C476">
        <v>0</v>
      </c>
      <c r="D476">
        <v>0</v>
      </c>
      <c r="E476">
        <v>0</v>
      </c>
      <c r="F476">
        <v>2</v>
      </c>
      <c r="G476" t="s">
        <v>287</v>
      </c>
      <c r="H476">
        <v>3</v>
      </c>
      <c r="I476">
        <v>5</v>
      </c>
      <c r="J476">
        <v>6</v>
      </c>
      <c r="K476" t="s">
        <v>288</v>
      </c>
      <c r="L476" t="s">
        <v>289</v>
      </c>
      <c r="M476" t="s">
        <v>290</v>
      </c>
      <c r="O476" t="s">
        <v>291</v>
      </c>
      <c r="P476" t="s">
        <v>291</v>
      </c>
      <c r="Q476" t="s">
        <v>291</v>
      </c>
      <c r="R476" t="s">
        <v>291</v>
      </c>
      <c r="S476" t="s">
        <v>291</v>
      </c>
    </row>
    <row r="477" spans="1:19" x14ac:dyDescent="0.25">
      <c r="A477" t="s">
        <v>1251</v>
      </c>
      <c r="B477" t="s">
        <v>1252</v>
      </c>
      <c r="C477">
        <v>0</v>
      </c>
      <c r="D477">
        <v>0</v>
      </c>
      <c r="E477">
        <v>0</v>
      </c>
      <c r="F477">
        <v>2</v>
      </c>
      <c r="G477" t="s">
        <v>287</v>
      </c>
      <c r="H477">
        <v>3</v>
      </c>
      <c r="I477">
        <v>5</v>
      </c>
      <c r="J477">
        <v>6</v>
      </c>
      <c r="K477" t="s">
        <v>288</v>
      </c>
      <c r="L477" t="s">
        <v>289</v>
      </c>
      <c r="M477" t="s">
        <v>290</v>
      </c>
      <c r="O477" t="s">
        <v>291</v>
      </c>
      <c r="P477" t="s">
        <v>291</v>
      </c>
      <c r="Q477" t="s">
        <v>291</v>
      </c>
      <c r="R477" t="s">
        <v>291</v>
      </c>
      <c r="S477" t="s">
        <v>291</v>
      </c>
    </row>
    <row r="478" spans="1:19" x14ac:dyDescent="0.25">
      <c r="A478" t="s">
        <v>1253</v>
      </c>
      <c r="B478" t="s">
        <v>1254</v>
      </c>
      <c r="C478">
        <v>0</v>
      </c>
      <c r="D478">
        <v>0</v>
      </c>
      <c r="E478">
        <v>0</v>
      </c>
      <c r="F478">
        <v>1</v>
      </c>
      <c r="G478" t="s">
        <v>287</v>
      </c>
      <c r="H478">
        <v>3</v>
      </c>
      <c r="I478">
        <v>5</v>
      </c>
      <c r="J478">
        <v>6</v>
      </c>
      <c r="K478" t="s">
        <v>288</v>
      </c>
      <c r="L478" t="s">
        <v>289</v>
      </c>
      <c r="M478" t="s">
        <v>290</v>
      </c>
      <c r="O478" t="s">
        <v>291</v>
      </c>
      <c r="P478" t="s">
        <v>291</v>
      </c>
      <c r="Q478" t="s">
        <v>291</v>
      </c>
      <c r="R478" t="s">
        <v>291</v>
      </c>
      <c r="S478" t="s">
        <v>291</v>
      </c>
    </row>
    <row r="479" spans="1:19" x14ac:dyDescent="0.25">
      <c r="A479" t="s">
        <v>1255</v>
      </c>
      <c r="B479" t="s">
        <v>1256</v>
      </c>
      <c r="C479">
        <v>0</v>
      </c>
      <c r="D479">
        <v>0</v>
      </c>
      <c r="E479">
        <v>0</v>
      </c>
      <c r="F479">
        <v>1</v>
      </c>
      <c r="G479" t="s">
        <v>287</v>
      </c>
      <c r="H479">
        <v>3</v>
      </c>
      <c r="I479">
        <v>5</v>
      </c>
      <c r="J479">
        <v>6</v>
      </c>
      <c r="K479" t="s">
        <v>288</v>
      </c>
      <c r="L479" t="s">
        <v>289</v>
      </c>
      <c r="M479" t="s">
        <v>290</v>
      </c>
      <c r="O479" t="s">
        <v>291</v>
      </c>
      <c r="P479" t="s">
        <v>291</v>
      </c>
      <c r="Q479" t="s">
        <v>291</v>
      </c>
      <c r="R479" t="s">
        <v>291</v>
      </c>
      <c r="S479" t="s">
        <v>291</v>
      </c>
    </row>
    <row r="480" spans="1:19" x14ac:dyDescent="0.25">
      <c r="A480" t="s">
        <v>1257</v>
      </c>
      <c r="B480" t="s">
        <v>1258</v>
      </c>
      <c r="C480">
        <v>0</v>
      </c>
      <c r="D480">
        <v>0</v>
      </c>
      <c r="E480">
        <v>0</v>
      </c>
      <c r="F480">
        <v>1</v>
      </c>
      <c r="G480" t="s">
        <v>287</v>
      </c>
      <c r="H480">
        <v>3</v>
      </c>
      <c r="I480">
        <v>5</v>
      </c>
      <c r="J480">
        <v>6</v>
      </c>
      <c r="K480" t="s">
        <v>288</v>
      </c>
      <c r="L480" t="s">
        <v>289</v>
      </c>
      <c r="M480" t="s">
        <v>290</v>
      </c>
      <c r="O480" t="s">
        <v>291</v>
      </c>
      <c r="P480" t="s">
        <v>291</v>
      </c>
      <c r="Q480" t="s">
        <v>291</v>
      </c>
      <c r="R480" t="s">
        <v>291</v>
      </c>
      <c r="S480" t="s">
        <v>291</v>
      </c>
    </row>
    <row r="481" spans="1:19" x14ac:dyDescent="0.25">
      <c r="A481" t="s">
        <v>1259</v>
      </c>
      <c r="B481" t="s">
        <v>1260</v>
      </c>
      <c r="C481">
        <v>0</v>
      </c>
      <c r="D481">
        <v>0</v>
      </c>
      <c r="E481">
        <v>0</v>
      </c>
      <c r="F481">
        <v>1</v>
      </c>
      <c r="G481" t="s">
        <v>287</v>
      </c>
      <c r="H481">
        <v>3</v>
      </c>
      <c r="I481">
        <v>5</v>
      </c>
      <c r="J481">
        <v>6</v>
      </c>
      <c r="K481" t="s">
        <v>288</v>
      </c>
      <c r="L481" t="s">
        <v>289</v>
      </c>
      <c r="M481" t="s">
        <v>290</v>
      </c>
      <c r="O481" t="s">
        <v>291</v>
      </c>
      <c r="P481" t="s">
        <v>291</v>
      </c>
      <c r="Q481" t="s">
        <v>291</v>
      </c>
      <c r="R481" t="s">
        <v>291</v>
      </c>
      <c r="S481" t="s">
        <v>291</v>
      </c>
    </row>
    <row r="482" spans="1:19" x14ac:dyDescent="0.25">
      <c r="A482" t="s">
        <v>1261</v>
      </c>
      <c r="B482" t="s">
        <v>1262</v>
      </c>
      <c r="C482">
        <v>0</v>
      </c>
      <c r="D482">
        <v>0</v>
      </c>
      <c r="E482">
        <v>0</v>
      </c>
      <c r="F482">
        <v>1</v>
      </c>
      <c r="G482" t="s">
        <v>287</v>
      </c>
      <c r="H482">
        <v>3</v>
      </c>
      <c r="I482">
        <v>5</v>
      </c>
      <c r="J482">
        <v>6</v>
      </c>
      <c r="K482" t="s">
        <v>288</v>
      </c>
      <c r="L482" t="s">
        <v>289</v>
      </c>
      <c r="M482" t="s">
        <v>290</v>
      </c>
      <c r="O482" t="s">
        <v>291</v>
      </c>
      <c r="P482" t="s">
        <v>291</v>
      </c>
      <c r="Q482" t="s">
        <v>291</v>
      </c>
      <c r="R482" t="s">
        <v>291</v>
      </c>
      <c r="S482" t="s">
        <v>291</v>
      </c>
    </row>
    <row r="483" spans="1:19" x14ac:dyDescent="0.25">
      <c r="A483" t="s">
        <v>1263</v>
      </c>
      <c r="B483" t="s">
        <v>1264</v>
      </c>
      <c r="C483">
        <v>0</v>
      </c>
      <c r="D483">
        <v>0</v>
      </c>
      <c r="E483">
        <v>0</v>
      </c>
      <c r="F483">
        <v>1</v>
      </c>
      <c r="G483" t="s">
        <v>287</v>
      </c>
      <c r="H483">
        <v>3</v>
      </c>
      <c r="I483">
        <v>5</v>
      </c>
      <c r="J483">
        <v>6</v>
      </c>
      <c r="K483" t="s">
        <v>288</v>
      </c>
      <c r="L483" t="s">
        <v>289</v>
      </c>
      <c r="M483" t="s">
        <v>290</v>
      </c>
      <c r="O483" t="s">
        <v>291</v>
      </c>
      <c r="P483" t="s">
        <v>291</v>
      </c>
      <c r="Q483" t="s">
        <v>291</v>
      </c>
      <c r="R483" t="s">
        <v>291</v>
      </c>
      <c r="S483" t="s">
        <v>291</v>
      </c>
    </row>
    <row r="484" spans="1:19" x14ac:dyDescent="0.25">
      <c r="A484" t="s">
        <v>1265</v>
      </c>
      <c r="B484" t="s">
        <v>1266</v>
      </c>
      <c r="C484">
        <v>0</v>
      </c>
      <c r="D484">
        <v>0</v>
      </c>
      <c r="E484">
        <v>0</v>
      </c>
      <c r="F484">
        <v>1</v>
      </c>
      <c r="G484" t="s">
        <v>287</v>
      </c>
      <c r="H484">
        <v>3</v>
      </c>
      <c r="I484">
        <v>5</v>
      </c>
      <c r="J484">
        <v>6</v>
      </c>
      <c r="K484" t="s">
        <v>288</v>
      </c>
      <c r="L484" t="s">
        <v>289</v>
      </c>
      <c r="M484" t="s">
        <v>290</v>
      </c>
      <c r="O484" t="s">
        <v>291</v>
      </c>
      <c r="P484" t="s">
        <v>291</v>
      </c>
      <c r="Q484" t="s">
        <v>291</v>
      </c>
      <c r="R484" t="s">
        <v>291</v>
      </c>
      <c r="S484" t="s">
        <v>291</v>
      </c>
    </row>
    <row r="485" spans="1:19" x14ac:dyDescent="0.25">
      <c r="A485" t="s">
        <v>1267</v>
      </c>
      <c r="B485" t="s">
        <v>1268</v>
      </c>
      <c r="C485">
        <v>0</v>
      </c>
      <c r="D485">
        <v>0</v>
      </c>
      <c r="E485">
        <v>0</v>
      </c>
      <c r="F485">
        <v>1</v>
      </c>
      <c r="G485" t="s">
        <v>287</v>
      </c>
      <c r="H485">
        <v>3</v>
      </c>
      <c r="I485">
        <v>5</v>
      </c>
      <c r="J485">
        <v>6</v>
      </c>
      <c r="K485" t="s">
        <v>288</v>
      </c>
      <c r="L485" t="s">
        <v>289</v>
      </c>
      <c r="M485" t="s">
        <v>290</v>
      </c>
      <c r="O485" t="s">
        <v>291</v>
      </c>
      <c r="P485" t="s">
        <v>291</v>
      </c>
      <c r="Q485" t="s">
        <v>291</v>
      </c>
      <c r="R485" t="s">
        <v>291</v>
      </c>
      <c r="S485" t="s">
        <v>291</v>
      </c>
    </row>
    <row r="486" spans="1:19" x14ac:dyDescent="0.25">
      <c r="A486" t="s">
        <v>1269</v>
      </c>
      <c r="B486" t="s">
        <v>1270</v>
      </c>
      <c r="C486">
        <v>0</v>
      </c>
      <c r="D486">
        <v>0</v>
      </c>
      <c r="E486">
        <v>0</v>
      </c>
      <c r="F486">
        <v>1</v>
      </c>
      <c r="G486" t="s">
        <v>287</v>
      </c>
      <c r="H486">
        <v>3</v>
      </c>
      <c r="I486">
        <v>5</v>
      </c>
      <c r="J486">
        <v>6</v>
      </c>
      <c r="K486" t="s">
        <v>288</v>
      </c>
      <c r="L486" t="s">
        <v>289</v>
      </c>
      <c r="M486" t="s">
        <v>290</v>
      </c>
      <c r="O486" t="s">
        <v>291</v>
      </c>
      <c r="P486" t="s">
        <v>291</v>
      </c>
      <c r="Q486" t="s">
        <v>291</v>
      </c>
      <c r="R486" t="s">
        <v>291</v>
      </c>
      <c r="S486" t="s">
        <v>291</v>
      </c>
    </row>
    <row r="487" spans="1:19" x14ac:dyDescent="0.25">
      <c r="A487" t="s">
        <v>1271</v>
      </c>
      <c r="B487" t="s">
        <v>1272</v>
      </c>
      <c r="C487">
        <v>0</v>
      </c>
      <c r="D487">
        <v>0</v>
      </c>
      <c r="E487">
        <v>0</v>
      </c>
      <c r="F487">
        <v>1</v>
      </c>
      <c r="G487" t="s">
        <v>287</v>
      </c>
      <c r="H487">
        <v>3</v>
      </c>
      <c r="I487">
        <v>5</v>
      </c>
      <c r="J487">
        <v>6</v>
      </c>
      <c r="K487" t="s">
        <v>288</v>
      </c>
      <c r="L487" t="s">
        <v>289</v>
      </c>
      <c r="M487" t="s">
        <v>290</v>
      </c>
      <c r="O487" t="s">
        <v>291</v>
      </c>
      <c r="P487" t="s">
        <v>291</v>
      </c>
      <c r="Q487" t="s">
        <v>291</v>
      </c>
      <c r="R487" t="s">
        <v>291</v>
      </c>
      <c r="S487" t="s">
        <v>291</v>
      </c>
    </row>
    <row r="488" spans="1:19" x14ac:dyDescent="0.25">
      <c r="A488" t="s">
        <v>1273</v>
      </c>
      <c r="B488" t="s">
        <v>1274</v>
      </c>
      <c r="C488">
        <v>0</v>
      </c>
      <c r="D488">
        <v>0</v>
      </c>
      <c r="E488">
        <v>0</v>
      </c>
      <c r="F488">
        <v>1</v>
      </c>
      <c r="G488" t="s">
        <v>287</v>
      </c>
      <c r="H488">
        <v>3</v>
      </c>
      <c r="I488">
        <v>5</v>
      </c>
      <c r="J488">
        <v>6</v>
      </c>
      <c r="K488" t="s">
        <v>288</v>
      </c>
      <c r="L488" t="s">
        <v>289</v>
      </c>
      <c r="M488" t="s">
        <v>290</v>
      </c>
      <c r="O488" t="s">
        <v>1275</v>
      </c>
      <c r="P488" t="s">
        <v>291</v>
      </c>
      <c r="Q488" t="s">
        <v>291</v>
      </c>
      <c r="R488" t="s">
        <v>291</v>
      </c>
      <c r="S488" t="s">
        <v>291</v>
      </c>
    </row>
    <row r="489" spans="1:19" x14ac:dyDescent="0.25">
      <c r="A489" t="s">
        <v>1276</v>
      </c>
      <c r="B489" t="s">
        <v>1277</v>
      </c>
      <c r="C489">
        <v>0</v>
      </c>
      <c r="D489">
        <v>0</v>
      </c>
      <c r="E489">
        <v>0</v>
      </c>
      <c r="F489">
        <v>1</v>
      </c>
      <c r="G489" t="s">
        <v>287</v>
      </c>
      <c r="H489">
        <v>3</v>
      </c>
      <c r="I489">
        <v>5</v>
      </c>
      <c r="J489">
        <v>6</v>
      </c>
      <c r="K489" t="s">
        <v>288</v>
      </c>
      <c r="L489" t="s">
        <v>324</v>
      </c>
      <c r="M489" t="s">
        <v>892</v>
      </c>
      <c r="O489" t="s">
        <v>291</v>
      </c>
      <c r="P489" t="s">
        <v>291</v>
      </c>
      <c r="Q489" t="s">
        <v>291</v>
      </c>
      <c r="R489" t="s">
        <v>291</v>
      </c>
      <c r="S489" t="s">
        <v>291</v>
      </c>
    </row>
    <row r="490" spans="1:19" x14ac:dyDescent="0.25">
      <c r="A490" t="s">
        <v>1278</v>
      </c>
      <c r="B490" t="s">
        <v>1279</v>
      </c>
      <c r="C490">
        <v>0</v>
      </c>
      <c r="D490">
        <v>0</v>
      </c>
      <c r="E490">
        <v>0</v>
      </c>
      <c r="F490">
        <v>1</v>
      </c>
      <c r="G490" t="s">
        <v>287</v>
      </c>
      <c r="H490">
        <v>3</v>
      </c>
      <c r="I490">
        <v>5</v>
      </c>
      <c r="J490">
        <v>6</v>
      </c>
      <c r="K490" t="s">
        <v>288</v>
      </c>
      <c r="L490" t="s">
        <v>289</v>
      </c>
      <c r="M490" t="s">
        <v>290</v>
      </c>
      <c r="O490" t="s">
        <v>291</v>
      </c>
      <c r="P490" t="s">
        <v>291</v>
      </c>
      <c r="Q490" t="s">
        <v>291</v>
      </c>
      <c r="R490" t="s">
        <v>291</v>
      </c>
      <c r="S490" t="s">
        <v>291</v>
      </c>
    </row>
    <row r="491" spans="1:19" x14ac:dyDescent="0.25">
      <c r="A491" t="s">
        <v>1280</v>
      </c>
      <c r="B491" t="s">
        <v>1281</v>
      </c>
      <c r="C491">
        <v>0</v>
      </c>
      <c r="D491">
        <v>0</v>
      </c>
      <c r="E491">
        <v>0</v>
      </c>
      <c r="F491">
        <v>1</v>
      </c>
      <c r="G491" t="s">
        <v>287</v>
      </c>
      <c r="H491">
        <v>3</v>
      </c>
      <c r="I491">
        <v>5</v>
      </c>
      <c r="J491">
        <v>6</v>
      </c>
      <c r="K491" t="s">
        <v>288</v>
      </c>
      <c r="L491" t="s">
        <v>289</v>
      </c>
      <c r="M491" t="s">
        <v>290</v>
      </c>
      <c r="O491" t="s">
        <v>291</v>
      </c>
      <c r="P491" t="s">
        <v>291</v>
      </c>
      <c r="Q491" t="s">
        <v>291</v>
      </c>
      <c r="R491" t="s">
        <v>291</v>
      </c>
      <c r="S491" t="s">
        <v>291</v>
      </c>
    </row>
    <row r="492" spans="1:19" x14ac:dyDescent="0.25">
      <c r="A492" t="s">
        <v>1282</v>
      </c>
      <c r="B492" t="s">
        <v>1283</v>
      </c>
      <c r="C492">
        <v>0</v>
      </c>
      <c r="D492">
        <v>0</v>
      </c>
      <c r="E492">
        <v>0</v>
      </c>
      <c r="F492">
        <v>1</v>
      </c>
      <c r="G492" t="s">
        <v>287</v>
      </c>
      <c r="H492">
        <v>3</v>
      </c>
      <c r="I492">
        <v>5</v>
      </c>
      <c r="J492">
        <v>6</v>
      </c>
      <c r="K492" t="s">
        <v>288</v>
      </c>
      <c r="L492" t="s">
        <v>289</v>
      </c>
      <c r="M492" t="s">
        <v>290</v>
      </c>
      <c r="O492" t="s">
        <v>291</v>
      </c>
      <c r="P492" t="s">
        <v>291</v>
      </c>
      <c r="Q492" t="s">
        <v>291</v>
      </c>
      <c r="R492" t="s">
        <v>291</v>
      </c>
      <c r="S492" t="s">
        <v>291</v>
      </c>
    </row>
    <row r="493" spans="1:19" x14ac:dyDescent="0.25">
      <c r="A493" t="s">
        <v>1284</v>
      </c>
      <c r="B493" t="s">
        <v>1285</v>
      </c>
      <c r="C493">
        <v>0</v>
      </c>
      <c r="D493">
        <v>0</v>
      </c>
      <c r="E493">
        <v>0</v>
      </c>
      <c r="F493">
        <v>1</v>
      </c>
      <c r="G493" t="s">
        <v>287</v>
      </c>
      <c r="H493">
        <v>3</v>
      </c>
      <c r="I493">
        <v>5</v>
      </c>
      <c r="J493">
        <v>6</v>
      </c>
      <c r="K493" t="s">
        <v>288</v>
      </c>
      <c r="L493" t="s">
        <v>289</v>
      </c>
      <c r="M493" t="s">
        <v>290</v>
      </c>
      <c r="O493" t="s">
        <v>291</v>
      </c>
      <c r="P493" t="s">
        <v>291</v>
      </c>
      <c r="Q493" t="s">
        <v>291</v>
      </c>
      <c r="R493" t="s">
        <v>291</v>
      </c>
      <c r="S493" t="s">
        <v>291</v>
      </c>
    </row>
    <row r="494" spans="1:19" x14ac:dyDescent="0.25">
      <c r="A494" t="s">
        <v>1286</v>
      </c>
      <c r="B494" t="s">
        <v>1287</v>
      </c>
      <c r="C494">
        <v>0</v>
      </c>
      <c r="D494">
        <v>0</v>
      </c>
      <c r="E494">
        <v>0</v>
      </c>
      <c r="F494">
        <v>1</v>
      </c>
      <c r="G494" t="s">
        <v>287</v>
      </c>
      <c r="H494">
        <v>3</v>
      </c>
      <c r="I494">
        <v>5</v>
      </c>
      <c r="J494">
        <v>6</v>
      </c>
      <c r="K494" t="s">
        <v>288</v>
      </c>
      <c r="L494" t="s">
        <v>289</v>
      </c>
      <c r="M494" t="s">
        <v>290</v>
      </c>
      <c r="O494" t="s">
        <v>291</v>
      </c>
      <c r="P494" t="s">
        <v>291</v>
      </c>
      <c r="Q494" t="s">
        <v>291</v>
      </c>
      <c r="R494" t="s">
        <v>291</v>
      </c>
      <c r="S494" t="s">
        <v>291</v>
      </c>
    </row>
    <row r="495" spans="1:19" x14ac:dyDescent="0.25">
      <c r="A495" t="s">
        <v>1288</v>
      </c>
      <c r="B495" t="s">
        <v>1289</v>
      </c>
      <c r="C495">
        <v>0</v>
      </c>
      <c r="D495">
        <v>0</v>
      </c>
      <c r="E495">
        <v>0</v>
      </c>
      <c r="F495">
        <v>1</v>
      </c>
      <c r="G495" t="s">
        <v>287</v>
      </c>
      <c r="H495">
        <v>3</v>
      </c>
      <c r="I495">
        <v>5</v>
      </c>
      <c r="J495">
        <v>6</v>
      </c>
      <c r="K495" t="s">
        <v>288</v>
      </c>
      <c r="L495" t="s">
        <v>289</v>
      </c>
      <c r="M495" t="s">
        <v>290</v>
      </c>
      <c r="O495" t="s">
        <v>291</v>
      </c>
      <c r="P495" t="s">
        <v>291</v>
      </c>
      <c r="Q495" t="s">
        <v>291</v>
      </c>
      <c r="R495" t="s">
        <v>291</v>
      </c>
      <c r="S495" t="s">
        <v>291</v>
      </c>
    </row>
    <row r="496" spans="1:19" x14ac:dyDescent="0.25">
      <c r="A496" t="s">
        <v>1290</v>
      </c>
      <c r="B496" t="s">
        <v>1291</v>
      </c>
      <c r="C496">
        <v>0</v>
      </c>
      <c r="D496">
        <v>0</v>
      </c>
      <c r="E496">
        <v>0</v>
      </c>
      <c r="F496">
        <v>1</v>
      </c>
      <c r="G496" t="s">
        <v>287</v>
      </c>
      <c r="H496">
        <v>3</v>
      </c>
      <c r="I496">
        <v>5</v>
      </c>
      <c r="J496">
        <v>6</v>
      </c>
      <c r="K496" t="s">
        <v>288</v>
      </c>
      <c r="L496" t="s">
        <v>289</v>
      </c>
      <c r="M496" t="s">
        <v>290</v>
      </c>
      <c r="O496" t="s">
        <v>291</v>
      </c>
      <c r="P496" t="s">
        <v>291</v>
      </c>
      <c r="Q496" t="s">
        <v>291</v>
      </c>
      <c r="R496" t="s">
        <v>291</v>
      </c>
      <c r="S496" t="s">
        <v>291</v>
      </c>
    </row>
    <row r="497" spans="1:19" x14ac:dyDescent="0.25">
      <c r="A497" t="s">
        <v>1292</v>
      </c>
      <c r="B497" t="s">
        <v>1293</v>
      </c>
      <c r="C497">
        <v>0</v>
      </c>
      <c r="D497">
        <v>0</v>
      </c>
      <c r="E497">
        <v>0</v>
      </c>
      <c r="F497">
        <v>1</v>
      </c>
      <c r="G497" t="s">
        <v>287</v>
      </c>
      <c r="H497">
        <v>3</v>
      </c>
      <c r="I497">
        <v>5</v>
      </c>
      <c r="J497">
        <v>6</v>
      </c>
      <c r="K497" t="s">
        <v>288</v>
      </c>
      <c r="L497" t="s">
        <v>289</v>
      </c>
      <c r="M497" t="s">
        <v>290</v>
      </c>
      <c r="O497" t="s">
        <v>291</v>
      </c>
      <c r="P497" t="s">
        <v>291</v>
      </c>
      <c r="Q497" t="s">
        <v>291</v>
      </c>
      <c r="R497" t="s">
        <v>291</v>
      </c>
      <c r="S497" t="s">
        <v>291</v>
      </c>
    </row>
    <row r="498" spans="1:19" x14ac:dyDescent="0.25">
      <c r="A498" t="s">
        <v>1294</v>
      </c>
      <c r="B498" t="s">
        <v>1295</v>
      </c>
      <c r="C498">
        <v>0</v>
      </c>
      <c r="D498">
        <v>0</v>
      </c>
      <c r="E498">
        <v>0</v>
      </c>
      <c r="F498">
        <v>1</v>
      </c>
      <c r="G498" t="s">
        <v>287</v>
      </c>
      <c r="H498">
        <v>3</v>
      </c>
      <c r="I498">
        <v>5</v>
      </c>
      <c r="J498">
        <v>6</v>
      </c>
      <c r="K498" t="s">
        <v>288</v>
      </c>
      <c r="L498" t="s">
        <v>289</v>
      </c>
      <c r="M498" t="s">
        <v>290</v>
      </c>
      <c r="O498" t="s">
        <v>291</v>
      </c>
      <c r="P498" t="s">
        <v>291</v>
      </c>
      <c r="Q498" t="s">
        <v>291</v>
      </c>
      <c r="R498" t="s">
        <v>291</v>
      </c>
      <c r="S498" t="s">
        <v>291</v>
      </c>
    </row>
    <row r="499" spans="1:19" x14ac:dyDescent="0.25">
      <c r="A499" t="s">
        <v>1296</v>
      </c>
      <c r="B499" t="s">
        <v>1297</v>
      </c>
      <c r="C499">
        <v>0</v>
      </c>
      <c r="D499">
        <v>0</v>
      </c>
      <c r="E499">
        <v>0</v>
      </c>
      <c r="F499">
        <v>3</v>
      </c>
      <c r="G499" t="s">
        <v>287</v>
      </c>
      <c r="H499">
        <v>3</v>
      </c>
      <c r="I499">
        <v>5</v>
      </c>
      <c r="J499">
        <v>6</v>
      </c>
      <c r="K499" t="s">
        <v>288</v>
      </c>
      <c r="L499" t="s">
        <v>324</v>
      </c>
      <c r="M499" t="s">
        <v>822</v>
      </c>
      <c r="O499" t="s">
        <v>291</v>
      </c>
      <c r="P499" t="s">
        <v>291</v>
      </c>
      <c r="Q499" t="s">
        <v>291</v>
      </c>
      <c r="R499" t="s">
        <v>291</v>
      </c>
      <c r="S499" t="s">
        <v>291</v>
      </c>
    </row>
    <row r="500" spans="1:19" x14ac:dyDescent="0.25">
      <c r="A500" t="s">
        <v>1298</v>
      </c>
      <c r="B500" t="s">
        <v>1299</v>
      </c>
      <c r="C500">
        <v>0</v>
      </c>
      <c r="D500">
        <v>0</v>
      </c>
      <c r="E500">
        <v>0</v>
      </c>
      <c r="F500">
        <v>1</v>
      </c>
      <c r="G500" t="s">
        <v>287</v>
      </c>
      <c r="H500">
        <v>3</v>
      </c>
      <c r="I500">
        <v>5</v>
      </c>
      <c r="J500">
        <v>6</v>
      </c>
      <c r="K500" t="s">
        <v>288</v>
      </c>
      <c r="L500" t="s">
        <v>289</v>
      </c>
      <c r="M500" t="s">
        <v>290</v>
      </c>
      <c r="O500" t="s">
        <v>291</v>
      </c>
      <c r="P500" t="s">
        <v>291</v>
      </c>
      <c r="Q500" t="s">
        <v>291</v>
      </c>
      <c r="R500" t="s">
        <v>291</v>
      </c>
      <c r="S500" t="s">
        <v>291</v>
      </c>
    </row>
    <row r="501" spans="1:19" x14ac:dyDescent="0.25">
      <c r="A501" t="s">
        <v>1300</v>
      </c>
      <c r="B501" t="s">
        <v>1301</v>
      </c>
      <c r="C501">
        <v>0</v>
      </c>
      <c r="D501">
        <v>0</v>
      </c>
      <c r="E501">
        <v>0</v>
      </c>
      <c r="F501">
        <v>1</v>
      </c>
      <c r="G501" t="s">
        <v>287</v>
      </c>
      <c r="H501">
        <v>3</v>
      </c>
      <c r="I501">
        <v>5</v>
      </c>
      <c r="J501">
        <v>6</v>
      </c>
      <c r="K501" t="s">
        <v>288</v>
      </c>
      <c r="L501" t="s">
        <v>289</v>
      </c>
      <c r="M501" t="s">
        <v>290</v>
      </c>
      <c r="O501" t="s">
        <v>291</v>
      </c>
      <c r="P501" t="s">
        <v>291</v>
      </c>
      <c r="Q501" t="s">
        <v>291</v>
      </c>
      <c r="R501" t="s">
        <v>291</v>
      </c>
      <c r="S501" t="s">
        <v>291</v>
      </c>
    </row>
    <row r="502" spans="1:19" x14ac:dyDescent="0.25">
      <c r="A502" t="s">
        <v>1302</v>
      </c>
      <c r="B502" t="s">
        <v>1303</v>
      </c>
      <c r="C502">
        <v>0</v>
      </c>
      <c r="D502">
        <v>0</v>
      </c>
      <c r="E502">
        <v>0</v>
      </c>
      <c r="F502">
        <v>1</v>
      </c>
      <c r="G502" t="s">
        <v>287</v>
      </c>
      <c r="H502">
        <v>3</v>
      </c>
      <c r="I502">
        <v>5</v>
      </c>
      <c r="J502">
        <v>6</v>
      </c>
      <c r="K502" t="s">
        <v>288</v>
      </c>
      <c r="L502" t="s">
        <v>289</v>
      </c>
      <c r="M502" t="s">
        <v>290</v>
      </c>
      <c r="O502" t="s">
        <v>291</v>
      </c>
      <c r="P502" t="s">
        <v>291</v>
      </c>
      <c r="Q502" t="s">
        <v>291</v>
      </c>
      <c r="R502" t="s">
        <v>291</v>
      </c>
      <c r="S502" t="s">
        <v>291</v>
      </c>
    </row>
    <row r="503" spans="1:19" x14ac:dyDescent="0.25">
      <c r="A503" t="s">
        <v>1304</v>
      </c>
      <c r="B503" t="s">
        <v>1305</v>
      </c>
      <c r="C503">
        <v>0</v>
      </c>
      <c r="D503">
        <v>0</v>
      </c>
      <c r="E503">
        <v>0</v>
      </c>
      <c r="F503">
        <v>1</v>
      </c>
      <c r="G503" t="s">
        <v>287</v>
      </c>
      <c r="H503">
        <v>3</v>
      </c>
      <c r="I503">
        <v>5</v>
      </c>
      <c r="J503">
        <v>6</v>
      </c>
      <c r="K503" t="s">
        <v>288</v>
      </c>
      <c r="L503" t="s">
        <v>289</v>
      </c>
      <c r="M503" t="s">
        <v>290</v>
      </c>
      <c r="O503" t="s">
        <v>291</v>
      </c>
      <c r="P503" t="s">
        <v>291</v>
      </c>
      <c r="Q503" t="s">
        <v>291</v>
      </c>
      <c r="R503" t="s">
        <v>291</v>
      </c>
      <c r="S503" t="s">
        <v>291</v>
      </c>
    </row>
    <row r="504" spans="1:19" x14ac:dyDescent="0.25">
      <c r="A504" t="s">
        <v>1306</v>
      </c>
      <c r="B504" t="s">
        <v>1307</v>
      </c>
      <c r="C504">
        <v>0</v>
      </c>
      <c r="D504">
        <v>0</v>
      </c>
      <c r="E504">
        <v>0</v>
      </c>
      <c r="F504">
        <v>1</v>
      </c>
      <c r="G504" t="s">
        <v>287</v>
      </c>
      <c r="H504">
        <v>3</v>
      </c>
      <c r="I504">
        <v>5</v>
      </c>
      <c r="J504">
        <v>6</v>
      </c>
      <c r="K504" t="s">
        <v>288</v>
      </c>
      <c r="L504" t="s">
        <v>324</v>
      </c>
      <c r="M504" t="s">
        <v>892</v>
      </c>
      <c r="O504" t="s">
        <v>291</v>
      </c>
      <c r="P504" t="s">
        <v>291</v>
      </c>
      <c r="Q504" t="s">
        <v>291</v>
      </c>
      <c r="R504" t="s">
        <v>291</v>
      </c>
      <c r="S504" t="s">
        <v>291</v>
      </c>
    </row>
    <row r="505" spans="1:19" x14ac:dyDescent="0.25">
      <c r="A505" t="s">
        <v>1308</v>
      </c>
      <c r="B505" t="s">
        <v>1309</v>
      </c>
      <c r="C505">
        <v>0</v>
      </c>
      <c r="D505">
        <v>0</v>
      </c>
      <c r="E505">
        <v>0</v>
      </c>
      <c r="F505">
        <v>1</v>
      </c>
      <c r="G505" t="s">
        <v>287</v>
      </c>
      <c r="H505">
        <v>3</v>
      </c>
      <c r="I505">
        <v>5</v>
      </c>
      <c r="J505">
        <v>6</v>
      </c>
      <c r="K505" t="s">
        <v>288</v>
      </c>
      <c r="L505" t="s">
        <v>289</v>
      </c>
      <c r="M505" t="s">
        <v>290</v>
      </c>
      <c r="O505" t="s">
        <v>291</v>
      </c>
      <c r="P505" t="s">
        <v>291</v>
      </c>
      <c r="Q505" t="s">
        <v>291</v>
      </c>
      <c r="R505" t="s">
        <v>291</v>
      </c>
      <c r="S505" t="s">
        <v>291</v>
      </c>
    </row>
    <row r="506" spans="1:19" x14ac:dyDescent="0.25">
      <c r="A506" t="s">
        <v>1310</v>
      </c>
      <c r="B506" t="s">
        <v>1311</v>
      </c>
      <c r="C506">
        <v>0</v>
      </c>
      <c r="D506">
        <v>0</v>
      </c>
      <c r="E506">
        <v>0</v>
      </c>
      <c r="F506">
        <v>1</v>
      </c>
      <c r="G506" t="s">
        <v>287</v>
      </c>
      <c r="H506">
        <v>3</v>
      </c>
      <c r="I506">
        <v>5</v>
      </c>
      <c r="J506">
        <v>6</v>
      </c>
      <c r="K506" t="s">
        <v>288</v>
      </c>
      <c r="L506" t="s">
        <v>289</v>
      </c>
      <c r="M506" t="s">
        <v>290</v>
      </c>
      <c r="O506" t="s">
        <v>291</v>
      </c>
      <c r="P506" t="s">
        <v>291</v>
      </c>
      <c r="Q506" t="s">
        <v>291</v>
      </c>
      <c r="R506" t="s">
        <v>291</v>
      </c>
      <c r="S506" t="s">
        <v>291</v>
      </c>
    </row>
    <row r="507" spans="1:19" x14ac:dyDescent="0.25">
      <c r="A507" t="s">
        <v>1312</v>
      </c>
      <c r="B507" t="s">
        <v>1313</v>
      </c>
      <c r="C507">
        <v>0</v>
      </c>
      <c r="D507">
        <v>0</v>
      </c>
      <c r="E507">
        <v>0</v>
      </c>
      <c r="F507">
        <v>4</v>
      </c>
      <c r="G507" t="s">
        <v>287</v>
      </c>
      <c r="H507">
        <v>3</v>
      </c>
      <c r="I507">
        <v>5</v>
      </c>
      <c r="J507">
        <v>6</v>
      </c>
      <c r="K507" t="s">
        <v>288</v>
      </c>
      <c r="L507" t="s">
        <v>289</v>
      </c>
      <c r="M507" t="s">
        <v>290</v>
      </c>
      <c r="O507" t="s">
        <v>291</v>
      </c>
      <c r="P507" t="s">
        <v>291</v>
      </c>
      <c r="Q507" t="s">
        <v>291</v>
      </c>
      <c r="R507" t="s">
        <v>291</v>
      </c>
      <c r="S507" t="s">
        <v>291</v>
      </c>
    </row>
    <row r="508" spans="1:19" x14ac:dyDescent="0.25">
      <c r="A508" t="s">
        <v>1314</v>
      </c>
      <c r="B508" t="s">
        <v>1315</v>
      </c>
      <c r="C508">
        <v>0</v>
      </c>
      <c r="D508">
        <v>0</v>
      </c>
      <c r="E508">
        <v>0</v>
      </c>
      <c r="F508">
        <v>2</v>
      </c>
      <c r="G508" t="s">
        <v>287</v>
      </c>
      <c r="H508">
        <v>3</v>
      </c>
      <c r="I508">
        <v>5</v>
      </c>
      <c r="J508">
        <v>6</v>
      </c>
      <c r="K508" t="s">
        <v>288</v>
      </c>
      <c r="L508" t="s">
        <v>289</v>
      </c>
      <c r="M508" t="s">
        <v>290</v>
      </c>
      <c r="O508" t="s">
        <v>291</v>
      </c>
      <c r="P508" t="s">
        <v>291</v>
      </c>
      <c r="Q508" t="s">
        <v>291</v>
      </c>
      <c r="R508" t="s">
        <v>291</v>
      </c>
      <c r="S508" t="s">
        <v>291</v>
      </c>
    </row>
    <row r="509" spans="1:19" x14ac:dyDescent="0.25">
      <c r="A509" t="s">
        <v>1316</v>
      </c>
      <c r="B509" t="s">
        <v>1317</v>
      </c>
      <c r="C509">
        <v>0</v>
      </c>
      <c r="D509">
        <v>0</v>
      </c>
      <c r="E509">
        <v>0</v>
      </c>
      <c r="F509">
        <v>1</v>
      </c>
      <c r="G509" t="s">
        <v>287</v>
      </c>
      <c r="H509">
        <v>3</v>
      </c>
      <c r="I509">
        <v>5</v>
      </c>
      <c r="J509">
        <v>6</v>
      </c>
      <c r="K509" t="s">
        <v>288</v>
      </c>
      <c r="L509" t="s">
        <v>289</v>
      </c>
      <c r="M509" t="s">
        <v>290</v>
      </c>
      <c r="O509" t="s">
        <v>291</v>
      </c>
      <c r="P509" t="s">
        <v>291</v>
      </c>
      <c r="Q509" t="s">
        <v>291</v>
      </c>
      <c r="R509" t="s">
        <v>291</v>
      </c>
      <c r="S509" t="s">
        <v>291</v>
      </c>
    </row>
    <row r="510" spans="1:19" x14ac:dyDescent="0.25">
      <c r="A510" t="s">
        <v>1318</v>
      </c>
      <c r="B510" t="s">
        <v>1319</v>
      </c>
      <c r="C510">
        <v>0</v>
      </c>
      <c r="D510">
        <v>0</v>
      </c>
      <c r="E510">
        <v>0</v>
      </c>
      <c r="F510">
        <v>1</v>
      </c>
      <c r="G510" t="s">
        <v>287</v>
      </c>
      <c r="H510">
        <v>3</v>
      </c>
      <c r="I510">
        <v>5</v>
      </c>
      <c r="J510">
        <v>6</v>
      </c>
      <c r="K510" t="s">
        <v>288</v>
      </c>
      <c r="L510" t="s">
        <v>289</v>
      </c>
      <c r="M510" t="s">
        <v>290</v>
      </c>
      <c r="O510" t="s">
        <v>291</v>
      </c>
      <c r="P510" t="s">
        <v>291</v>
      </c>
      <c r="Q510" t="s">
        <v>291</v>
      </c>
      <c r="R510" t="s">
        <v>291</v>
      </c>
      <c r="S510" t="s">
        <v>291</v>
      </c>
    </row>
    <row r="511" spans="1:19" x14ac:dyDescent="0.25">
      <c r="A511" t="s">
        <v>1320</v>
      </c>
      <c r="B511" t="s">
        <v>1321</v>
      </c>
      <c r="C511">
        <v>0</v>
      </c>
      <c r="D511">
        <v>0</v>
      </c>
      <c r="E511">
        <v>0</v>
      </c>
      <c r="F511">
        <v>1</v>
      </c>
      <c r="G511" t="s">
        <v>287</v>
      </c>
      <c r="H511">
        <v>3</v>
      </c>
      <c r="I511">
        <v>5</v>
      </c>
      <c r="J511">
        <v>6</v>
      </c>
      <c r="K511" t="s">
        <v>288</v>
      </c>
      <c r="L511" t="s">
        <v>289</v>
      </c>
      <c r="M511" t="s">
        <v>290</v>
      </c>
      <c r="O511" t="s">
        <v>291</v>
      </c>
      <c r="P511" t="s">
        <v>291</v>
      </c>
      <c r="Q511" t="s">
        <v>291</v>
      </c>
      <c r="R511" t="s">
        <v>291</v>
      </c>
      <c r="S511" t="s">
        <v>291</v>
      </c>
    </row>
    <row r="512" spans="1:19" x14ac:dyDescent="0.25">
      <c r="A512" t="s">
        <v>1322</v>
      </c>
      <c r="B512" t="s">
        <v>1323</v>
      </c>
      <c r="C512">
        <v>0</v>
      </c>
      <c r="D512">
        <v>0</v>
      </c>
      <c r="E512">
        <v>0</v>
      </c>
      <c r="F512">
        <v>1</v>
      </c>
      <c r="G512" t="s">
        <v>287</v>
      </c>
      <c r="H512">
        <v>3</v>
      </c>
      <c r="I512">
        <v>5</v>
      </c>
      <c r="J512">
        <v>6</v>
      </c>
      <c r="K512" t="s">
        <v>288</v>
      </c>
      <c r="L512" t="s">
        <v>289</v>
      </c>
      <c r="M512" t="s">
        <v>290</v>
      </c>
      <c r="O512" t="s">
        <v>291</v>
      </c>
      <c r="P512" t="s">
        <v>291</v>
      </c>
      <c r="Q512" t="s">
        <v>291</v>
      </c>
      <c r="R512" t="s">
        <v>291</v>
      </c>
      <c r="S512" t="s">
        <v>291</v>
      </c>
    </row>
    <row r="513" spans="1:19" x14ac:dyDescent="0.25">
      <c r="A513" t="s">
        <v>1324</v>
      </c>
      <c r="B513" t="s">
        <v>1325</v>
      </c>
      <c r="C513">
        <v>0</v>
      </c>
      <c r="D513">
        <v>0</v>
      </c>
      <c r="E513">
        <v>0</v>
      </c>
      <c r="F513">
        <v>1</v>
      </c>
      <c r="G513" t="s">
        <v>287</v>
      </c>
      <c r="H513">
        <v>3</v>
      </c>
      <c r="I513">
        <v>5</v>
      </c>
      <c r="J513">
        <v>6</v>
      </c>
      <c r="K513" t="s">
        <v>288</v>
      </c>
      <c r="L513" t="s">
        <v>289</v>
      </c>
      <c r="M513" t="s">
        <v>290</v>
      </c>
      <c r="O513" t="s">
        <v>291</v>
      </c>
      <c r="P513" t="s">
        <v>291</v>
      </c>
      <c r="Q513" t="s">
        <v>291</v>
      </c>
      <c r="R513" t="s">
        <v>291</v>
      </c>
      <c r="S513" t="s">
        <v>291</v>
      </c>
    </row>
    <row r="514" spans="1:19" x14ac:dyDescent="0.25">
      <c r="A514" t="s">
        <v>1326</v>
      </c>
      <c r="B514" t="s">
        <v>1327</v>
      </c>
      <c r="C514">
        <v>0</v>
      </c>
      <c r="D514">
        <v>0</v>
      </c>
      <c r="E514">
        <v>0</v>
      </c>
      <c r="F514">
        <v>2</v>
      </c>
      <c r="G514" t="s">
        <v>287</v>
      </c>
      <c r="H514">
        <v>3</v>
      </c>
      <c r="I514">
        <v>5</v>
      </c>
      <c r="J514">
        <v>6</v>
      </c>
      <c r="K514" t="s">
        <v>288</v>
      </c>
      <c r="L514" t="s">
        <v>289</v>
      </c>
      <c r="M514" t="s">
        <v>290</v>
      </c>
      <c r="O514" t="s">
        <v>291</v>
      </c>
      <c r="P514" t="s">
        <v>291</v>
      </c>
      <c r="Q514" t="s">
        <v>291</v>
      </c>
      <c r="R514" t="s">
        <v>291</v>
      </c>
      <c r="S514" t="s">
        <v>291</v>
      </c>
    </row>
    <row r="515" spans="1:19" x14ac:dyDescent="0.25">
      <c r="A515" t="s">
        <v>1328</v>
      </c>
      <c r="B515" t="s">
        <v>1329</v>
      </c>
      <c r="C515">
        <v>0</v>
      </c>
      <c r="D515">
        <v>0</v>
      </c>
      <c r="E515">
        <v>0</v>
      </c>
      <c r="F515">
        <v>1</v>
      </c>
      <c r="G515" t="s">
        <v>287</v>
      </c>
      <c r="H515">
        <v>3</v>
      </c>
      <c r="I515">
        <v>5</v>
      </c>
      <c r="J515">
        <v>6</v>
      </c>
      <c r="K515" t="s">
        <v>288</v>
      </c>
      <c r="L515" t="s">
        <v>289</v>
      </c>
      <c r="M515" t="s">
        <v>290</v>
      </c>
      <c r="O515" t="s">
        <v>291</v>
      </c>
      <c r="P515" t="s">
        <v>291</v>
      </c>
      <c r="Q515" t="s">
        <v>291</v>
      </c>
      <c r="R515" t="s">
        <v>291</v>
      </c>
      <c r="S515" t="s">
        <v>291</v>
      </c>
    </row>
    <row r="516" spans="1:19" x14ac:dyDescent="0.25">
      <c r="A516" t="s">
        <v>1330</v>
      </c>
      <c r="B516" t="s">
        <v>1331</v>
      </c>
      <c r="C516">
        <v>0</v>
      </c>
      <c r="D516">
        <v>0</v>
      </c>
      <c r="E516">
        <v>0</v>
      </c>
      <c r="F516">
        <v>1</v>
      </c>
      <c r="G516" t="s">
        <v>287</v>
      </c>
      <c r="H516">
        <v>3</v>
      </c>
      <c r="I516">
        <v>5</v>
      </c>
      <c r="J516">
        <v>6</v>
      </c>
      <c r="K516" t="s">
        <v>288</v>
      </c>
      <c r="L516" t="s">
        <v>289</v>
      </c>
      <c r="M516" t="s">
        <v>290</v>
      </c>
      <c r="O516" t="s">
        <v>291</v>
      </c>
      <c r="P516" t="s">
        <v>291</v>
      </c>
      <c r="Q516" t="s">
        <v>291</v>
      </c>
      <c r="R516" t="s">
        <v>291</v>
      </c>
      <c r="S516" t="s">
        <v>291</v>
      </c>
    </row>
    <row r="517" spans="1:19" x14ac:dyDescent="0.25">
      <c r="A517" t="s">
        <v>1332</v>
      </c>
      <c r="B517" t="s">
        <v>1333</v>
      </c>
      <c r="C517">
        <v>0</v>
      </c>
      <c r="D517">
        <v>0</v>
      </c>
      <c r="E517">
        <v>0</v>
      </c>
      <c r="F517">
        <v>1</v>
      </c>
      <c r="G517" t="s">
        <v>287</v>
      </c>
      <c r="H517">
        <v>3</v>
      </c>
      <c r="I517">
        <v>5</v>
      </c>
      <c r="J517">
        <v>6</v>
      </c>
      <c r="K517" t="s">
        <v>288</v>
      </c>
      <c r="L517" t="s">
        <v>289</v>
      </c>
      <c r="M517" t="s">
        <v>290</v>
      </c>
      <c r="O517" t="s">
        <v>291</v>
      </c>
      <c r="P517" t="s">
        <v>291</v>
      </c>
      <c r="Q517" t="s">
        <v>291</v>
      </c>
      <c r="R517" t="s">
        <v>291</v>
      </c>
      <c r="S517" t="s">
        <v>291</v>
      </c>
    </row>
    <row r="518" spans="1:19" x14ac:dyDescent="0.25">
      <c r="A518" t="s">
        <v>1334</v>
      </c>
      <c r="B518" t="s">
        <v>1335</v>
      </c>
      <c r="C518">
        <v>0</v>
      </c>
      <c r="D518">
        <v>0</v>
      </c>
      <c r="E518">
        <v>0</v>
      </c>
      <c r="F518">
        <v>1</v>
      </c>
      <c r="G518" t="s">
        <v>287</v>
      </c>
      <c r="H518">
        <v>3</v>
      </c>
      <c r="I518">
        <v>5</v>
      </c>
      <c r="J518">
        <v>6</v>
      </c>
      <c r="K518" t="s">
        <v>288</v>
      </c>
      <c r="L518" t="s">
        <v>289</v>
      </c>
      <c r="M518" t="s">
        <v>290</v>
      </c>
      <c r="O518" t="s">
        <v>291</v>
      </c>
      <c r="P518" t="s">
        <v>291</v>
      </c>
      <c r="Q518" t="s">
        <v>291</v>
      </c>
      <c r="R518" t="s">
        <v>291</v>
      </c>
      <c r="S518" t="s">
        <v>291</v>
      </c>
    </row>
    <row r="519" spans="1:19" x14ac:dyDescent="0.25">
      <c r="A519" t="s">
        <v>1336</v>
      </c>
      <c r="B519" t="s">
        <v>1337</v>
      </c>
      <c r="C519">
        <v>0</v>
      </c>
      <c r="D519">
        <v>0</v>
      </c>
      <c r="E519">
        <v>0</v>
      </c>
      <c r="F519">
        <v>1</v>
      </c>
      <c r="G519" t="s">
        <v>287</v>
      </c>
      <c r="H519">
        <v>3</v>
      </c>
      <c r="I519">
        <v>5</v>
      </c>
      <c r="J519">
        <v>6</v>
      </c>
      <c r="K519" t="s">
        <v>288</v>
      </c>
      <c r="L519" t="s">
        <v>289</v>
      </c>
      <c r="M519" t="s">
        <v>290</v>
      </c>
      <c r="O519" t="s">
        <v>291</v>
      </c>
      <c r="P519" t="s">
        <v>291</v>
      </c>
      <c r="Q519" t="s">
        <v>291</v>
      </c>
      <c r="R519" t="s">
        <v>291</v>
      </c>
      <c r="S519" t="s">
        <v>291</v>
      </c>
    </row>
    <row r="520" spans="1:19" x14ac:dyDescent="0.25">
      <c r="A520" t="s">
        <v>1338</v>
      </c>
      <c r="B520" t="s">
        <v>1339</v>
      </c>
      <c r="C520">
        <v>0</v>
      </c>
      <c r="D520">
        <v>0</v>
      </c>
      <c r="E520">
        <v>0</v>
      </c>
      <c r="F520">
        <v>1</v>
      </c>
      <c r="G520" t="s">
        <v>287</v>
      </c>
      <c r="H520">
        <v>3</v>
      </c>
      <c r="I520">
        <v>5</v>
      </c>
      <c r="J520">
        <v>6</v>
      </c>
      <c r="K520" t="s">
        <v>288</v>
      </c>
      <c r="L520" t="s">
        <v>289</v>
      </c>
      <c r="M520" t="s">
        <v>290</v>
      </c>
      <c r="O520" t="s">
        <v>291</v>
      </c>
      <c r="P520" t="s">
        <v>291</v>
      </c>
      <c r="Q520" t="s">
        <v>291</v>
      </c>
      <c r="R520" t="s">
        <v>291</v>
      </c>
      <c r="S520" t="s">
        <v>291</v>
      </c>
    </row>
    <row r="521" spans="1:19" x14ac:dyDescent="0.25">
      <c r="A521" t="s">
        <v>1340</v>
      </c>
      <c r="B521" t="s">
        <v>1341</v>
      </c>
      <c r="C521">
        <v>0</v>
      </c>
      <c r="D521">
        <v>0</v>
      </c>
      <c r="E521">
        <v>0</v>
      </c>
      <c r="F521">
        <v>1</v>
      </c>
      <c r="G521" t="s">
        <v>287</v>
      </c>
      <c r="H521">
        <v>3</v>
      </c>
      <c r="I521">
        <v>5</v>
      </c>
      <c r="J521">
        <v>6</v>
      </c>
      <c r="K521" t="s">
        <v>288</v>
      </c>
      <c r="L521" t="s">
        <v>289</v>
      </c>
      <c r="M521" t="s">
        <v>290</v>
      </c>
      <c r="O521" t="s">
        <v>291</v>
      </c>
      <c r="P521" t="s">
        <v>291</v>
      </c>
      <c r="Q521" t="s">
        <v>291</v>
      </c>
      <c r="R521" t="s">
        <v>291</v>
      </c>
      <c r="S521" t="s">
        <v>291</v>
      </c>
    </row>
    <row r="522" spans="1:19" x14ac:dyDescent="0.25">
      <c r="A522" t="s">
        <v>1342</v>
      </c>
      <c r="B522" t="s">
        <v>1343</v>
      </c>
      <c r="C522">
        <v>0</v>
      </c>
      <c r="D522">
        <v>0</v>
      </c>
      <c r="E522">
        <v>0</v>
      </c>
      <c r="F522">
        <v>1</v>
      </c>
      <c r="G522" t="s">
        <v>287</v>
      </c>
      <c r="H522">
        <v>3</v>
      </c>
      <c r="I522">
        <v>5</v>
      </c>
      <c r="J522">
        <v>6</v>
      </c>
      <c r="K522" t="s">
        <v>288</v>
      </c>
      <c r="L522" t="s">
        <v>289</v>
      </c>
      <c r="M522" t="s">
        <v>290</v>
      </c>
      <c r="O522" t="s">
        <v>291</v>
      </c>
      <c r="P522" t="s">
        <v>291</v>
      </c>
      <c r="Q522" t="s">
        <v>291</v>
      </c>
      <c r="R522" t="s">
        <v>291</v>
      </c>
      <c r="S522" t="s">
        <v>291</v>
      </c>
    </row>
    <row r="523" spans="1:19" x14ac:dyDescent="0.25">
      <c r="A523" t="s">
        <v>1344</v>
      </c>
      <c r="B523" t="s">
        <v>1345</v>
      </c>
      <c r="C523">
        <v>0</v>
      </c>
      <c r="D523">
        <v>0</v>
      </c>
      <c r="E523">
        <v>0</v>
      </c>
      <c r="F523">
        <v>1</v>
      </c>
      <c r="G523" t="s">
        <v>287</v>
      </c>
      <c r="H523">
        <v>3</v>
      </c>
      <c r="I523">
        <v>5</v>
      </c>
      <c r="J523">
        <v>6</v>
      </c>
      <c r="K523" t="s">
        <v>288</v>
      </c>
      <c r="L523" t="s">
        <v>289</v>
      </c>
      <c r="M523" t="s">
        <v>290</v>
      </c>
      <c r="O523" t="s">
        <v>291</v>
      </c>
      <c r="P523" t="s">
        <v>291</v>
      </c>
      <c r="Q523" t="s">
        <v>291</v>
      </c>
      <c r="R523" t="s">
        <v>291</v>
      </c>
      <c r="S523" t="s">
        <v>291</v>
      </c>
    </row>
    <row r="524" spans="1:19" x14ac:dyDescent="0.25">
      <c r="A524" t="s">
        <v>1346</v>
      </c>
      <c r="B524" t="s">
        <v>1347</v>
      </c>
      <c r="C524">
        <v>0</v>
      </c>
      <c r="D524">
        <v>0</v>
      </c>
      <c r="E524">
        <v>0</v>
      </c>
      <c r="F524">
        <v>1</v>
      </c>
      <c r="G524" t="s">
        <v>287</v>
      </c>
      <c r="H524">
        <v>3</v>
      </c>
      <c r="I524">
        <v>5</v>
      </c>
      <c r="J524">
        <v>6</v>
      </c>
      <c r="K524" t="s">
        <v>288</v>
      </c>
      <c r="L524" t="s">
        <v>289</v>
      </c>
      <c r="M524" t="s">
        <v>290</v>
      </c>
      <c r="O524" t="s">
        <v>291</v>
      </c>
      <c r="P524" t="s">
        <v>291</v>
      </c>
      <c r="Q524" t="s">
        <v>291</v>
      </c>
      <c r="R524" t="s">
        <v>291</v>
      </c>
      <c r="S524" t="s">
        <v>291</v>
      </c>
    </row>
    <row r="525" spans="1:19" x14ac:dyDescent="0.25">
      <c r="A525" t="s">
        <v>1348</v>
      </c>
      <c r="B525" t="s">
        <v>1349</v>
      </c>
      <c r="C525">
        <v>0</v>
      </c>
      <c r="D525">
        <v>0</v>
      </c>
      <c r="E525">
        <v>0</v>
      </c>
      <c r="F525">
        <v>1</v>
      </c>
      <c r="G525" t="s">
        <v>287</v>
      </c>
      <c r="H525">
        <v>3</v>
      </c>
      <c r="I525">
        <v>5</v>
      </c>
      <c r="J525">
        <v>6</v>
      </c>
      <c r="K525" t="s">
        <v>288</v>
      </c>
      <c r="L525" t="s">
        <v>289</v>
      </c>
      <c r="M525" t="s">
        <v>290</v>
      </c>
      <c r="O525" t="s">
        <v>291</v>
      </c>
      <c r="P525" t="s">
        <v>291</v>
      </c>
      <c r="Q525" t="s">
        <v>291</v>
      </c>
      <c r="R525" t="s">
        <v>291</v>
      </c>
      <c r="S525" t="s">
        <v>291</v>
      </c>
    </row>
    <row r="526" spans="1:19" x14ac:dyDescent="0.25">
      <c r="A526" t="s">
        <v>1350</v>
      </c>
      <c r="B526" t="s">
        <v>1351</v>
      </c>
      <c r="C526">
        <v>0</v>
      </c>
      <c r="D526">
        <v>0</v>
      </c>
      <c r="E526">
        <v>0</v>
      </c>
      <c r="F526">
        <v>1</v>
      </c>
      <c r="G526" t="s">
        <v>287</v>
      </c>
      <c r="H526">
        <v>3</v>
      </c>
      <c r="I526">
        <v>5</v>
      </c>
      <c r="J526">
        <v>6</v>
      </c>
      <c r="K526" t="s">
        <v>288</v>
      </c>
      <c r="L526" t="s">
        <v>289</v>
      </c>
      <c r="M526" t="s">
        <v>290</v>
      </c>
      <c r="O526" t="s">
        <v>291</v>
      </c>
      <c r="P526" t="s">
        <v>291</v>
      </c>
      <c r="Q526" t="s">
        <v>291</v>
      </c>
      <c r="R526" t="s">
        <v>291</v>
      </c>
      <c r="S526" t="s">
        <v>291</v>
      </c>
    </row>
    <row r="527" spans="1:19" x14ac:dyDescent="0.25">
      <c r="A527" t="s">
        <v>1352</v>
      </c>
      <c r="B527" t="s">
        <v>1353</v>
      </c>
      <c r="C527">
        <v>0</v>
      </c>
      <c r="D527">
        <v>0</v>
      </c>
      <c r="E527">
        <v>0</v>
      </c>
      <c r="F527">
        <v>1</v>
      </c>
      <c r="G527" t="s">
        <v>287</v>
      </c>
      <c r="H527">
        <v>3</v>
      </c>
      <c r="I527">
        <v>5</v>
      </c>
      <c r="J527">
        <v>6</v>
      </c>
      <c r="K527" t="s">
        <v>288</v>
      </c>
      <c r="L527" t="s">
        <v>289</v>
      </c>
      <c r="M527" t="s">
        <v>290</v>
      </c>
      <c r="O527" t="s">
        <v>291</v>
      </c>
      <c r="P527" t="s">
        <v>291</v>
      </c>
      <c r="Q527" t="s">
        <v>291</v>
      </c>
      <c r="R527" t="s">
        <v>291</v>
      </c>
      <c r="S527" t="s">
        <v>291</v>
      </c>
    </row>
    <row r="528" spans="1:19" x14ac:dyDescent="0.25">
      <c r="A528" t="s">
        <v>1354</v>
      </c>
      <c r="B528" t="s">
        <v>1355</v>
      </c>
      <c r="C528">
        <v>0</v>
      </c>
      <c r="D528">
        <v>0</v>
      </c>
      <c r="E528">
        <v>0</v>
      </c>
      <c r="F528">
        <v>1</v>
      </c>
      <c r="G528" t="s">
        <v>287</v>
      </c>
      <c r="H528">
        <v>3</v>
      </c>
      <c r="I528">
        <v>5</v>
      </c>
      <c r="J528">
        <v>6</v>
      </c>
      <c r="K528" t="s">
        <v>288</v>
      </c>
      <c r="L528" t="s">
        <v>289</v>
      </c>
      <c r="M528" t="s">
        <v>290</v>
      </c>
      <c r="O528" t="s">
        <v>291</v>
      </c>
      <c r="P528" t="s">
        <v>291</v>
      </c>
      <c r="Q528" t="s">
        <v>291</v>
      </c>
      <c r="R528" t="s">
        <v>291</v>
      </c>
      <c r="S528" t="s">
        <v>291</v>
      </c>
    </row>
    <row r="529" spans="1:19" x14ac:dyDescent="0.25">
      <c r="A529" t="s">
        <v>1356</v>
      </c>
      <c r="B529" t="s">
        <v>1357</v>
      </c>
      <c r="C529">
        <v>0</v>
      </c>
      <c r="D529">
        <v>0</v>
      </c>
      <c r="E529">
        <v>0</v>
      </c>
      <c r="F529">
        <v>1</v>
      </c>
      <c r="G529" t="s">
        <v>287</v>
      </c>
      <c r="H529">
        <v>3</v>
      </c>
      <c r="I529">
        <v>5</v>
      </c>
      <c r="J529">
        <v>6</v>
      </c>
      <c r="K529" t="s">
        <v>288</v>
      </c>
      <c r="L529" t="s">
        <v>289</v>
      </c>
      <c r="M529" t="s">
        <v>290</v>
      </c>
      <c r="O529" t="s">
        <v>291</v>
      </c>
      <c r="P529" t="s">
        <v>291</v>
      </c>
      <c r="Q529" t="s">
        <v>291</v>
      </c>
      <c r="R529" t="s">
        <v>291</v>
      </c>
      <c r="S529" t="s">
        <v>291</v>
      </c>
    </row>
    <row r="530" spans="1:19" x14ac:dyDescent="0.25">
      <c r="A530" t="s">
        <v>1358</v>
      </c>
      <c r="B530" t="s">
        <v>1359</v>
      </c>
      <c r="C530">
        <v>0</v>
      </c>
      <c r="D530">
        <v>0</v>
      </c>
      <c r="E530">
        <v>0</v>
      </c>
      <c r="F530">
        <v>1</v>
      </c>
      <c r="G530" t="s">
        <v>287</v>
      </c>
      <c r="H530">
        <v>3</v>
      </c>
      <c r="I530">
        <v>5</v>
      </c>
      <c r="J530">
        <v>6</v>
      </c>
      <c r="K530" t="s">
        <v>288</v>
      </c>
      <c r="L530" t="s">
        <v>289</v>
      </c>
      <c r="M530" t="s">
        <v>290</v>
      </c>
      <c r="O530" t="s">
        <v>291</v>
      </c>
      <c r="P530" t="s">
        <v>291</v>
      </c>
      <c r="Q530" t="s">
        <v>291</v>
      </c>
      <c r="R530" t="s">
        <v>291</v>
      </c>
      <c r="S530" t="s">
        <v>291</v>
      </c>
    </row>
    <row r="531" spans="1:19" x14ac:dyDescent="0.25">
      <c r="A531" t="s">
        <v>1360</v>
      </c>
      <c r="B531" t="s">
        <v>1361</v>
      </c>
      <c r="C531">
        <v>0</v>
      </c>
      <c r="D531">
        <v>0</v>
      </c>
      <c r="E531">
        <v>0</v>
      </c>
      <c r="F531">
        <v>3</v>
      </c>
      <c r="G531" t="s">
        <v>287</v>
      </c>
      <c r="H531">
        <v>3</v>
      </c>
      <c r="I531">
        <v>5</v>
      </c>
      <c r="J531">
        <v>6</v>
      </c>
      <c r="K531" t="s">
        <v>288</v>
      </c>
      <c r="L531" t="s">
        <v>324</v>
      </c>
      <c r="M531" t="s">
        <v>375</v>
      </c>
      <c r="O531" t="s">
        <v>291</v>
      </c>
      <c r="P531" t="s">
        <v>291</v>
      </c>
      <c r="Q531" t="s">
        <v>291</v>
      </c>
      <c r="R531" t="s">
        <v>291</v>
      </c>
      <c r="S531" t="s">
        <v>291</v>
      </c>
    </row>
    <row r="532" spans="1:19" x14ac:dyDescent="0.25">
      <c r="A532" t="s">
        <v>1362</v>
      </c>
      <c r="B532" t="s">
        <v>1363</v>
      </c>
      <c r="C532">
        <v>0</v>
      </c>
      <c r="D532">
        <v>0</v>
      </c>
      <c r="E532">
        <v>0</v>
      </c>
      <c r="F532">
        <v>3</v>
      </c>
      <c r="G532" t="s">
        <v>287</v>
      </c>
      <c r="H532">
        <v>3</v>
      </c>
      <c r="I532">
        <v>5</v>
      </c>
      <c r="J532">
        <v>6</v>
      </c>
      <c r="K532" t="s">
        <v>288</v>
      </c>
      <c r="L532" t="s">
        <v>324</v>
      </c>
      <c r="M532" t="s">
        <v>375</v>
      </c>
      <c r="O532" t="s">
        <v>291</v>
      </c>
      <c r="P532" t="s">
        <v>291</v>
      </c>
      <c r="Q532" t="s">
        <v>291</v>
      </c>
      <c r="R532" t="s">
        <v>291</v>
      </c>
      <c r="S532" t="s">
        <v>291</v>
      </c>
    </row>
    <row r="533" spans="1:19" x14ac:dyDescent="0.25">
      <c r="A533" t="s">
        <v>1364</v>
      </c>
      <c r="B533" t="s">
        <v>1365</v>
      </c>
      <c r="C533">
        <v>0</v>
      </c>
      <c r="D533">
        <v>0</v>
      </c>
      <c r="E533">
        <v>0</v>
      </c>
      <c r="F533">
        <v>1</v>
      </c>
      <c r="G533" t="s">
        <v>287</v>
      </c>
      <c r="H533">
        <v>3</v>
      </c>
      <c r="I533">
        <v>5</v>
      </c>
      <c r="J533">
        <v>6</v>
      </c>
      <c r="K533" t="s">
        <v>288</v>
      </c>
      <c r="L533" t="s">
        <v>289</v>
      </c>
      <c r="M533" t="s">
        <v>290</v>
      </c>
      <c r="O533" t="s">
        <v>291</v>
      </c>
      <c r="P533" t="s">
        <v>291</v>
      </c>
      <c r="Q533" t="s">
        <v>291</v>
      </c>
      <c r="R533" t="s">
        <v>291</v>
      </c>
      <c r="S533" t="s">
        <v>291</v>
      </c>
    </row>
    <row r="534" spans="1:19" x14ac:dyDescent="0.25">
      <c r="A534" t="s">
        <v>1366</v>
      </c>
      <c r="B534" t="s">
        <v>1367</v>
      </c>
      <c r="C534">
        <v>0</v>
      </c>
      <c r="D534">
        <v>0</v>
      </c>
      <c r="E534">
        <v>0</v>
      </c>
      <c r="F534">
        <v>1</v>
      </c>
      <c r="G534" t="s">
        <v>287</v>
      </c>
      <c r="H534">
        <v>3</v>
      </c>
      <c r="I534">
        <v>5</v>
      </c>
      <c r="J534">
        <v>6</v>
      </c>
      <c r="K534" t="s">
        <v>288</v>
      </c>
      <c r="L534" t="s">
        <v>289</v>
      </c>
      <c r="M534" t="s">
        <v>290</v>
      </c>
      <c r="O534" t="s">
        <v>291</v>
      </c>
      <c r="P534" t="s">
        <v>291</v>
      </c>
      <c r="Q534" t="s">
        <v>291</v>
      </c>
      <c r="R534" t="s">
        <v>291</v>
      </c>
      <c r="S534" t="s">
        <v>291</v>
      </c>
    </row>
    <row r="535" spans="1:19" x14ac:dyDescent="0.25">
      <c r="A535" t="s">
        <v>1368</v>
      </c>
      <c r="B535" t="s">
        <v>1369</v>
      </c>
      <c r="C535">
        <v>0</v>
      </c>
      <c r="D535">
        <v>0</v>
      </c>
      <c r="E535">
        <v>0</v>
      </c>
      <c r="F535">
        <v>1</v>
      </c>
      <c r="G535" t="s">
        <v>287</v>
      </c>
      <c r="H535">
        <v>3</v>
      </c>
      <c r="I535">
        <v>5</v>
      </c>
      <c r="J535">
        <v>6</v>
      </c>
      <c r="K535" t="s">
        <v>288</v>
      </c>
      <c r="L535" t="s">
        <v>289</v>
      </c>
      <c r="M535" t="s">
        <v>290</v>
      </c>
      <c r="O535" t="s">
        <v>291</v>
      </c>
      <c r="P535" t="s">
        <v>291</v>
      </c>
      <c r="Q535" t="s">
        <v>291</v>
      </c>
      <c r="R535" t="s">
        <v>291</v>
      </c>
      <c r="S535" t="s">
        <v>291</v>
      </c>
    </row>
    <row r="536" spans="1:19" x14ac:dyDescent="0.25">
      <c r="A536" t="s">
        <v>1370</v>
      </c>
      <c r="B536" t="s">
        <v>1371</v>
      </c>
      <c r="C536">
        <v>0</v>
      </c>
      <c r="D536">
        <v>0</v>
      </c>
      <c r="E536">
        <v>0</v>
      </c>
      <c r="F536">
        <v>4</v>
      </c>
      <c r="G536" t="s">
        <v>287</v>
      </c>
      <c r="H536">
        <v>3</v>
      </c>
      <c r="I536">
        <v>5</v>
      </c>
      <c r="J536">
        <v>6</v>
      </c>
      <c r="K536" t="s">
        <v>288</v>
      </c>
      <c r="L536" t="s">
        <v>289</v>
      </c>
      <c r="M536" t="s">
        <v>290</v>
      </c>
      <c r="O536" t="s">
        <v>291</v>
      </c>
      <c r="P536" t="s">
        <v>291</v>
      </c>
      <c r="Q536" t="s">
        <v>291</v>
      </c>
      <c r="R536" t="s">
        <v>291</v>
      </c>
      <c r="S536" t="s">
        <v>291</v>
      </c>
    </row>
    <row r="537" spans="1:19" x14ac:dyDescent="0.25">
      <c r="A537" t="s">
        <v>1372</v>
      </c>
      <c r="B537" t="s">
        <v>1373</v>
      </c>
      <c r="C537">
        <v>0</v>
      </c>
      <c r="D537">
        <v>0</v>
      </c>
      <c r="E537">
        <v>0</v>
      </c>
      <c r="F537">
        <v>1</v>
      </c>
      <c r="G537" t="s">
        <v>287</v>
      </c>
      <c r="H537">
        <v>3</v>
      </c>
      <c r="I537">
        <v>5</v>
      </c>
      <c r="J537">
        <v>6</v>
      </c>
      <c r="K537" t="s">
        <v>288</v>
      </c>
      <c r="L537" t="s">
        <v>289</v>
      </c>
      <c r="M537" t="s">
        <v>290</v>
      </c>
      <c r="O537" t="s">
        <v>291</v>
      </c>
      <c r="P537" t="s">
        <v>291</v>
      </c>
      <c r="Q537" t="s">
        <v>291</v>
      </c>
      <c r="R537" t="s">
        <v>291</v>
      </c>
      <c r="S537" t="s">
        <v>291</v>
      </c>
    </row>
    <row r="538" spans="1:19" x14ac:dyDescent="0.25">
      <c r="A538" t="s">
        <v>1374</v>
      </c>
      <c r="B538" t="s">
        <v>1375</v>
      </c>
      <c r="C538">
        <v>0</v>
      </c>
      <c r="D538">
        <v>0</v>
      </c>
      <c r="E538">
        <v>0</v>
      </c>
      <c r="F538">
        <v>1</v>
      </c>
      <c r="G538" t="s">
        <v>287</v>
      </c>
      <c r="H538">
        <v>3</v>
      </c>
      <c r="I538">
        <v>5</v>
      </c>
      <c r="J538">
        <v>6</v>
      </c>
      <c r="K538" t="s">
        <v>288</v>
      </c>
      <c r="L538" t="s">
        <v>289</v>
      </c>
      <c r="M538" t="s">
        <v>290</v>
      </c>
      <c r="O538" t="s">
        <v>291</v>
      </c>
      <c r="P538" t="s">
        <v>291</v>
      </c>
      <c r="Q538" t="s">
        <v>291</v>
      </c>
      <c r="R538" t="s">
        <v>291</v>
      </c>
      <c r="S538" t="s">
        <v>291</v>
      </c>
    </row>
    <row r="539" spans="1:19" x14ac:dyDescent="0.25">
      <c r="A539" t="s">
        <v>1376</v>
      </c>
      <c r="B539" t="s">
        <v>1377</v>
      </c>
      <c r="C539">
        <v>0</v>
      </c>
      <c r="D539">
        <v>0</v>
      </c>
      <c r="E539">
        <v>0</v>
      </c>
      <c r="F539">
        <v>1</v>
      </c>
      <c r="G539" t="s">
        <v>287</v>
      </c>
      <c r="H539">
        <v>3</v>
      </c>
      <c r="I539">
        <v>5</v>
      </c>
      <c r="J539">
        <v>6</v>
      </c>
      <c r="K539" t="s">
        <v>288</v>
      </c>
      <c r="L539" t="s">
        <v>289</v>
      </c>
      <c r="M539" t="s">
        <v>290</v>
      </c>
      <c r="O539" t="s">
        <v>291</v>
      </c>
      <c r="P539" t="s">
        <v>291</v>
      </c>
      <c r="Q539" t="s">
        <v>291</v>
      </c>
      <c r="R539" t="s">
        <v>291</v>
      </c>
      <c r="S539" t="s">
        <v>291</v>
      </c>
    </row>
    <row r="540" spans="1:19" x14ac:dyDescent="0.25">
      <c r="A540" t="s">
        <v>1378</v>
      </c>
      <c r="B540" t="s">
        <v>1379</v>
      </c>
      <c r="C540">
        <v>0</v>
      </c>
      <c r="D540">
        <v>0</v>
      </c>
      <c r="E540">
        <v>0</v>
      </c>
      <c r="F540">
        <v>2</v>
      </c>
      <c r="G540" t="s">
        <v>287</v>
      </c>
      <c r="H540">
        <v>3</v>
      </c>
      <c r="I540">
        <v>5</v>
      </c>
      <c r="J540">
        <v>6</v>
      </c>
      <c r="K540" t="s">
        <v>288</v>
      </c>
      <c r="L540" t="s">
        <v>289</v>
      </c>
      <c r="M540" t="s">
        <v>290</v>
      </c>
      <c r="O540" t="s">
        <v>291</v>
      </c>
      <c r="P540" t="s">
        <v>291</v>
      </c>
      <c r="Q540" t="s">
        <v>291</v>
      </c>
      <c r="R540" t="s">
        <v>291</v>
      </c>
      <c r="S540" t="s">
        <v>291</v>
      </c>
    </row>
    <row r="541" spans="1:19" x14ac:dyDescent="0.25">
      <c r="A541" t="s">
        <v>1380</v>
      </c>
      <c r="B541" t="s">
        <v>1381</v>
      </c>
      <c r="C541">
        <v>0</v>
      </c>
      <c r="D541">
        <v>0</v>
      </c>
      <c r="E541">
        <v>0</v>
      </c>
      <c r="F541">
        <v>2</v>
      </c>
      <c r="G541" t="s">
        <v>287</v>
      </c>
      <c r="H541">
        <v>3</v>
      </c>
      <c r="I541">
        <v>5</v>
      </c>
      <c r="J541">
        <v>6</v>
      </c>
      <c r="K541" t="s">
        <v>288</v>
      </c>
      <c r="L541" t="s">
        <v>289</v>
      </c>
      <c r="M541" t="s">
        <v>290</v>
      </c>
      <c r="O541" t="s">
        <v>291</v>
      </c>
      <c r="P541" t="s">
        <v>291</v>
      </c>
      <c r="Q541" t="s">
        <v>291</v>
      </c>
      <c r="R541" t="s">
        <v>291</v>
      </c>
      <c r="S541" t="s">
        <v>291</v>
      </c>
    </row>
    <row r="542" spans="1:19" x14ac:dyDescent="0.25">
      <c r="A542" t="s">
        <v>1382</v>
      </c>
      <c r="B542" t="s">
        <v>1383</v>
      </c>
      <c r="C542">
        <v>0</v>
      </c>
      <c r="D542">
        <v>0</v>
      </c>
      <c r="E542">
        <v>0</v>
      </c>
      <c r="F542">
        <v>2</v>
      </c>
      <c r="G542" t="s">
        <v>287</v>
      </c>
      <c r="H542">
        <v>3</v>
      </c>
      <c r="I542">
        <v>5</v>
      </c>
      <c r="J542">
        <v>6</v>
      </c>
      <c r="K542" t="s">
        <v>288</v>
      </c>
      <c r="L542" t="s">
        <v>289</v>
      </c>
      <c r="M542" t="s">
        <v>290</v>
      </c>
      <c r="O542" t="s">
        <v>291</v>
      </c>
      <c r="P542" t="s">
        <v>291</v>
      </c>
      <c r="Q542" t="s">
        <v>291</v>
      </c>
      <c r="R542" t="s">
        <v>291</v>
      </c>
      <c r="S542" t="s">
        <v>291</v>
      </c>
    </row>
    <row r="543" spans="1:19" x14ac:dyDescent="0.25">
      <c r="A543" t="s">
        <v>1384</v>
      </c>
      <c r="B543" t="s">
        <v>1385</v>
      </c>
      <c r="C543">
        <v>0</v>
      </c>
      <c r="D543">
        <v>0</v>
      </c>
      <c r="E543">
        <v>0</v>
      </c>
      <c r="F543">
        <v>2</v>
      </c>
      <c r="G543" t="s">
        <v>287</v>
      </c>
      <c r="H543">
        <v>3</v>
      </c>
      <c r="I543">
        <v>5</v>
      </c>
      <c r="J543">
        <v>6</v>
      </c>
      <c r="K543" t="s">
        <v>288</v>
      </c>
      <c r="L543" t="s">
        <v>289</v>
      </c>
      <c r="M543" t="s">
        <v>290</v>
      </c>
      <c r="O543" t="s">
        <v>291</v>
      </c>
      <c r="P543" t="s">
        <v>291</v>
      </c>
      <c r="Q543" t="s">
        <v>291</v>
      </c>
      <c r="R543" t="s">
        <v>291</v>
      </c>
      <c r="S543" t="s">
        <v>291</v>
      </c>
    </row>
    <row r="544" spans="1:19" x14ac:dyDescent="0.25">
      <c r="A544" t="s">
        <v>1386</v>
      </c>
      <c r="B544" t="s">
        <v>1387</v>
      </c>
      <c r="C544">
        <v>0</v>
      </c>
      <c r="D544">
        <v>0</v>
      </c>
      <c r="E544">
        <v>0</v>
      </c>
      <c r="F544">
        <v>2</v>
      </c>
      <c r="G544" t="s">
        <v>287</v>
      </c>
      <c r="H544">
        <v>3</v>
      </c>
      <c r="I544">
        <v>5</v>
      </c>
      <c r="J544">
        <v>6</v>
      </c>
      <c r="K544" t="s">
        <v>288</v>
      </c>
      <c r="L544" t="s">
        <v>289</v>
      </c>
      <c r="M544" t="s">
        <v>290</v>
      </c>
      <c r="O544" t="s">
        <v>291</v>
      </c>
      <c r="P544" t="s">
        <v>291</v>
      </c>
      <c r="Q544" t="s">
        <v>291</v>
      </c>
      <c r="R544" t="s">
        <v>291</v>
      </c>
      <c r="S544" t="s">
        <v>291</v>
      </c>
    </row>
    <row r="545" spans="1:19" x14ac:dyDescent="0.25">
      <c r="A545" t="s">
        <v>1388</v>
      </c>
      <c r="B545" t="s">
        <v>1389</v>
      </c>
      <c r="C545">
        <v>0</v>
      </c>
      <c r="D545">
        <v>0</v>
      </c>
      <c r="E545">
        <v>0</v>
      </c>
      <c r="F545">
        <v>1</v>
      </c>
      <c r="G545" t="s">
        <v>287</v>
      </c>
      <c r="H545">
        <v>3</v>
      </c>
      <c r="I545">
        <v>5</v>
      </c>
      <c r="J545">
        <v>6</v>
      </c>
      <c r="K545" t="s">
        <v>288</v>
      </c>
      <c r="L545" t="s">
        <v>289</v>
      </c>
      <c r="M545" t="s">
        <v>290</v>
      </c>
      <c r="O545" t="s">
        <v>291</v>
      </c>
      <c r="P545" t="s">
        <v>291</v>
      </c>
      <c r="Q545" t="s">
        <v>291</v>
      </c>
      <c r="R545" t="s">
        <v>291</v>
      </c>
      <c r="S545" t="s">
        <v>291</v>
      </c>
    </row>
    <row r="546" spans="1:19" x14ac:dyDescent="0.25">
      <c r="A546" t="s">
        <v>1390</v>
      </c>
      <c r="B546" t="s">
        <v>1391</v>
      </c>
      <c r="C546">
        <v>0</v>
      </c>
      <c r="D546">
        <v>0</v>
      </c>
      <c r="E546">
        <v>0</v>
      </c>
      <c r="F546">
        <v>2</v>
      </c>
      <c r="G546" t="s">
        <v>287</v>
      </c>
      <c r="H546">
        <v>3</v>
      </c>
      <c r="I546">
        <v>5</v>
      </c>
      <c r="J546">
        <v>6</v>
      </c>
      <c r="K546" t="s">
        <v>288</v>
      </c>
      <c r="L546" t="s">
        <v>289</v>
      </c>
      <c r="M546" t="s">
        <v>290</v>
      </c>
      <c r="O546" t="s">
        <v>291</v>
      </c>
      <c r="P546" t="s">
        <v>291</v>
      </c>
      <c r="Q546" t="s">
        <v>291</v>
      </c>
      <c r="R546" t="s">
        <v>291</v>
      </c>
      <c r="S546" t="s">
        <v>291</v>
      </c>
    </row>
    <row r="547" spans="1:19" x14ac:dyDescent="0.25">
      <c r="A547" t="s">
        <v>1392</v>
      </c>
      <c r="B547" t="s">
        <v>1393</v>
      </c>
      <c r="C547">
        <v>0</v>
      </c>
      <c r="D547">
        <v>0</v>
      </c>
      <c r="E547">
        <v>0</v>
      </c>
      <c r="F547">
        <v>1</v>
      </c>
      <c r="G547" t="s">
        <v>287</v>
      </c>
      <c r="H547">
        <v>3</v>
      </c>
      <c r="I547">
        <v>5</v>
      </c>
      <c r="J547">
        <v>6</v>
      </c>
      <c r="K547" t="s">
        <v>288</v>
      </c>
      <c r="L547" t="s">
        <v>289</v>
      </c>
      <c r="M547" t="s">
        <v>290</v>
      </c>
      <c r="O547" t="s">
        <v>291</v>
      </c>
      <c r="P547" t="s">
        <v>291</v>
      </c>
      <c r="Q547" t="s">
        <v>291</v>
      </c>
      <c r="R547" t="s">
        <v>291</v>
      </c>
      <c r="S547" t="s">
        <v>291</v>
      </c>
    </row>
    <row r="548" spans="1:19" x14ac:dyDescent="0.25">
      <c r="A548" t="s">
        <v>1394</v>
      </c>
      <c r="B548" t="s">
        <v>1395</v>
      </c>
      <c r="C548">
        <v>0</v>
      </c>
      <c r="D548">
        <v>0</v>
      </c>
      <c r="E548">
        <v>380</v>
      </c>
      <c r="F548">
        <v>5</v>
      </c>
      <c r="G548" t="s">
        <v>1396</v>
      </c>
      <c r="H548">
        <v>3</v>
      </c>
      <c r="I548">
        <v>5</v>
      </c>
      <c r="J548">
        <v>6</v>
      </c>
      <c r="K548" t="s">
        <v>288</v>
      </c>
      <c r="L548" t="s">
        <v>324</v>
      </c>
      <c r="M548" t="s">
        <v>449</v>
      </c>
      <c r="O548" t="s">
        <v>291</v>
      </c>
      <c r="P548" t="s">
        <v>291</v>
      </c>
      <c r="Q548" t="s">
        <v>291</v>
      </c>
      <c r="R548" t="s">
        <v>291</v>
      </c>
      <c r="S548" t="s">
        <v>291</v>
      </c>
    </row>
    <row r="549" spans="1:19" x14ac:dyDescent="0.25">
      <c r="A549" t="s">
        <v>1397</v>
      </c>
      <c r="B549" t="s">
        <v>1398</v>
      </c>
      <c r="C549">
        <v>0</v>
      </c>
      <c r="D549">
        <v>0</v>
      </c>
      <c r="E549">
        <v>0</v>
      </c>
      <c r="F549">
        <v>1</v>
      </c>
      <c r="G549" t="s">
        <v>287</v>
      </c>
      <c r="H549">
        <v>3</v>
      </c>
      <c r="I549">
        <v>5</v>
      </c>
      <c r="J549">
        <v>6</v>
      </c>
      <c r="K549" t="s">
        <v>288</v>
      </c>
      <c r="L549" t="s">
        <v>289</v>
      </c>
      <c r="M549" t="s">
        <v>290</v>
      </c>
      <c r="O549" t="s">
        <v>291</v>
      </c>
      <c r="P549" t="s">
        <v>291</v>
      </c>
      <c r="Q549" t="s">
        <v>291</v>
      </c>
      <c r="R549" t="s">
        <v>291</v>
      </c>
      <c r="S549" t="s">
        <v>291</v>
      </c>
    </row>
    <row r="550" spans="1:19" x14ac:dyDescent="0.25">
      <c r="A550" t="s">
        <v>1399</v>
      </c>
      <c r="B550" t="s">
        <v>1400</v>
      </c>
      <c r="C550">
        <v>0</v>
      </c>
      <c r="D550">
        <v>0</v>
      </c>
      <c r="E550">
        <v>0</v>
      </c>
      <c r="F550">
        <v>1</v>
      </c>
      <c r="G550" t="s">
        <v>287</v>
      </c>
      <c r="H550">
        <v>3</v>
      </c>
      <c r="I550">
        <v>5</v>
      </c>
      <c r="J550">
        <v>6</v>
      </c>
      <c r="K550" t="s">
        <v>288</v>
      </c>
      <c r="L550" t="s">
        <v>289</v>
      </c>
      <c r="M550" t="s">
        <v>290</v>
      </c>
      <c r="O550" t="s">
        <v>291</v>
      </c>
      <c r="P550" t="s">
        <v>291</v>
      </c>
      <c r="Q550" t="s">
        <v>291</v>
      </c>
      <c r="R550" t="s">
        <v>291</v>
      </c>
      <c r="S550" t="s">
        <v>291</v>
      </c>
    </row>
    <row r="551" spans="1:19" x14ac:dyDescent="0.25">
      <c r="A551" t="s">
        <v>1401</v>
      </c>
      <c r="B551" t="s">
        <v>1402</v>
      </c>
      <c r="C551">
        <v>0</v>
      </c>
      <c r="D551">
        <v>0</v>
      </c>
      <c r="E551">
        <v>0</v>
      </c>
      <c r="F551">
        <v>1</v>
      </c>
      <c r="G551" t="s">
        <v>287</v>
      </c>
      <c r="H551">
        <v>3</v>
      </c>
      <c r="I551">
        <v>5</v>
      </c>
      <c r="J551">
        <v>6</v>
      </c>
      <c r="K551" t="s">
        <v>288</v>
      </c>
      <c r="L551" t="s">
        <v>289</v>
      </c>
      <c r="M551" t="s">
        <v>290</v>
      </c>
      <c r="O551" t="s">
        <v>291</v>
      </c>
      <c r="P551" t="s">
        <v>291</v>
      </c>
      <c r="Q551" t="s">
        <v>291</v>
      </c>
      <c r="R551" t="s">
        <v>291</v>
      </c>
      <c r="S551" t="s">
        <v>291</v>
      </c>
    </row>
    <row r="552" spans="1:19" x14ac:dyDescent="0.25">
      <c r="A552" t="s">
        <v>1403</v>
      </c>
      <c r="B552" t="s">
        <v>1404</v>
      </c>
      <c r="C552">
        <v>0</v>
      </c>
      <c r="D552">
        <v>0</v>
      </c>
      <c r="E552">
        <v>0</v>
      </c>
      <c r="F552">
        <v>1</v>
      </c>
      <c r="G552" t="s">
        <v>287</v>
      </c>
      <c r="H552">
        <v>3</v>
      </c>
      <c r="I552">
        <v>5</v>
      </c>
      <c r="J552">
        <v>6</v>
      </c>
      <c r="K552" t="s">
        <v>288</v>
      </c>
      <c r="L552" t="s">
        <v>289</v>
      </c>
      <c r="M552" t="s">
        <v>290</v>
      </c>
      <c r="O552" t="s">
        <v>291</v>
      </c>
      <c r="P552" t="s">
        <v>291</v>
      </c>
      <c r="Q552" t="s">
        <v>291</v>
      </c>
      <c r="R552" t="s">
        <v>291</v>
      </c>
      <c r="S552" t="s">
        <v>291</v>
      </c>
    </row>
    <row r="553" spans="1:19" x14ac:dyDescent="0.25">
      <c r="A553" t="s">
        <v>1405</v>
      </c>
      <c r="B553" t="s">
        <v>1406</v>
      </c>
      <c r="C553">
        <v>0</v>
      </c>
      <c r="D553">
        <v>0</v>
      </c>
      <c r="E553">
        <v>0</v>
      </c>
      <c r="F553">
        <v>1</v>
      </c>
      <c r="G553" t="s">
        <v>287</v>
      </c>
      <c r="H553">
        <v>3</v>
      </c>
      <c r="I553">
        <v>5</v>
      </c>
      <c r="J553">
        <v>6</v>
      </c>
      <c r="K553" t="s">
        <v>288</v>
      </c>
      <c r="L553" t="s">
        <v>289</v>
      </c>
      <c r="M553" t="s">
        <v>290</v>
      </c>
      <c r="O553" t="s">
        <v>291</v>
      </c>
      <c r="P553" t="s">
        <v>291</v>
      </c>
      <c r="Q553" t="s">
        <v>291</v>
      </c>
      <c r="R553" t="s">
        <v>291</v>
      </c>
      <c r="S553" t="s">
        <v>291</v>
      </c>
    </row>
    <row r="554" spans="1:19" x14ac:dyDescent="0.25">
      <c r="A554" t="s">
        <v>1407</v>
      </c>
      <c r="B554" t="s">
        <v>1408</v>
      </c>
      <c r="C554">
        <v>0</v>
      </c>
      <c r="D554">
        <v>0</v>
      </c>
      <c r="E554">
        <v>0</v>
      </c>
      <c r="F554">
        <v>1</v>
      </c>
      <c r="G554" t="s">
        <v>287</v>
      </c>
      <c r="H554">
        <v>3</v>
      </c>
      <c r="I554">
        <v>5</v>
      </c>
      <c r="J554">
        <v>6</v>
      </c>
      <c r="K554" t="s">
        <v>288</v>
      </c>
      <c r="L554" t="s">
        <v>289</v>
      </c>
      <c r="M554" t="s">
        <v>290</v>
      </c>
      <c r="O554" t="s">
        <v>291</v>
      </c>
      <c r="P554" t="s">
        <v>291</v>
      </c>
      <c r="Q554" t="s">
        <v>291</v>
      </c>
      <c r="R554" t="s">
        <v>291</v>
      </c>
      <c r="S554" t="s">
        <v>291</v>
      </c>
    </row>
    <row r="555" spans="1:19" x14ac:dyDescent="0.25">
      <c r="A555" t="s">
        <v>1409</v>
      </c>
      <c r="B555" t="s">
        <v>1410</v>
      </c>
      <c r="C555">
        <v>0</v>
      </c>
      <c r="D555">
        <v>0</v>
      </c>
      <c r="E555">
        <v>0</v>
      </c>
      <c r="F555">
        <v>1</v>
      </c>
      <c r="G555" t="s">
        <v>287</v>
      </c>
      <c r="H555">
        <v>3</v>
      </c>
      <c r="I555">
        <v>5</v>
      </c>
      <c r="J555">
        <v>6</v>
      </c>
      <c r="K555" t="s">
        <v>288</v>
      </c>
      <c r="L555" t="s">
        <v>289</v>
      </c>
      <c r="M555" t="s">
        <v>290</v>
      </c>
      <c r="O555" t="s">
        <v>291</v>
      </c>
      <c r="P555" t="s">
        <v>291</v>
      </c>
      <c r="Q555" t="s">
        <v>291</v>
      </c>
      <c r="R555" t="s">
        <v>291</v>
      </c>
      <c r="S555" t="s">
        <v>291</v>
      </c>
    </row>
    <row r="556" spans="1:19" x14ac:dyDescent="0.25">
      <c r="A556" t="s">
        <v>1411</v>
      </c>
      <c r="B556" t="s">
        <v>1412</v>
      </c>
      <c r="C556">
        <v>0</v>
      </c>
      <c r="D556">
        <v>0</v>
      </c>
      <c r="E556">
        <v>0</v>
      </c>
      <c r="F556">
        <v>1</v>
      </c>
      <c r="G556" t="s">
        <v>287</v>
      </c>
      <c r="H556">
        <v>3</v>
      </c>
      <c r="I556">
        <v>5</v>
      </c>
      <c r="J556">
        <v>6</v>
      </c>
      <c r="K556" t="s">
        <v>288</v>
      </c>
      <c r="L556" t="s">
        <v>289</v>
      </c>
      <c r="M556" t="s">
        <v>290</v>
      </c>
      <c r="O556" t="s">
        <v>291</v>
      </c>
      <c r="P556" t="s">
        <v>291</v>
      </c>
      <c r="Q556" t="s">
        <v>291</v>
      </c>
      <c r="R556" t="s">
        <v>291</v>
      </c>
      <c r="S556" t="s">
        <v>291</v>
      </c>
    </row>
    <row r="557" spans="1:19" x14ac:dyDescent="0.25">
      <c r="A557" t="s">
        <v>1413</v>
      </c>
      <c r="B557" t="s">
        <v>1414</v>
      </c>
      <c r="C557">
        <v>0</v>
      </c>
      <c r="D557">
        <v>0</v>
      </c>
      <c r="E557">
        <v>0</v>
      </c>
      <c r="F557">
        <v>2</v>
      </c>
      <c r="G557" t="s">
        <v>287</v>
      </c>
      <c r="H557">
        <v>3</v>
      </c>
      <c r="I557">
        <v>5</v>
      </c>
      <c r="J557">
        <v>6</v>
      </c>
      <c r="K557" t="s">
        <v>288</v>
      </c>
      <c r="L557" t="s">
        <v>289</v>
      </c>
      <c r="M557" t="s">
        <v>290</v>
      </c>
      <c r="O557" t="s">
        <v>291</v>
      </c>
      <c r="P557" t="s">
        <v>291</v>
      </c>
      <c r="Q557" t="s">
        <v>291</v>
      </c>
      <c r="R557" t="s">
        <v>291</v>
      </c>
      <c r="S557" t="s">
        <v>291</v>
      </c>
    </row>
    <row r="558" spans="1:19" x14ac:dyDescent="0.25">
      <c r="A558" t="s">
        <v>1415</v>
      </c>
      <c r="B558" t="s">
        <v>1416</v>
      </c>
      <c r="C558">
        <v>0</v>
      </c>
      <c r="D558">
        <v>0</v>
      </c>
      <c r="E558">
        <v>0</v>
      </c>
      <c r="F558">
        <v>2</v>
      </c>
      <c r="G558" t="s">
        <v>287</v>
      </c>
      <c r="H558">
        <v>3</v>
      </c>
      <c r="I558">
        <v>5</v>
      </c>
      <c r="J558">
        <v>6</v>
      </c>
      <c r="K558" t="s">
        <v>288</v>
      </c>
      <c r="L558" t="s">
        <v>289</v>
      </c>
      <c r="M558" t="s">
        <v>290</v>
      </c>
      <c r="O558" t="s">
        <v>291</v>
      </c>
      <c r="P558" t="s">
        <v>291</v>
      </c>
      <c r="Q558" t="s">
        <v>291</v>
      </c>
      <c r="R558" t="s">
        <v>291</v>
      </c>
      <c r="S558" t="s">
        <v>291</v>
      </c>
    </row>
    <row r="559" spans="1:19" x14ac:dyDescent="0.25">
      <c r="A559" t="s">
        <v>1417</v>
      </c>
      <c r="B559" t="s">
        <v>1418</v>
      </c>
      <c r="C559">
        <v>0</v>
      </c>
      <c r="D559">
        <v>0</v>
      </c>
      <c r="E559">
        <v>0</v>
      </c>
      <c r="F559">
        <v>2</v>
      </c>
      <c r="G559" t="s">
        <v>287</v>
      </c>
      <c r="H559">
        <v>3</v>
      </c>
      <c r="I559">
        <v>5</v>
      </c>
      <c r="J559">
        <v>6</v>
      </c>
      <c r="K559" t="s">
        <v>288</v>
      </c>
      <c r="L559" t="s">
        <v>289</v>
      </c>
      <c r="M559" t="s">
        <v>290</v>
      </c>
      <c r="O559" t="s">
        <v>291</v>
      </c>
      <c r="P559" t="s">
        <v>291</v>
      </c>
      <c r="Q559" t="s">
        <v>291</v>
      </c>
      <c r="R559" t="s">
        <v>291</v>
      </c>
      <c r="S559" t="s">
        <v>291</v>
      </c>
    </row>
    <row r="560" spans="1:19" x14ac:dyDescent="0.25">
      <c r="A560" t="s">
        <v>1419</v>
      </c>
      <c r="B560" t="s">
        <v>1420</v>
      </c>
      <c r="C560">
        <v>0</v>
      </c>
      <c r="D560">
        <v>0</v>
      </c>
      <c r="E560">
        <v>0</v>
      </c>
      <c r="F560">
        <v>2</v>
      </c>
      <c r="G560" t="s">
        <v>287</v>
      </c>
      <c r="H560">
        <v>3</v>
      </c>
      <c r="I560">
        <v>5</v>
      </c>
      <c r="J560">
        <v>6</v>
      </c>
      <c r="K560" t="s">
        <v>288</v>
      </c>
      <c r="L560" t="s">
        <v>289</v>
      </c>
      <c r="M560" t="s">
        <v>290</v>
      </c>
      <c r="O560" t="s">
        <v>291</v>
      </c>
      <c r="P560" t="s">
        <v>291</v>
      </c>
      <c r="Q560" t="s">
        <v>291</v>
      </c>
      <c r="R560" t="s">
        <v>291</v>
      </c>
      <c r="S560" t="s">
        <v>291</v>
      </c>
    </row>
    <row r="561" spans="1:19" x14ac:dyDescent="0.25">
      <c r="A561" t="s">
        <v>1421</v>
      </c>
      <c r="B561" t="s">
        <v>1422</v>
      </c>
      <c r="C561">
        <v>0</v>
      </c>
      <c r="D561">
        <v>0</v>
      </c>
      <c r="E561">
        <v>0</v>
      </c>
      <c r="F561">
        <v>1</v>
      </c>
      <c r="G561" t="s">
        <v>287</v>
      </c>
      <c r="H561">
        <v>3</v>
      </c>
      <c r="I561">
        <v>5</v>
      </c>
      <c r="J561">
        <v>6</v>
      </c>
      <c r="K561" t="s">
        <v>288</v>
      </c>
      <c r="L561" t="s">
        <v>289</v>
      </c>
      <c r="M561" t="s">
        <v>290</v>
      </c>
      <c r="O561" t="s">
        <v>291</v>
      </c>
      <c r="P561" t="s">
        <v>291</v>
      </c>
      <c r="Q561" t="s">
        <v>291</v>
      </c>
      <c r="R561" t="s">
        <v>291</v>
      </c>
      <c r="S561" t="s">
        <v>291</v>
      </c>
    </row>
    <row r="562" spans="1:19" x14ac:dyDescent="0.25">
      <c r="A562" t="s">
        <v>1423</v>
      </c>
      <c r="B562" t="s">
        <v>1424</v>
      </c>
      <c r="C562">
        <v>0</v>
      </c>
      <c r="D562">
        <v>0</v>
      </c>
      <c r="E562">
        <v>0</v>
      </c>
      <c r="F562">
        <v>3</v>
      </c>
      <c r="G562" t="s">
        <v>287</v>
      </c>
      <c r="H562">
        <v>3</v>
      </c>
      <c r="I562">
        <v>5</v>
      </c>
      <c r="J562">
        <v>6</v>
      </c>
      <c r="K562" t="s">
        <v>288</v>
      </c>
      <c r="L562" t="s">
        <v>324</v>
      </c>
      <c r="M562" t="s">
        <v>822</v>
      </c>
      <c r="O562" t="s">
        <v>291</v>
      </c>
      <c r="P562" t="s">
        <v>1425</v>
      </c>
      <c r="Q562" t="s">
        <v>1426</v>
      </c>
      <c r="R562" t="s">
        <v>291</v>
      </c>
      <c r="S562" t="s">
        <v>291</v>
      </c>
    </row>
    <row r="563" spans="1:19" x14ac:dyDescent="0.25">
      <c r="A563" t="s">
        <v>1427</v>
      </c>
      <c r="B563" t="s">
        <v>1428</v>
      </c>
      <c r="C563">
        <v>0</v>
      </c>
      <c r="D563">
        <v>0</v>
      </c>
      <c r="E563">
        <v>0</v>
      </c>
      <c r="F563">
        <v>3</v>
      </c>
      <c r="G563" t="s">
        <v>287</v>
      </c>
      <c r="H563">
        <v>3</v>
      </c>
      <c r="I563">
        <v>5</v>
      </c>
      <c r="J563">
        <v>6</v>
      </c>
      <c r="K563" t="s">
        <v>288</v>
      </c>
      <c r="L563" t="s">
        <v>324</v>
      </c>
      <c r="M563" t="s">
        <v>464</v>
      </c>
      <c r="O563" t="s">
        <v>291</v>
      </c>
      <c r="P563" t="s">
        <v>291</v>
      </c>
      <c r="Q563" t="s">
        <v>291</v>
      </c>
      <c r="R563" t="s">
        <v>291</v>
      </c>
      <c r="S563" t="s">
        <v>291</v>
      </c>
    </row>
    <row r="564" spans="1:19" x14ac:dyDescent="0.25">
      <c r="A564" t="s">
        <v>1429</v>
      </c>
      <c r="B564" t="s">
        <v>1430</v>
      </c>
      <c r="C564">
        <v>0</v>
      </c>
      <c r="D564">
        <v>2</v>
      </c>
      <c r="E564">
        <v>1</v>
      </c>
      <c r="F564">
        <v>1</v>
      </c>
      <c r="G564" t="s">
        <v>287</v>
      </c>
      <c r="H564">
        <v>3</v>
      </c>
      <c r="I564">
        <v>5</v>
      </c>
      <c r="J564">
        <v>6</v>
      </c>
      <c r="K564" t="s">
        <v>288</v>
      </c>
      <c r="L564" t="s">
        <v>289</v>
      </c>
      <c r="M564" t="s">
        <v>290</v>
      </c>
      <c r="O564" t="s">
        <v>291</v>
      </c>
      <c r="P564" t="s">
        <v>291</v>
      </c>
      <c r="Q564" t="s">
        <v>291</v>
      </c>
      <c r="R564" t="s">
        <v>291</v>
      </c>
      <c r="S564" t="s">
        <v>291</v>
      </c>
    </row>
    <row r="565" spans="1:19" x14ac:dyDescent="0.25">
      <c r="A565" t="s">
        <v>1431</v>
      </c>
      <c r="B565" t="s">
        <v>1432</v>
      </c>
      <c r="C565">
        <v>0</v>
      </c>
      <c r="D565">
        <v>0</v>
      </c>
      <c r="E565">
        <v>2</v>
      </c>
      <c r="F565">
        <v>3</v>
      </c>
      <c r="G565" t="s">
        <v>1433</v>
      </c>
      <c r="H565">
        <v>3</v>
      </c>
      <c r="I565">
        <v>5</v>
      </c>
      <c r="J565">
        <v>6</v>
      </c>
      <c r="K565" t="s">
        <v>288</v>
      </c>
      <c r="L565" t="s">
        <v>324</v>
      </c>
      <c r="M565" t="s">
        <v>1434</v>
      </c>
      <c r="N565">
        <v>54</v>
      </c>
      <c r="O565" t="s">
        <v>1435</v>
      </c>
      <c r="P565" t="s">
        <v>1436</v>
      </c>
      <c r="Q565" t="s">
        <v>291</v>
      </c>
      <c r="R565" t="s">
        <v>291</v>
      </c>
      <c r="S565" t="s">
        <v>291</v>
      </c>
    </row>
    <row r="566" spans="1:19" x14ac:dyDescent="0.25">
      <c r="A566" t="s">
        <v>1437</v>
      </c>
      <c r="B566" t="s">
        <v>1438</v>
      </c>
      <c r="C566">
        <v>0</v>
      </c>
      <c r="D566">
        <v>0</v>
      </c>
      <c r="E566">
        <v>0</v>
      </c>
      <c r="F566">
        <v>1</v>
      </c>
      <c r="G566" t="s">
        <v>287</v>
      </c>
      <c r="H566">
        <v>3</v>
      </c>
      <c r="I566">
        <v>5</v>
      </c>
      <c r="J566">
        <v>6</v>
      </c>
      <c r="K566" t="s">
        <v>288</v>
      </c>
      <c r="L566" t="s">
        <v>289</v>
      </c>
      <c r="M566" t="s">
        <v>290</v>
      </c>
      <c r="O566" t="s">
        <v>291</v>
      </c>
      <c r="P566" t="s">
        <v>291</v>
      </c>
      <c r="Q566" t="s">
        <v>291</v>
      </c>
      <c r="R566" t="s">
        <v>291</v>
      </c>
      <c r="S566" t="s">
        <v>291</v>
      </c>
    </row>
    <row r="567" spans="1:19" x14ac:dyDescent="0.25">
      <c r="A567" t="s">
        <v>1439</v>
      </c>
      <c r="B567" t="s">
        <v>1440</v>
      </c>
      <c r="C567">
        <v>0</v>
      </c>
      <c r="D567">
        <v>0</v>
      </c>
      <c r="E567">
        <v>0</v>
      </c>
      <c r="F567">
        <v>1</v>
      </c>
      <c r="G567" t="s">
        <v>287</v>
      </c>
      <c r="H567">
        <v>3</v>
      </c>
      <c r="I567">
        <v>5</v>
      </c>
      <c r="J567">
        <v>6</v>
      </c>
      <c r="K567" t="s">
        <v>288</v>
      </c>
      <c r="L567" t="s">
        <v>289</v>
      </c>
      <c r="M567" t="s">
        <v>290</v>
      </c>
      <c r="O567" t="s">
        <v>291</v>
      </c>
      <c r="P567" t="s">
        <v>291</v>
      </c>
      <c r="Q567" t="s">
        <v>291</v>
      </c>
      <c r="R567" t="s">
        <v>291</v>
      </c>
      <c r="S567" t="s">
        <v>291</v>
      </c>
    </row>
    <row r="568" spans="1:19" x14ac:dyDescent="0.25">
      <c r="A568" t="s">
        <v>1441</v>
      </c>
      <c r="B568" t="s">
        <v>1442</v>
      </c>
      <c r="C568">
        <v>0</v>
      </c>
      <c r="D568">
        <v>0</v>
      </c>
      <c r="E568">
        <v>0</v>
      </c>
      <c r="F568">
        <v>2</v>
      </c>
      <c r="G568" t="s">
        <v>287</v>
      </c>
      <c r="H568">
        <v>3</v>
      </c>
      <c r="I568">
        <v>5</v>
      </c>
      <c r="J568">
        <v>6</v>
      </c>
      <c r="K568" t="s">
        <v>288</v>
      </c>
      <c r="L568" t="s">
        <v>289</v>
      </c>
      <c r="M568" t="s">
        <v>290</v>
      </c>
      <c r="O568" t="s">
        <v>291</v>
      </c>
      <c r="P568" t="s">
        <v>291</v>
      </c>
      <c r="Q568" t="s">
        <v>291</v>
      </c>
      <c r="R568" t="s">
        <v>291</v>
      </c>
      <c r="S568" t="s">
        <v>291</v>
      </c>
    </row>
    <row r="569" spans="1:19" x14ac:dyDescent="0.25">
      <c r="A569" t="s">
        <v>1443</v>
      </c>
      <c r="B569" t="s">
        <v>1444</v>
      </c>
      <c r="C569">
        <v>0</v>
      </c>
      <c r="D569">
        <v>0</v>
      </c>
      <c r="E569">
        <v>0</v>
      </c>
      <c r="F569">
        <v>1</v>
      </c>
      <c r="G569" t="s">
        <v>287</v>
      </c>
      <c r="H569">
        <v>3</v>
      </c>
      <c r="I569">
        <v>5</v>
      </c>
      <c r="J569">
        <v>6</v>
      </c>
      <c r="K569" t="s">
        <v>288</v>
      </c>
      <c r="L569" t="s">
        <v>289</v>
      </c>
      <c r="M569" t="s">
        <v>290</v>
      </c>
      <c r="O569" t="s">
        <v>291</v>
      </c>
      <c r="P569" t="s">
        <v>291</v>
      </c>
      <c r="Q569" t="s">
        <v>291</v>
      </c>
      <c r="R569" t="s">
        <v>291</v>
      </c>
      <c r="S569" t="s">
        <v>291</v>
      </c>
    </row>
    <row r="570" spans="1:19" x14ac:dyDescent="0.25">
      <c r="A570" t="s">
        <v>1445</v>
      </c>
      <c r="B570" t="s">
        <v>1446</v>
      </c>
      <c r="C570">
        <v>0</v>
      </c>
      <c r="D570">
        <v>0</v>
      </c>
      <c r="E570">
        <v>0</v>
      </c>
      <c r="F570">
        <v>1</v>
      </c>
      <c r="G570" t="s">
        <v>287</v>
      </c>
      <c r="H570">
        <v>3</v>
      </c>
      <c r="I570">
        <v>5</v>
      </c>
      <c r="J570">
        <v>6</v>
      </c>
      <c r="K570" t="s">
        <v>288</v>
      </c>
      <c r="L570" t="s">
        <v>289</v>
      </c>
      <c r="M570" t="s">
        <v>290</v>
      </c>
      <c r="O570" t="s">
        <v>291</v>
      </c>
      <c r="P570" t="s">
        <v>291</v>
      </c>
      <c r="Q570" t="s">
        <v>291</v>
      </c>
      <c r="R570" t="s">
        <v>291</v>
      </c>
      <c r="S570" t="s">
        <v>291</v>
      </c>
    </row>
    <row r="571" spans="1:19" x14ac:dyDescent="0.25">
      <c r="A571" t="s">
        <v>1447</v>
      </c>
      <c r="B571" t="s">
        <v>1448</v>
      </c>
      <c r="C571">
        <v>0</v>
      </c>
      <c r="D571">
        <v>0</v>
      </c>
      <c r="E571">
        <v>0</v>
      </c>
      <c r="F571">
        <v>1</v>
      </c>
      <c r="G571" t="s">
        <v>287</v>
      </c>
      <c r="H571">
        <v>3</v>
      </c>
      <c r="I571">
        <v>5</v>
      </c>
      <c r="J571">
        <v>6</v>
      </c>
      <c r="K571" t="s">
        <v>288</v>
      </c>
      <c r="L571" t="s">
        <v>289</v>
      </c>
      <c r="M571" t="s">
        <v>290</v>
      </c>
      <c r="O571" t="s">
        <v>291</v>
      </c>
      <c r="P571" t="s">
        <v>291</v>
      </c>
      <c r="Q571" t="s">
        <v>291</v>
      </c>
      <c r="R571" t="s">
        <v>291</v>
      </c>
      <c r="S571" t="s">
        <v>291</v>
      </c>
    </row>
    <row r="572" spans="1:19" x14ac:dyDescent="0.25">
      <c r="A572" t="s">
        <v>1449</v>
      </c>
      <c r="B572" t="s">
        <v>1450</v>
      </c>
      <c r="C572">
        <v>0</v>
      </c>
      <c r="D572">
        <v>0</v>
      </c>
      <c r="E572">
        <v>0</v>
      </c>
      <c r="F572">
        <v>1</v>
      </c>
      <c r="G572" t="s">
        <v>287</v>
      </c>
      <c r="H572">
        <v>3</v>
      </c>
      <c r="I572">
        <v>5</v>
      </c>
      <c r="J572">
        <v>6</v>
      </c>
      <c r="K572" t="s">
        <v>288</v>
      </c>
      <c r="L572" t="s">
        <v>289</v>
      </c>
      <c r="M572" t="s">
        <v>290</v>
      </c>
      <c r="O572" t="s">
        <v>291</v>
      </c>
      <c r="P572" t="s">
        <v>291</v>
      </c>
      <c r="Q572" t="s">
        <v>291</v>
      </c>
      <c r="R572" t="s">
        <v>291</v>
      </c>
      <c r="S572" t="s">
        <v>291</v>
      </c>
    </row>
    <row r="573" spans="1:19" x14ac:dyDescent="0.25">
      <c r="A573" t="s">
        <v>1451</v>
      </c>
      <c r="B573" t="s">
        <v>1452</v>
      </c>
      <c r="C573">
        <v>0</v>
      </c>
      <c r="D573">
        <v>0</v>
      </c>
      <c r="E573">
        <v>0</v>
      </c>
      <c r="F573">
        <v>1</v>
      </c>
      <c r="G573" t="s">
        <v>287</v>
      </c>
      <c r="H573">
        <v>3</v>
      </c>
      <c r="I573">
        <v>5</v>
      </c>
      <c r="J573">
        <v>6</v>
      </c>
      <c r="K573" t="s">
        <v>288</v>
      </c>
      <c r="L573" t="s">
        <v>289</v>
      </c>
      <c r="M573" t="s">
        <v>290</v>
      </c>
      <c r="O573" t="s">
        <v>291</v>
      </c>
      <c r="P573" t="s">
        <v>291</v>
      </c>
      <c r="Q573" t="s">
        <v>291</v>
      </c>
      <c r="R573" t="s">
        <v>291</v>
      </c>
      <c r="S573" t="s">
        <v>291</v>
      </c>
    </row>
    <row r="574" spans="1:19" x14ac:dyDescent="0.25">
      <c r="A574" t="s">
        <v>1453</v>
      </c>
      <c r="B574" t="s">
        <v>1454</v>
      </c>
      <c r="C574">
        <v>0</v>
      </c>
      <c r="D574">
        <v>0</v>
      </c>
      <c r="E574">
        <v>0</v>
      </c>
      <c r="F574">
        <v>1</v>
      </c>
      <c r="G574" t="s">
        <v>287</v>
      </c>
      <c r="H574">
        <v>3</v>
      </c>
      <c r="I574">
        <v>5</v>
      </c>
      <c r="J574">
        <v>6</v>
      </c>
      <c r="K574" t="s">
        <v>288</v>
      </c>
      <c r="L574" t="s">
        <v>289</v>
      </c>
      <c r="M574" t="s">
        <v>290</v>
      </c>
      <c r="O574" t="s">
        <v>291</v>
      </c>
      <c r="P574" t="s">
        <v>291</v>
      </c>
      <c r="Q574" t="s">
        <v>291</v>
      </c>
      <c r="R574" t="s">
        <v>291</v>
      </c>
      <c r="S574" t="s">
        <v>291</v>
      </c>
    </row>
    <row r="575" spans="1:19" x14ac:dyDescent="0.25">
      <c r="A575" t="s">
        <v>1455</v>
      </c>
      <c r="B575" t="s">
        <v>1456</v>
      </c>
      <c r="C575">
        <v>0</v>
      </c>
      <c r="D575">
        <v>0</v>
      </c>
      <c r="E575">
        <v>0</v>
      </c>
      <c r="F575">
        <v>1</v>
      </c>
      <c r="G575" t="s">
        <v>287</v>
      </c>
      <c r="H575">
        <v>3</v>
      </c>
      <c r="I575">
        <v>5</v>
      </c>
      <c r="J575">
        <v>6</v>
      </c>
      <c r="K575" t="s">
        <v>288</v>
      </c>
      <c r="L575" t="s">
        <v>289</v>
      </c>
      <c r="M575" t="s">
        <v>290</v>
      </c>
      <c r="O575" t="s">
        <v>291</v>
      </c>
      <c r="P575" t="s">
        <v>291</v>
      </c>
      <c r="Q575" t="s">
        <v>291</v>
      </c>
      <c r="R575" t="s">
        <v>291</v>
      </c>
      <c r="S575" t="s">
        <v>291</v>
      </c>
    </row>
    <row r="576" spans="1:19" x14ac:dyDescent="0.25">
      <c r="A576" t="s">
        <v>1457</v>
      </c>
      <c r="B576" t="s">
        <v>1458</v>
      </c>
      <c r="C576">
        <v>0</v>
      </c>
      <c r="D576">
        <v>0</v>
      </c>
      <c r="E576">
        <v>0</v>
      </c>
      <c r="F576">
        <v>2</v>
      </c>
      <c r="G576" t="s">
        <v>287</v>
      </c>
      <c r="H576">
        <v>3</v>
      </c>
      <c r="I576">
        <v>5</v>
      </c>
      <c r="J576">
        <v>6</v>
      </c>
      <c r="K576" t="s">
        <v>288</v>
      </c>
      <c r="L576" t="s">
        <v>289</v>
      </c>
      <c r="M576" t="s">
        <v>290</v>
      </c>
      <c r="O576" t="s">
        <v>291</v>
      </c>
      <c r="P576" t="s">
        <v>291</v>
      </c>
      <c r="Q576" t="s">
        <v>291</v>
      </c>
      <c r="R576" t="s">
        <v>291</v>
      </c>
      <c r="S576" t="s">
        <v>291</v>
      </c>
    </row>
    <row r="577" spans="1:19" x14ac:dyDescent="0.25">
      <c r="A577" t="s">
        <v>1459</v>
      </c>
      <c r="B577" t="s">
        <v>1460</v>
      </c>
      <c r="C577">
        <v>0</v>
      </c>
      <c r="D577">
        <v>0</v>
      </c>
      <c r="E577">
        <v>0</v>
      </c>
      <c r="F577">
        <v>1</v>
      </c>
      <c r="G577" t="s">
        <v>287</v>
      </c>
      <c r="H577">
        <v>3</v>
      </c>
      <c r="I577">
        <v>5</v>
      </c>
      <c r="J577">
        <v>6</v>
      </c>
      <c r="K577" t="s">
        <v>288</v>
      </c>
      <c r="L577" t="s">
        <v>289</v>
      </c>
      <c r="M577" t="s">
        <v>290</v>
      </c>
      <c r="O577" t="s">
        <v>291</v>
      </c>
      <c r="P577" t="s">
        <v>291</v>
      </c>
      <c r="Q577" t="s">
        <v>291</v>
      </c>
      <c r="R577" t="s">
        <v>291</v>
      </c>
      <c r="S577" t="s">
        <v>291</v>
      </c>
    </row>
    <row r="578" spans="1:19" x14ac:dyDescent="0.25">
      <c r="A578" t="s">
        <v>1461</v>
      </c>
      <c r="B578" t="s">
        <v>1462</v>
      </c>
      <c r="C578">
        <v>0</v>
      </c>
      <c r="D578">
        <v>0</v>
      </c>
      <c r="E578">
        <v>0</v>
      </c>
      <c r="F578">
        <v>1</v>
      </c>
      <c r="G578" t="s">
        <v>287</v>
      </c>
      <c r="H578">
        <v>3</v>
      </c>
      <c r="I578">
        <v>5</v>
      </c>
      <c r="J578">
        <v>6</v>
      </c>
      <c r="K578" t="s">
        <v>288</v>
      </c>
      <c r="L578" t="s">
        <v>289</v>
      </c>
      <c r="M578" t="s">
        <v>290</v>
      </c>
      <c r="O578" t="s">
        <v>1463</v>
      </c>
      <c r="P578" t="s">
        <v>291</v>
      </c>
      <c r="Q578" t="s">
        <v>291</v>
      </c>
      <c r="R578" t="s">
        <v>291</v>
      </c>
      <c r="S578" t="s">
        <v>291</v>
      </c>
    </row>
    <row r="579" spans="1:19" x14ac:dyDescent="0.25">
      <c r="A579" t="s">
        <v>1464</v>
      </c>
      <c r="B579" t="s">
        <v>1465</v>
      </c>
      <c r="C579">
        <v>0</v>
      </c>
      <c r="D579">
        <v>0</v>
      </c>
      <c r="E579">
        <v>0</v>
      </c>
      <c r="F579">
        <v>1</v>
      </c>
      <c r="G579" t="s">
        <v>287</v>
      </c>
      <c r="H579">
        <v>3</v>
      </c>
      <c r="I579">
        <v>5</v>
      </c>
      <c r="J579">
        <v>6</v>
      </c>
      <c r="K579" t="s">
        <v>288</v>
      </c>
      <c r="L579" t="s">
        <v>289</v>
      </c>
      <c r="M579" t="s">
        <v>290</v>
      </c>
      <c r="O579" t="s">
        <v>1466</v>
      </c>
      <c r="P579" t="s">
        <v>291</v>
      </c>
      <c r="Q579" t="s">
        <v>291</v>
      </c>
      <c r="R579" t="s">
        <v>291</v>
      </c>
      <c r="S579" t="s">
        <v>291</v>
      </c>
    </row>
    <row r="580" spans="1:19" x14ac:dyDescent="0.25">
      <c r="A580" t="s">
        <v>1467</v>
      </c>
      <c r="B580" t="s">
        <v>1468</v>
      </c>
      <c r="C580">
        <v>0</v>
      </c>
      <c r="D580">
        <v>0</v>
      </c>
      <c r="E580">
        <v>0</v>
      </c>
      <c r="F580">
        <v>1</v>
      </c>
      <c r="G580" t="s">
        <v>287</v>
      </c>
      <c r="H580">
        <v>3</v>
      </c>
      <c r="I580">
        <v>5</v>
      </c>
      <c r="J580">
        <v>6</v>
      </c>
      <c r="K580" t="s">
        <v>288</v>
      </c>
      <c r="L580" t="s">
        <v>289</v>
      </c>
      <c r="M580" t="s">
        <v>290</v>
      </c>
      <c r="O580" t="s">
        <v>291</v>
      </c>
      <c r="P580" t="s">
        <v>291</v>
      </c>
      <c r="Q580" t="s">
        <v>291</v>
      </c>
      <c r="R580" t="s">
        <v>291</v>
      </c>
      <c r="S580" t="s">
        <v>291</v>
      </c>
    </row>
    <row r="581" spans="1:19" x14ac:dyDescent="0.25">
      <c r="A581" t="s">
        <v>1469</v>
      </c>
      <c r="B581" t="s">
        <v>1470</v>
      </c>
      <c r="C581">
        <v>0</v>
      </c>
      <c r="D581">
        <v>0</v>
      </c>
      <c r="E581">
        <v>0</v>
      </c>
      <c r="F581">
        <v>1</v>
      </c>
      <c r="G581" t="s">
        <v>287</v>
      </c>
      <c r="H581">
        <v>3</v>
      </c>
      <c r="I581">
        <v>5</v>
      </c>
      <c r="J581">
        <v>6</v>
      </c>
      <c r="K581" t="s">
        <v>288</v>
      </c>
      <c r="L581" t="s">
        <v>289</v>
      </c>
      <c r="M581" t="s">
        <v>290</v>
      </c>
      <c r="O581" t="s">
        <v>291</v>
      </c>
      <c r="P581" t="s">
        <v>291</v>
      </c>
      <c r="Q581" t="s">
        <v>291</v>
      </c>
      <c r="R581" t="s">
        <v>291</v>
      </c>
      <c r="S581" t="s">
        <v>291</v>
      </c>
    </row>
    <row r="582" spans="1:19" x14ac:dyDescent="0.25">
      <c r="A582" t="s">
        <v>1471</v>
      </c>
      <c r="B582" t="s">
        <v>1472</v>
      </c>
      <c r="C582">
        <v>0</v>
      </c>
      <c r="D582">
        <v>0</v>
      </c>
      <c r="E582">
        <v>0</v>
      </c>
      <c r="F582">
        <v>3</v>
      </c>
      <c r="G582" t="s">
        <v>287</v>
      </c>
      <c r="H582">
        <v>3</v>
      </c>
      <c r="I582">
        <v>5</v>
      </c>
      <c r="J582">
        <v>6</v>
      </c>
      <c r="K582" t="s">
        <v>288</v>
      </c>
      <c r="L582" t="s">
        <v>324</v>
      </c>
      <c r="M582" t="s">
        <v>464</v>
      </c>
      <c r="O582" t="s">
        <v>291</v>
      </c>
      <c r="P582" t="s">
        <v>291</v>
      </c>
      <c r="Q582" t="s">
        <v>291</v>
      </c>
      <c r="R582" t="s">
        <v>291</v>
      </c>
      <c r="S582" t="s">
        <v>291</v>
      </c>
    </row>
    <row r="583" spans="1:19" x14ac:dyDescent="0.25">
      <c r="A583" t="s">
        <v>1473</v>
      </c>
      <c r="B583" t="s">
        <v>1474</v>
      </c>
      <c r="C583">
        <v>0</v>
      </c>
      <c r="D583">
        <v>0</v>
      </c>
      <c r="E583">
        <v>0</v>
      </c>
      <c r="F583">
        <v>1</v>
      </c>
      <c r="G583" t="s">
        <v>287</v>
      </c>
      <c r="H583">
        <v>3</v>
      </c>
      <c r="I583">
        <v>5</v>
      </c>
      <c r="J583">
        <v>6</v>
      </c>
      <c r="K583" t="s">
        <v>288</v>
      </c>
      <c r="L583" t="s">
        <v>289</v>
      </c>
      <c r="M583" t="s">
        <v>290</v>
      </c>
      <c r="O583" t="s">
        <v>291</v>
      </c>
      <c r="P583" t="s">
        <v>291</v>
      </c>
      <c r="Q583" t="s">
        <v>291</v>
      </c>
      <c r="R583" t="s">
        <v>291</v>
      </c>
      <c r="S583" t="s">
        <v>291</v>
      </c>
    </row>
    <row r="584" spans="1:19" x14ac:dyDescent="0.25">
      <c r="A584" t="s">
        <v>1475</v>
      </c>
      <c r="B584" t="s">
        <v>1476</v>
      </c>
      <c r="C584">
        <v>0</v>
      </c>
      <c r="D584">
        <v>0</v>
      </c>
      <c r="E584">
        <v>0</v>
      </c>
      <c r="F584">
        <v>1</v>
      </c>
      <c r="G584" t="s">
        <v>287</v>
      </c>
      <c r="H584">
        <v>3</v>
      </c>
      <c r="I584">
        <v>5</v>
      </c>
      <c r="J584">
        <v>6</v>
      </c>
      <c r="K584" t="s">
        <v>288</v>
      </c>
      <c r="L584" t="s">
        <v>289</v>
      </c>
      <c r="M584" t="s">
        <v>290</v>
      </c>
      <c r="O584" t="s">
        <v>291</v>
      </c>
      <c r="P584" t="s">
        <v>291</v>
      </c>
      <c r="Q584" t="s">
        <v>291</v>
      </c>
      <c r="R584" t="s">
        <v>291</v>
      </c>
      <c r="S584" t="s">
        <v>291</v>
      </c>
    </row>
    <row r="585" spans="1:19" x14ac:dyDescent="0.25">
      <c r="A585" t="s">
        <v>1477</v>
      </c>
      <c r="B585" t="s">
        <v>1478</v>
      </c>
      <c r="C585">
        <v>0</v>
      </c>
      <c r="D585">
        <v>0</v>
      </c>
      <c r="E585">
        <v>0</v>
      </c>
      <c r="F585">
        <v>1</v>
      </c>
      <c r="G585" t="s">
        <v>287</v>
      </c>
      <c r="H585">
        <v>3</v>
      </c>
      <c r="I585">
        <v>5</v>
      </c>
      <c r="J585">
        <v>6</v>
      </c>
      <c r="K585" t="s">
        <v>288</v>
      </c>
      <c r="L585" t="s">
        <v>289</v>
      </c>
      <c r="M585" t="s">
        <v>290</v>
      </c>
      <c r="O585" t="s">
        <v>291</v>
      </c>
      <c r="P585" t="s">
        <v>291</v>
      </c>
      <c r="Q585" t="s">
        <v>291</v>
      </c>
      <c r="R585" t="s">
        <v>291</v>
      </c>
      <c r="S585" t="s">
        <v>291</v>
      </c>
    </row>
    <row r="586" spans="1:19" x14ac:dyDescent="0.25">
      <c r="A586" t="s">
        <v>1479</v>
      </c>
      <c r="B586" t="s">
        <v>1480</v>
      </c>
      <c r="C586">
        <v>0</v>
      </c>
      <c r="D586">
        <v>0</v>
      </c>
      <c r="E586">
        <v>0</v>
      </c>
      <c r="F586">
        <v>1</v>
      </c>
      <c r="G586" t="s">
        <v>287</v>
      </c>
      <c r="H586">
        <v>3</v>
      </c>
      <c r="I586">
        <v>5</v>
      </c>
      <c r="J586">
        <v>6</v>
      </c>
      <c r="K586" t="s">
        <v>288</v>
      </c>
      <c r="L586" t="s">
        <v>289</v>
      </c>
      <c r="M586" t="s">
        <v>290</v>
      </c>
      <c r="O586" t="s">
        <v>291</v>
      </c>
      <c r="P586" t="s">
        <v>291</v>
      </c>
      <c r="Q586" t="s">
        <v>291</v>
      </c>
      <c r="R586" t="s">
        <v>291</v>
      </c>
      <c r="S586" t="s">
        <v>291</v>
      </c>
    </row>
    <row r="587" spans="1:19" x14ac:dyDescent="0.25">
      <c r="A587" t="s">
        <v>1481</v>
      </c>
      <c r="B587" t="s">
        <v>1482</v>
      </c>
      <c r="C587">
        <v>0</v>
      </c>
      <c r="D587">
        <v>0</v>
      </c>
      <c r="E587">
        <v>0</v>
      </c>
      <c r="F587">
        <v>1</v>
      </c>
      <c r="G587" t="s">
        <v>287</v>
      </c>
      <c r="H587">
        <v>3</v>
      </c>
      <c r="I587">
        <v>5</v>
      </c>
      <c r="J587">
        <v>6</v>
      </c>
      <c r="K587" t="s">
        <v>288</v>
      </c>
      <c r="L587" t="s">
        <v>289</v>
      </c>
      <c r="M587" t="s">
        <v>290</v>
      </c>
      <c r="O587" t="s">
        <v>291</v>
      </c>
      <c r="P587" t="s">
        <v>291</v>
      </c>
      <c r="Q587" t="s">
        <v>291</v>
      </c>
      <c r="R587" t="s">
        <v>291</v>
      </c>
      <c r="S587" t="s">
        <v>291</v>
      </c>
    </row>
    <row r="588" spans="1:19" x14ac:dyDescent="0.25">
      <c r="A588" t="s">
        <v>1483</v>
      </c>
      <c r="B588" t="s">
        <v>1484</v>
      </c>
      <c r="C588">
        <v>0</v>
      </c>
      <c r="D588">
        <v>0</v>
      </c>
      <c r="E588">
        <v>0</v>
      </c>
      <c r="F588">
        <v>1</v>
      </c>
      <c r="G588" t="s">
        <v>287</v>
      </c>
      <c r="H588">
        <v>3</v>
      </c>
      <c r="I588">
        <v>5</v>
      </c>
      <c r="J588">
        <v>6</v>
      </c>
      <c r="K588" t="s">
        <v>288</v>
      </c>
      <c r="L588" t="s">
        <v>289</v>
      </c>
      <c r="M588" t="s">
        <v>290</v>
      </c>
      <c r="O588" t="s">
        <v>291</v>
      </c>
      <c r="P588" t="s">
        <v>291</v>
      </c>
      <c r="Q588" t="s">
        <v>291</v>
      </c>
      <c r="R588" t="s">
        <v>291</v>
      </c>
      <c r="S588" t="s">
        <v>291</v>
      </c>
    </row>
    <row r="589" spans="1:19" x14ac:dyDescent="0.25">
      <c r="A589" t="s">
        <v>1485</v>
      </c>
      <c r="B589" t="s">
        <v>1486</v>
      </c>
      <c r="C589">
        <v>0</v>
      </c>
      <c r="D589">
        <v>0</v>
      </c>
      <c r="E589">
        <v>0</v>
      </c>
      <c r="F589">
        <v>1</v>
      </c>
      <c r="G589" t="s">
        <v>287</v>
      </c>
      <c r="H589">
        <v>3</v>
      </c>
      <c r="I589">
        <v>5</v>
      </c>
      <c r="J589">
        <v>6</v>
      </c>
      <c r="K589" t="s">
        <v>288</v>
      </c>
      <c r="L589" t="s">
        <v>289</v>
      </c>
      <c r="M589" t="s">
        <v>290</v>
      </c>
      <c r="O589" t="s">
        <v>291</v>
      </c>
      <c r="P589" t="s">
        <v>291</v>
      </c>
      <c r="Q589" t="s">
        <v>291</v>
      </c>
      <c r="R589" t="s">
        <v>291</v>
      </c>
      <c r="S589" t="s">
        <v>291</v>
      </c>
    </row>
    <row r="590" spans="1:19" x14ac:dyDescent="0.25">
      <c r="A590" t="s">
        <v>1487</v>
      </c>
      <c r="B590" t="s">
        <v>1488</v>
      </c>
      <c r="C590">
        <v>0</v>
      </c>
      <c r="D590">
        <v>0</v>
      </c>
      <c r="E590">
        <v>0</v>
      </c>
      <c r="F590">
        <v>1</v>
      </c>
      <c r="G590" t="s">
        <v>287</v>
      </c>
      <c r="H590">
        <v>3</v>
      </c>
      <c r="I590">
        <v>5</v>
      </c>
      <c r="J590">
        <v>6</v>
      </c>
      <c r="K590" t="s">
        <v>288</v>
      </c>
      <c r="L590" t="s">
        <v>289</v>
      </c>
      <c r="M590" t="s">
        <v>290</v>
      </c>
      <c r="O590" t="s">
        <v>291</v>
      </c>
      <c r="P590" t="s">
        <v>291</v>
      </c>
      <c r="Q590" t="s">
        <v>291</v>
      </c>
      <c r="R590" t="s">
        <v>291</v>
      </c>
      <c r="S590" t="s">
        <v>291</v>
      </c>
    </row>
    <row r="591" spans="1:19" x14ac:dyDescent="0.25">
      <c r="A591" t="s">
        <v>1489</v>
      </c>
      <c r="B591" t="s">
        <v>1490</v>
      </c>
      <c r="C591">
        <v>0</v>
      </c>
      <c r="D591">
        <v>0</v>
      </c>
      <c r="E591">
        <v>0</v>
      </c>
      <c r="F591">
        <v>1</v>
      </c>
      <c r="G591" t="s">
        <v>287</v>
      </c>
      <c r="H591">
        <v>3</v>
      </c>
      <c r="I591">
        <v>5</v>
      </c>
      <c r="J591">
        <v>6</v>
      </c>
      <c r="K591" t="s">
        <v>288</v>
      </c>
      <c r="L591" t="s">
        <v>289</v>
      </c>
      <c r="M591" t="s">
        <v>290</v>
      </c>
      <c r="O591" t="s">
        <v>291</v>
      </c>
      <c r="P591" t="s">
        <v>291</v>
      </c>
      <c r="Q591" t="s">
        <v>291</v>
      </c>
      <c r="R591" t="s">
        <v>291</v>
      </c>
      <c r="S591" t="s">
        <v>291</v>
      </c>
    </row>
    <row r="592" spans="1:19" x14ac:dyDescent="0.25">
      <c r="A592" t="s">
        <v>1491</v>
      </c>
      <c r="B592" t="s">
        <v>1492</v>
      </c>
      <c r="C592">
        <v>0</v>
      </c>
      <c r="D592">
        <v>0</v>
      </c>
      <c r="E592">
        <v>0</v>
      </c>
      <c r="F592">
        <v>1</v>
      </c>
      <c r="G592" t="s">
        <v>287</v>
      </c>
      <c r="H592">
        <v>3</v>
      </c>
      <c r="I592">
        <v>5</v>
      </c>
      <c r="J592">
        <v>6</v>
      </c>
      <c r="K592" t="s">
        <v>288</v>
      </c>
      <c r="L592" t="s">
        <v>289</v>
      </c>
      <c r="M592" t="s">
        <v>290</v>
      </c>
      <c r="O592" t="s">
        <v>291</v>
      </c>
      <c r="P592" t="s">
        <v>291</v>
      </c>
      <c r="Q592" t="s">
        <v>291</v>
      </c>
      <c r="R592" t="s">
        <v>291</v>
      </c>
      <c r="S592" t="s">
        <v>291</v>
      </c>
    </row>
    <row r="593" spans="1:19" x14ac:dyDescent="0.25">
      <c r="A593" t="s">
        <v>1493</v>
      </c>
      <c r="B593" t="s">
        <v>1494</v>
      </c>
      <c r="C593">
        <v>0</v>
      </c>
      <c r="D593">
        <v>0</v>
      </c>
      <c r="E593">
        <v>0</v>
      </c>
      <c r="F593">
        <v>2</v>
      </c>
      <c r="G593" t="s">
        <v>287</v>
      </c>
      <c r="H593">
        <v>3</v>
      </c>
      <c r="I593">
        <v>5</v>
      </c>
      <c r="J593">
        <v>6</v>
      </c>
      <c r="K593" t="s">
        <v>288</v>
      </c>
      <c r="L593" t="s">
        <v>289</v>
      </c>
      <c r="M593" t="s">
        <v>290</v>
      </c>
      <c r="O593" t="s">
        <v>291</v>
      </c>
      <c r="P593" t="s">
        <v>291</v>
      </c>
      <c r="Q593" t="s">
        <v>291</v>
      </c>
      <c r="R593" t="s">
        <v>291</v>
      </c>
      <c r="S593" t="s">
        <v>291</v>
      </c>
    </row>
    <row r="594" spans="1:19" x14ac:dyDescent="0.25">
      <c r="A594" t="s">
        <v>1495</v>
      </c>
      <c r="B594" t="s">
        <v>1496</v>
      </c>
      <c r="C594">
        <v>0</v>
      </c>
      <c r="D594">
        <v>0</v>
      </c>
      <c r="E594">
        <v>0</v>
      </c>
      <c r="F594">
        <v>1</v>
      </c>
      <c r="G594" t="s">
        <v>287</v>
      </c>
      <c r="H594">
        <v>3</v>
      </c>
      <c r="I594">
        <v>5</v>
      </c>
      <c r="J594">
        <v>6</v>
      </c>
      <c r="K594" t="s">
        <v>288</v>
      </c>
      <c r="L594" t="s">
        <v>289</v>
      </c>
      <c r="M594" t="s">
        <v>290</v>
      </c>
      <c r="O594" t="s">
        <v>291</v>
      </c>
      <c r="P594" t="s">
        <v>291</v>
      </c>
      <c r="Q594" t="s">
        <v>291</v>
      </c>
      <c r="R594" t="s">
        <v>291</v>
      </c>
      <c r="S594" t="s">
        <v>291</v>
      </c>
    </row>
    <row r="595" spans="1:19" x14ac:dyDescent="0.25">
      <c r="A595" t="s">
        <v>1497</v>
      </c>
      <c r="B595" t="s">
        <v>1498</v>
      </c>
      <c r="C595">
        <v>0</v>
      </c>
      <c r="D595">
        <v>0</v>
      </c>
      <c r="E595">
        <v>0</v>
      </c>
      <c r="F595">
        <v>1</v>
      </c>
      <c r="G595" t="s">
        <v>287</v>
      </c>
      <c r="H595">
        <v>3</v>
      </c>
      <c r="I595">
        <v>5</v>
      </c>
      <c r="J595">
        <v>6</v>
      </c>
      <c r="K595" t="s">
        <v>288</v>
      </c>
      <c r="L595" t="s">
        <v>289</v>
      </c>
      <c r="M595" t="s">
        <v>290</v>
      </c>
      <c r="O595" t="s">
        <v>291</v>
      </c>
      <c r="P595" t="s">
        <v>291</v>
      </c>
      <c r="Q595" t="s">
        <v>291</v>
      </c>
      <c r="R595" t="s">
        <v>291</v>
      </c>
      <c r="S595" t="s">
        <v>291</v>
      </c>
    </row>
    <row r="596" spans="1:19" x14ac:dyDescent="0.25">
      <c r="A596" t="s">
        <v>1499</v>
      </c>
      <c r="B596" t="s">
        <v>1500</v>
      </c>
      <c r="C596">
        <v>0</v>
      </c>
      <c r="D596">
        <v>0</v>
      </c>
      <c r="E596">
        <v>0</v>
      </c>
      <c r="F596">
        <v>1</v>
      </c>
      <c r="G596" t="s">
        <v>287</v>
      </c>
      <c r="H596">
        <v>3</v>
      </c>
      <c r="I596">
        <v>5</v>
      </c>
      <c r="J596">
        <v>6</v>
      </c>
      <c r="K596" t="s">
        <v>288</v>
      </c>
      <c r="L596" t="s">
        <v>289</v>
      </c>
      <c r="M596" t="s">
        <v>290</v>
      </c>
      <c r="O596" t="s">
        <v>291</v>
      </c>
      <c r="P596" t="s">
        <v>291</v>
      </c>
      <c r="Q596" t="s">
        <v>291</v>
      </c>
      <c r="R596" t="s">
        <v>291</v>
      </c>
      <c r="S596" t="s">
        <v>291</v>
      </c>
    </row>
    <row r="597" spans="1:19" x14ac:dyDescent="0.25">
      <c r="A597" t="s">
        <v>1501</v>
      </c>
      <c r="B597" t="s">
        <v>1502</v>
      </c>
      <c r="C597">
        <v>0</v>
      </c>
      <c r="D597">
        <v>0</v>
      </c>
      <c r="E597">
        <v>0</v>
      </c>
      <c r="F597">
        <v>2</v>
      </c>
      <c r="G597" t="s">
        <v>287</v>
      </c>
      <c r="H597">
        <v>3</v>
      </c>
      <c r="I597">
        <v>5</v>
      </c>
      <c r="J597">
        <v>6</v>
      </c>
      <c r="K597" t="s">
        <v>288</v>
      </c>
      <c r="L597" t="s">
        <v>289</v>
      </c>
      <c r="M597" t="s">
        <v>290</v>
      </c>
      <c r="O597" t="s">
        <v>291</v>
      </c>
      <c r="P597" t="s">
        <v>291</v>
      </c>
      <c r="Q597" t="s">
        <v>291</v>
      </c>
      <c r="R597" t="s">
        <v>291</v>
      </c>
      <c r="S597" t="s">
        <v>291</v>
      </c>
    </row>
    <row r="598" spans="1:19" x14ac:dyDescent="0.25">
      <c r="A598" t="s">
        <v>1503</v>
      </c>
      <c r="B598" t="s">
        <v>1504</v>
      </c>
      <c r="C598">
        <v>0</v>
      </c>
      <c r="D598">
        <v>0</v>
      </c>
      <c r="E598">
        <v>0</v>
      </c>
      <c r="F598">
        <v>1</v>
      </c>
      <c r="G598" t="s">
        <v>287</v>
      </c>
      <c r="H598">
        <v>3</v>
      </c>
      <c r="I598">
        <v>5</v>
      </c>
      <c r="J598">
        <v>6</v>
      </c>
      <c r="K598" t="s">
        <v>288</v>
      </c>
      <c r="L598" t="s">
        <v>289</v>
      </c>
      <c r="M598" t="s">
        <v>290</v>
      </c>
      <c r="O598" t="s">
        <v>291</v>
      </c>
      <c r="P598" t="s">
        <v>291</v>
      </c>
      <c r="Q598" t="s">
        <v>291</v>
      </c>
      <c r="R598" t="s">
        <v>291</v>
      </c>
      <c r="S598" t="s">
        <v>291</v>
      </c>
    </row>
    <row r="599" spans="1:19" x14ac:dyDescent="0.25">
      <c r="A599" t="s">
        <v>1505</v>
      </c>
      <c r="B599" t="s">
        <v>1506</v>
      </c>
      <c r="C599">
        <v>0</v>
      </c>
      <c r="D599">
        <v>0</v>
      </c>
      <c r="E599">
        <v>0</v>
      </c>
      <c r="F599">
        <v>1</v>
      </c>
      <c r="G599" t="s">
        <v>287</v>
      </c>
      <c r="H599">
        <v>3</v>
      </c>
      <c r="I599">
        <v>5</v>
      </c>
      <c r="J599">
        <v>6</v>
      </c>
      <c r="K599" t="s">
        <v>288</v>
      </c>
      <c r="L599" t="s">
        <v>289</v>
      </c>
      <c r="M599" t="s">
        <v>290</v>
      </c>
      <c r="O599" t="s">
        <v>291</v>
      </c>
      <c r="P599" t="s">
        <v>291</v>
      </c>
      <c r="Q599" t="s">
        <v>291</v>
      </c>
      <c r="R599" t="s">
        <v>291</v>
      </c>
      <c r="S599" t="s">
        <v>291</v>
      </c>
    </row>
    <row r="600" spans="1:19" x14ac:dyDescent="0.25">
      <c r="A600" t="s">
        <v>1507</v>
      </c>
      <c r="B600" t="s">
        <v>1508</v>
      </c>
      <c r="C600">
        <v>0</v>
      </c>
      <c r="D600">
        <v>0</v>
      </c>
      <c r="E600">
        <v>0</v>
      </c>
      <c r="F600">
        <v>1</v>
      </c>
      <c r="G600" t="s">
        <v>287</v>
      </c>
      <c r="H600">
        <v>3</v>
      </c>
      <c r="I600">
        <v>5</v>
      </c>
      <c r="J600">
        <v>6</v>
      </c>
      <c r="K600" t="s">
        <v>288</v>
      </c>
      <c r="L600" t="s">
        <v>289</v>
      </c>
      <c r="M600" t="s">
        <v>290</v>
      </c>
      <c r="O600" t="s">
        <v>291</v>
      </c>
      <c r="P600" t="s">
        <v>291</v>
      </c>
      <c r="Q600" t="s">
        <v>291</v>
      </c>
      <c r="R600" t="s">
        <v>291</v>
      </c>
      <c r="S600" t="s">
        <v>291</v>
      </c>
    </row>
    <row r="601" spans="1:19" x14ac:dyDescent="0.25">
      <c r="A601" t="s">
        <v>1509</v>
      </c>
      <c r="B601" t="s">
        <v>1510</v>
      </c>
      <c r="C601">
        <v>0</v>
      </c>
      <c r="D601">
        <v>0</v>
      </c>
      <c r="E601">
        <v>0</v>
      </c>
      <c r="F601">
        <v>1</v>
      </c>
      <c r="G601" t="s">
        <v>287</v>
      </c>
      <c r="H601">
        <v>3</v>
      </c>
      <c r="I601">
        <v>5</v>
      </c>
      <c r="J601">
        <v>6</v>
      </c>
      <c r="K601" t="s">
        <v>288</v>
      </c>
      <c r="L601" t="s">
        <v>289</v>
      </c>
      <c r="M601" t="s">
        <v>290</v>
      </c>
      <c r="O601" t="s">
        <v>291</v>
      </c>
      <c r="P601" t="s">
        <v>291</v>
      </c>
      <c r="Q601" t="s">
        <v>291</v>
      </c>
      <c r="R601" t="s">
        <v>291</v>
      </c>
      <c r="S601" t="s">
        <v>291</v>
      </c>
    </row>
    <row r="602" spans="1:19" x14ac:dyDescent="0.25">
      <c r="A602" t="s">
        <v>1511</v>
      </c>
      <c r="B602" t="s">
        <v>1512</v>
      </c>
      <c r="C602">
        <v>0</v>
      </c>
      <c r="D602">
        <v>0</v>
      </c>
      <c r="E602">
        <v>0</v>
      </c>
      <c r="F602">
        <v>1</v>
      </c>
      <c r="G602" t="s">
        <v>287</v>
      </c>
      <c r="H602">
        <v>3</v>
      </c>
      <c r="I602">
        <v>5</v>
      </c>
      <c r="J602">
        <v>6</v>
      </c>
      <c r="K602" t="s">
        <v>288</v>
      </c>
      <c r="L602" t="s">
        <v>289</v>
      </c>
      <c r="M602" t="s">
        <v>290</v>
      </c>
      <c r="O602" t="s">
        <v>291</v>
      </c>
      <c r="P602" t="s">
        <v>291</v>
      </c>
      <c r="Q602" t="s">
        <v>291</v>
      </c>
      <c r="R602" t="s">
        <v>291</v>
      </c>
      <c r="S602" t="s">
        <v>291</v>
      </c>
    </row>
    <row r="603" spans="1:19" x14ac:dyDescent="0.25">
      <c r="A603" t="s">
        <v>1513</v>
      </c>
      <c r="B603" t="s">
        <v>1514</v>
      </c>
      <c r="C603">
        <v>0</v>
      </c>
      <c r="D603">
        <v>0</v>
      </c>
      <c r="E603">
        <v>0</v>
      </c>
      <c r="F603">
        <v>1</v>
      </c>
      <c r="G603" t="s">
        <v>287</v>
      </c>
      <c r="H603">
        <v>3</v>
      </c>
      <c r="I603">
        <v>5</v>
      </c>
      <c r="J603">
        <v>6</v>
      </c>
      <c r="K603" t="s">
        <v>288</v>
      </c>
      <c r="L603" t="s">
        <v>289</v>
      </c>
      <c r="M603" t="s">
        <v>290</v>
      </c>
      <c r="O603" t="s">
        <v>291</v>
      </c>
      <c r="P603" t="s">
        <v>291</v>
      </c>
      <c r="Q603" t="s">
        <v>291</v>
      </c>
      <c r="R603" t="s">
        <v>291</v>
      </c>
      <c r="S603" t="s">
        <v>291</v>
      </c>
    </row>
    <row r="604" spans="1:19" x14ac:dyDescent="0.25">
      <c r="A604" t="s">
        <v>1515</v>
      </c>
      <c r="B604" t="s">
        <v>1516</v>
      </c>
      <c r="C604">
        <v>0</v>
      </c>
      <c r="D604">
        <v>0</v>
      </c>
      <c r="E604">
        <v>0</v>
      </c>
      <c r="F604">
        <v>1</v>
      </c>
      <c r="G604" t="s">
        <v>287</v>
      </c>
      <c r="H604">
        <v>3</v>
      </c>
      <c r="I604">
        <v>5</v>
      </c>
      <c r="J604">
        <v>6</v>
      </c>
      <c r="K604" t="s">
        <v>288</v>
      </c>
      <c r="L604" t="s">
        <v>289</v>
      </c>
      <c r="M604" t="s">
        <v>290</v>
      </c>
      <c r="O604" t="s">
        <v>291</v>
      </c>
      <c r="P604" t="s">
        <v>291</v>
      </c>
      <c r="Q604" t="s">
        <v>291</v>
      </c>
      <c r="R604" t="s">
        <v>291</v>
      </c>
      <c r="S604" t="s">
        <v>291</v>
      </c>
    </row>
    <row r="605" spans="1:19" x14ac:dyDescent="0.25">
      <c r="A605" t="s">
        <v>1517</v>
      </c>
      <c r="B605" t="s">
        <v>1518</v>
      </c>
      <c r="C605">
        <v>0</v>
      </c>
      <c r="D605">
        <v>0</v>
      </c>
      <c r="E605">
        <v>0</v>
      </c>
      <c r="F605">
        <v>1</v>
      </c>
      <c r="G605" t="s">
        <v>287</v>
      </c>
      <c r="H605">
        <v>3</v>
      </c>
      <c r="I605">
        <v>5</v>
      </c>
      <c r="J605">
        <v>6</v>
      </c>
      <c r="K605" t="s">
        <v>288</v>
      </c>
      <c r="L605" t="s">
        <v>289</v>
      </c>
      <c r="M605" t="s">
        <v>290</v>
      </c>
      <c r="O605" t="s">
        <v>291</v>
      </c>
      <c r="P605" t="s">
        <v>291</v>
      </c>
      <c r="Q605" t="s">
        <v>291</v>
      </c>
      <c r="R605" t="s">
        <v>291</v>
      </c>
      <c r="S605" t="s">
        <v>291</v>
      </c>
    </row>
    <row r="606" spans="1:19" x14ac:dyDescent="0.25">
      <c r="A606" t="s">
        <v>1519</v>
      </c>
      <c r="B606" t="s">
        <v>1520</v>
      </c>
      <c r="C606">
        <v>0</v>
      </c>
      <c r="D606">
        <v>0</v>
      </c>
      <c r="E606">
        <v>0</v>
      </c>
      <c r="F606">
        <v>3</v>
      </c>
      <c r="G606" t="s">
        <v>287</v>
      </c>
      <c r="H606">
        <v>3</v>
      </c>
      <c r="I606">
        <v>5</v>
      </c>
      <c r="J606">
        <v>6</v>
      </c>
      <c r="K606" t="s">
        <v>288</v>
      </c>
      <c r="L606" t="s">
        <v>324</v>
      </c>
      <c r="M606" t="s">
        <v>621</v>
      </c>
      <c r="O606" t="s">
        <v>291</v>
      </c>
      <c r="P606" t="s">
        <v>291</v>
      </c>
      <c r="Q606" t="s">
        <v>291</v>
      </c>
      <c r="R606" t="s">
        <v>291</v>
      </c>
      <c r="S606" t="s">
        <v>291</v>
      </c>
    </row>
    <row r="607" spans="1:19" x14ac:dyDescent="0.25">
      <c r="A607" t="s">
        <v>1521</v>
      </c>
      <c r="B607" t="s">
        <v>1522</v>
      </c>
      <c r="C607">
        <v>0</v>
      </c>
      <c r="D607">
        <v>0</v>
      </c>
      <c r="E607">
        <v>0</v>
      </c>
      <c r="F607">
        <v>3</v>
      </c>
      <c r="G607" t="s">
        <v>287</v>
      </c>
      <c r="H607">
        <v>3</v>
      </c>
      <c r="I607">
        <v>5</v>
      </c>
      <c r="J607">
        <v>6</v>
      </c>
      <c r="K607" t="s">
        <v>288</v>
      </c>
      <c r="L607" t="s">
        <v>324</v>
      </c>
      <c r="M607" t="s">
        <v>621</v>
      </c>
      <c r="O607" t="s">
        <v>291</v>
      </c>
      <c r="P607" t="s">
        <v>291</v>
      </c>
      <c r="Q607" t="s">
        <v>291</v>
      </c>
      <c r="R607" t="s">
        <v>291</v>
      </c>
      <c r="S607" t="s">
        <v>291</v>
      </c>
    </row>
    <row r="608" spans="1:19" x14ac:dyDescent="0.25">
      <c r="A608" t="s">
        <v>1523</v>
      </c>
      <c r="B608" t="s">
        <v>1524</v>
      </c>
      <c r="C608">
        <v>0</v>
      </c>
      <c r="D608">
        <v>0</v>
      </c>
      <c r="E608">
        <v>0</v>
      </c>
      <c r="F608">
        <v>3</v>
      </c>
      <c r="G608" t="s">
        <v>287</v>
      </c>
      <c r="H608">
        <v>3</v>
      </c>
      <c r="I608">
        <v>5</v>
      </c>
      <c r="J608">
        <v>6</v>
      </c>
      <c r="K608" t="s">
        <v>288</v>
      </c>
      <c r="L608" t="s">
        <v>324</v>
      </c>
      <c r="M608" t="s">
        <v>621</v>
      </c>
      <c r="O608" t="s">
        <v>291</v>
      </c>
      <c r="P608" t="s">
        <v>291</v>
      </c>
      <c r="Q608" t="s">
        <v>291</v>
      </c>
      <c r="R608" t="s">
        <v>291</v>
      </c>
      <c r="S608" t="s">
        <v>291</v>
      </c>
    </row>
    <row r="609" spans="1:19" x14ac:dyDescent="0.25">
      <c r="A609" t="s">
        <v>1525</v>
      </c>
      <c r="B609" t="s">
        <v>1526</v>
      </c>
      <c r="C609">
        <v>0</v>
      </c>
      <c r="D609">
        <v>0</v>
      </c>
      <c r="E609">
        <v>0</v>
      </c>
      <c r="F609">
        <v>1</v>
      </c>
      <c r="G609" t="s">
        <v>287</v>
      </c>
      <c r="H609">
        <v>3</v>
      </c>
      <c r="I609">
        <v>5</v>
      </c>
      <c r="J609">
        <v>6</v>
      </c>
      <c r="K609" t="s">
        <v>288</v>
      </c>
      <c r="L609" t="s">
        <v>289</v>
      </c>
      <c r="M609" t="s">
        <v>290</v>
      </c>
      <c r="O609" t="s">
        <v>291</v>
      </c>
      <c r="P609" t="s">
        <v>291</v>
      </c>
      <c r="Q609" t="s">
        <v>291</v>
      </c>
      <c r="R609" t="s">
        <v>291</v>
      </c>
      <c r="S609" t="s">
        <v>291</v>
      </c>
    </row>
    <row r="610" spans="1:19" x14ac:dyDescent="0.25">
      <c r="A610" t="s">
        <v>1527</v>
      </c>
      <c r="B610" t="s">
        <v>1528</v>
      </c>
      <c r="C610">
        <v>0</v>
      </c>
      <c r="D610">
        <v>0</v>
      </c>
      <c r="E610">
        <v>0</v>
      </c>
      <c r="F610">
        <v>1</v>
      </c>
      <c r="G610" t="s">
        <v>287</v>
      </c>
      <c r="H610">
        <v>3</v>
      </c>
      <c r="I610">
        <v>5</v>
      </c>
      <c r="J610">
        <v>6</v>
      </c>
      <c r="K610" t="s">
        <v>288</v>
      </c>
      <c r="L610" t="s">
        <v>289</v>
      </c>
      <c r="M610" t="s">
        <v>290</v>
      </c>
      <c r="O610" t="s">
        <v>291</v>
      </c>
      <c r="P610" t="s">
        <v>291</v>
      </c>
      <c r="Q610" t="s">
        <v>291</v>
      </c>
      <c r="R610" t="s">
        <v>291</v>
      </c>
      <c r="S610" t="s">
        <v>291</v>
      </c>
    </row>
    <row r="611" spans="1:19" x14ac:dyDescent="0.25">
      <c r="A611" t="s">
        <v>1529</v>
      </c>
      <c r="B611" t="s">
        <v>1530</v>
      </c>
      <c r="C611">
        <v>0</v>
      </c>
      <c r="D611">
        <v>0</v>
      </c>
      <c r="E611">
        <v>0</v>
      </c>
      <c r="F611">
        <v>1</v>
      </c>
      <c r="G611" t="s">
        <v>287</v>
      </c>
      <c r="H611">
        <v>3</v>
      </c>
      <c r="I611">
        <v>5</v>
      </c>
      <c r="J611">
        <v>6</v>
      </c>
      <c r="K611" t="s">
        <v>288</v>
      </c>
      <c r="L611" t="s">
        <v>289</v>
      </c>
      <c r="M611" t="s">
        <v>290</v>
      </c>
      <c r="O611" t="s">
        <v>291</v>
      </c>
      <c r="P611" t="s">
        <v>291</v>
      </c>
      <c r="Q611" t="s">
        <v>291</v>
      </c>
      <c r="R611" t="s">
        <v>291</v>
      </c>
      <c r="S611" t="s">
        <v>291</v>
      </c>
    </row>
    <row r="612" spans="1:19" x14ac:dyDescent="0.25">
      <c r="A612" t="s">
        <v>1531</v>
      </c>
      <c r="B612" t="s">
        <v>1532</v>
      </c>
      <c r="C612">
        <v>0</v>
      </c>
      <c r="D612">
        <v>0</v>
      </c>
      <c r="E612">
        <v>0</v>
      </c>
      <c r="F612">
        <v>3</v>
      </c>
      <c r="G612" t="s">
        <v>287</v>
      </c>
      <c r="H612">
        <v>3</v>
      </c>
      <c r="I612">
        <v>5</v>
      </c>
      <c r="J612">
        <v>6</v>
      </c>
      <c r="K612" t="s">
        <v>288</v>
      </c>
      <c r="L612" t="s">
        <v>324</v>
      </c>
      <c r="M612" t="s">
        <v>621</v>
      </c>
      <c r="O612" t="s">
        <v>291</v>
      </c>
      <c r="P612" t="s">
        <v>291</v>
      </c>
      <c r="Q612" t="s">
        <v>291</v>
      </c>
      <c r="R612" t="s">
        <v>291</v>
      </c>
      <c r="S612" t="s">
        <v>291</v>
      </c>
    </row>
    <row r="613" spans="1:19" x14ac:dyDescent="0.25">
      <c r="A613" t="s">
        <v>1533</v>
      </c>
      <c r="B613" t="s">
        <v>1534</v>
      </c>
      <c r="C613">
        <v>0</v>
      </c>
      <c r="D613">
        <v>0</v>
      </c>
      <c r="E613">
        <v>0</v>
      </c>
      <c r="F613">
        <v>3</v>
      </c>
      <c r="G613" t="s">
        <v>287</v>
      </c>
      <c r="H613">
        <v>3</v>
      </c>
      <c r="I613">
        <v>5</v>
      </c>
      <c r="J613">
        <v>6</v>
      </c>
      <c r="K613" t="s">
        <v>288</v>
      </c>
      <c r="L613" t="s">
        <v>324</v>
      </c>
      <c r="M613" t="s">
        <v>291</v>
      </c>
      <c r="O613" t="s">
        <v>291</v>
      </c>
      <c r="P613" t="s">
        <v>291</v>
      </c>
      <c r="Q613" t="s">
        <v>291</v>
      </c>
      <c r="R613" t="s">
        <v>291</v>
      </c>
      <c r="S613" t="s">
        <v>291</v>
      </c>
    </row>
    <row r="614" spans="1:19" x14ac:dyDescent="0.25">
      <c r="A614" t="s">
        <v>1535</v>
      </c>
      <c r="B614" t="s">
        <v>1536</v>
      </c>
      <c r="C614">
        <v>0</v>
      </c>
      <c r="D614">
        <v>0</v>
      </c>
      <c r="E614">
        <v>0</v>
      </c>
      <c r="F614">
        <v>1</v>
      </c>
      <c r="G614" t="s">
        <v>287</v>
      </c>
      <c r="H614">
        <v>3</v>
      </c>
      <c r="I614">
        <v>5</v>
      </c>
      <c r="J614">
        <v>6</v>
      </c>
      <c r="K614" t="s">
        <v>288</v>
      </c>
      <c r="L614" t="s">
        <v>289</v>
      </c>
      <c r="M614" t="s">
        <v>290</v>
      </c>
      <c r="O614" t="s">
        <v>291</v>
      </c>
      <c r="P614" t="s">
        <v>291</v>
      </c>
      <c r="Q614" t="s">
        <v>291</v>
      </c>
      <c r="R614" t="s">
        <v>291</v>
      </c>
      <c r="S614" t="s">
        <v>291</v>
      </c>
    </row>
    <row r="615" spans="1:19" x14ac:dyDescent="0.25">
      <c r="A615" t="s">
        <v>1537</v>
      </c>
      <c r="B615" t="s">
        <v>1538</v>
      </c>
      <c r="C615">
        <v>0</v>
      </c>
      <c r="D615">
        <v>0</v>
      </c>
      <c r="E615">
        <v>0</v>
      </c>
      <c r="F615">
        <v>1</v>
      </c>
      <c r="G615" t="s">
        <v>287</v>
      </c>
      <c r="H615">
        <v>3</v>
      </c>
      <c r="I615">
        <v>5</v>
      </c>
      <c r="J615">
        <v>6</v>
      </c>
      <c r="K615" t="s">
        <v>288</v>
      </c>
      <c r="L615" t="s">
        <v>289</v>
      </c>
      <c r="M615" t="s">
        <v>290</v>
      </c>
      <c r="O615" t="s">
        <v>291</v>
      </c>
      <c r="P615" t="s">
        <v>291</v>
      </c>
      <c r="Q615" t="s">
        <v>291</v>
      </c>
      <c r="R615" t="s">
        <v>291</v>
      </c>
      <c r="S615" t="s">
        <v>291</v>
      </c>
    </row>
    <row r="616" spans="1:19" x14ac:dyDescent="0.25">
      <c r="A616" t="s">
        <v>1539</v>
      </c>
      <c r="B616" t="s">
        <v>1540</v>
      </c>
      <c r="C616">
        <v>0</v>
      </c>
      <c r="D616">
        <v>0</v>
      </c>
      <c r="E616">
        <v>0</v>
      </c>
      <c r="F616">
        <v>1</v>
      </c>
      <c r="G616" t="s">
        <v>287</v>
      </c>
      <c r="H616">
        <v>3</v>
      </c>
      <c r="I616">
        <v>5</v>
      </c>
      <c r="J616">
        <v>6</v>
      </c>
      <c r="K616" t="s">
        <v>288</v>
      </c>
      <c r="L616" t="s">
        <v>289</v>
      </c>
      <c r="M616" t="s">
        <v>290</v>
      </c>
      <c r="O616" t="s">
        <v>291</v>
      </c>
      <c r="P616" t="s">
        <v>291</v>
      </c>
      <c r="Q616" t="s">
        <v>291</v>
      </c>
      <c r="R616" t="s">
        <v>291</v>
      </c>
      <c r="S616" t="s">
        <v>291</v>
      </c>
    </row>
    <row r="617" spans="1:19" x14ac:dyDescent="0.25">
      <c r="A617" t="s">
        <v>1541</v>
      </c>
      <c r="B617" t="s">
        <v>1542</v>
      </c>
      <c r="C617">
        <v>0</v>
      </c>
      <c r="D617">
        <v>0</v>
      </c>
      <c r="E617">
        <v>0</v>
      </c>
      <c r="F617">
        <v>1</v>
      </c>
      <c r="G617" t="s">
        <v>287</v>
      </c>
      <c r="H617">
        <v>3</v>
      </c>
      <c r="I617">
        <v>5</v>
      </c>
      <c r="J617">
        <v>6</v>
      </c>
      <c r="K617" t="s">
        <v>288</v>
      </c>
      <c r="L617" t="s">
        <v>289</v>
      </c>
      <c r="M617" t="s">
        <v>290</v>
      </c>
      <c r="O617" t="s">
        <v>291</v>
      </c>
      <c r="P617" t="s">
        <v>291</v>
      </c>
      <c r="Q617" t="s">
        <v>291</v>
      </c>
      <c r="R617" t="s">
        <v>291</v>
      </c>
      <c r="S617" t="s">
        <v>291</v>
      </c>
    </row>
    <row r="618" spans="1:19" x14ac:dyDescent="0.25">
      <c r="A618" t="s">
        <v>1543</v>
      </c>
      <c r="B618" t="s">
        <v>1544</v>
      </c>
      <c r="C618">
        <v>0</v>
      </c>
      <c r="D618">
        <v>0</v>
      </c>
      <c r="E618">
        <v>0</v>
      </c>
      <c r="F618">
        <v>1</v>
      </c>
      <c r="G618" t="s">
        <v>287</v>
      </c>
      <c r="H618">
        <v>3</v>
      </c>
      <c r="I618">
        <v>5</v>
      </c>
      <c r="J618">
        <v>6</v>
      </c>
      <c r="K618" t="s">
        <v>288</v>
      </c>
      <c r="L618" t="s">
        <v>289</v>
      </c>
      <c r="M618" t="s">
        <v>290</v>
      </c>
      <c r="O618" t="s">
        <v>291</v>
      </c>
      <c r="P618" t="s">
        <v>291</v>
      </c>
      <c r="Q618" t="s">
        <v>291</v>
      </c>
      <c r="R618" t="s">
        <v>291</v>
      </c>
      <c r="S618" t="s">
        <v>291</v>
      </c>
    </row>
    <row r="619" spans="1:19" x14ac:dyDescent="0.25">
      <c r="A619" t="s">
        <v>1545</v>
      </c>
      <c r="B619" t="s">
        <v>1546</v>
      </c>
      <c r="C619">
        <v>0</v>
      </c>
      <c r="D619">
        <v>0</v>
      </c>
      <c r="E619">
        <v>0</v>
      </c>
      <c r="F619">
        <v>1</v>
      </c>
      <c r="G619" t="s">
        <v>287</v>
      </c>
      <c r="H619">
        <v>3</v>
      </c>
      <c r="I619">
        <v>5</v>
      </c>
      <c r="J619">
        <v>6</v>
      </c>
      <c r="K619" t="s">
        <v>288</v>
      </c>
      <c r="L619" t="s">
        <v>289</v>
      </c>
      <c r="M619" t="s">
        <v>290</v>
      </c>
      <c r="O619" t="s">
        <v>291</v>
      </c>
      <c r="P619" t="s">
        <v>291</v>
      </c>
      <c r="Q619" t="s">
        <v>291</v>
      </c>
      <c r="R619" t="s">
        <v>291</v>
      </c>
      <c r="S619" t="s">
        <v>291</v>
      </c>
    </row>
    <row r="620" spans="1:19" x14ac:dyDescent="0.25">
      <c r="A620" t="s">
        <v>1547</v>
      </c>
      <c r="B620" t="s">
        <v>1548</v>
      </c>
      <c r="C620">
        <v>0</v>
      </c>
      <c r="D620">
        <v>0</v>
      </c>
      <c r="E620">
        <v>0</v>
      </c>
      <c r="F620">
        <v>2</v>
      </c>
      <c r="G620" t="s">
        <v>287</v>
      </c>
      <c r="H620">
        <v>3</v>
      </c>
      <c r="I620">
        <v>5</v>
      </c>
      <c r="J620">
        <v>6</v>
      </c>
      <c r="K620" t="s">
        <v>288</v>
      </c>
      <c r="L620" t="s">
        <v>289</v>
      </c>
      <c r="M620" t="s">
        <v>290</v>
      </c>
      <c r="O620" t="s">
        <v>291</v>
      </c>
      <c r="P620" t="s">
        <v>291</v>
      </c>
      <c r="Q620" t="s">
        <v>291</v>
      </c>
      <c r="R620" t="s">
        <v>291</v>
      </c>
      <c r="S620" t="s">
        <v>291</v>
      </c>
    </row>
    <row r="621" spans="1:19" x14ac:dyDescent="0.25">
      <c r="A621" t="s">
        <v>1549</v>
      </c>
      <c r="B621" t="s">
        <v>1550</v>
      </c>
      <c r="C621">
        <v>0</v>
      </c>
      <c r="D621">
        <v>0</v>
      </c>
      <c r="E621">
        <v>0</v>
      </c>
      <c r="F621">
        <v>1</v>
      </c>
      <c r="G621" t="s">
        <v>287</v>
      </c>
      <c r="H621">
        <v>3</v>
      </c>
      <c r="I621">
        <v>5</v>
      </c>
      <c r="J621">
        <v>6</v>
      </c>
      <c r="K621" t="s">
        <v>288</v>
      </c>
      <c r="L621" t="s">
        <v>289</v>
      </c>
      <c r="M621" t="s">
        <v>290</v>
      </c>
      <c r="O621" t="s">
        <v>291</v>
      </c>
      <c r="P621" t="s">
        <v>291</v>
      </c>
      <c r="Q621" t="s">
        <v>291</v>
      </c>
      <c r="R621" t="s">
        <v>291</v>
      </c>
      <c r="S621" t="s">
        <v>291</v>
      </c>
    </row>
    <row r="622" spans="1:19" x14ac:dyDescent="0.25">
      <c r="A622" t="s">
        <v>1551</v>
      </c>
      <c r="B622" t="s">
        <v>1552</v>
      </c>
      <c r="C622">
        <v>0</v>
      </c>
      <c r="D622">
        <v>0</v>
      </c>
      <c r="E622">
        <v>0</v>
      </c>
      <c r="F622">
        <v>1</v>
      </c>
      <c r="G622" t="s">
        <v>287</v>
      </c>
      <c r="H622">
        <v>3</v>
      </c>
      <c r="I622">
        <v>5</v>
      </c>
      <c r="J622">
        <v>6</v>
      </c>
      <c r="K622" t="s">
        <v>288</v>
      </c>
      <c r="L622" t="s">
        <v>289</v>
      </c>
      <c r="M622" t="s">
        <v>290</v>
      </c>
      <c r="O622" t="s">
        <v>291</v>
      </c>
      <c r="P622" t="s">
        <v>291</v>
      </c>
      <c r="Q622" t="s">
        <v>291</v>
      </c>
      <c r="R622" t="s">
        <v>291</v>
      </c>
      <c r="S622" t="s">
        <v>291</v>
      </c>
    </row>
    <row r="623" spans="1:19" x14ac:dyDescent="0.25">
      <c r="A623" t="s">
        <v>1553</v>
      </c>
      <c r="B623" t="s">
        <v>1554</v>
      </c>
      <c r="C623">
        <v>0</v>
      </c>
      <c r="D623">
        <v>0</v>
      </c>
      <c r="E623">
        <v>0</v>
      </c>
      <c r="F623">
        <v>1</v>
      </c>
      <c r="G623" t="s">
        <v>287</v>
      </c>
      <c r="H623">
        <v>3</v>
      </c>
      <c r="I623">
        <v>5</v>
      </c>
      <c r="J623">
        <v>6</v>
      </c>
      <c r="K623" t="s">
        <v>288</v>
      </c>
      <c r="L623" t="s">
        <v>289</v>
      </c>
      <c r="M623" t="s">
        <v>290</v>
      </c>
      <c r="O623" t="s">
        <v>291</v>
      </c>
      <c r="P623" t="s">
        <v>291</v>
      </c>
      <c r="Q623" t="s">
        <v>291</v>
      </c>
      <c r="R623" t="s">
        <v>291</v>
      </c>
      <c r="S623" t="s">
        <v>291</v>
      </c>
    </row>
    <row r="624" spans="1:19" x14ac:dyDescent="0.25">
      <c r="A624" t="s">
        <v>1555</v>
      </c>
      <c r="B624" t="s">
        <v>1556</v>
      </c>
      <c r="C624">
        <v>0</v>
      </c>
      <c r="D624">
        <v>0</v>
      </c>
      <c r="E624">
        <v>0</v>
      </c>
      <c r="F624">
        <v>1</v>
      </c>
      <c r="G624" t="s">
        <v>287</v>
      </c>
      <c r="H624">
        <v>3</v>
      </c>
      <c r="I624">
        <v>5</v>
      </c>
      <c r="J624">
        <v>6</v>
      </c>
      <c r="K624" t="s">
        <v>288</v>
      </c>
      <c r="L624" t="s">
        <v>289</v>
      </c>
      <c r="M624" t="s">
        <v>290</v>
      </c>
      <c r="O624" t="s">
        <v>291</v>
      </c>
      <c r="P624" t="s">
        <v>291</v>
      </c>
      <c r="Q624" t="s">
        <v>291</v>
      </c>
      <c r="R624" t="s">
        <v>291</v>
      </c>
      <c r="S624" t="s">
        <v>291</v>
      </c>
    </row>
    <row r="625" spans="1:19" x14ac:dyDescent="0.25">
      <c r="A625" t="s">
        <v>1557</v>
      </c>
      <c r="B625" t="s">
        <v>1558</v>
      </c>
      <c r="C625">
        <v>0</v>
      </c>
      <c r="D625">
        <v>0</v>
      </c>
      <c r="E625">
        <v>0</v>
      </c>
      <c r="F625">
        <v>1</v>
      </c>
      <c r="G625" t="s">
        <v>287</v>
      </c>
      <c r="H625">
        <v>3</v>
      </c>
      <c r="I625">
        <v>5</v>
      </c>
      <c r="J625">
        <v>6</v>
      </c>
      <c r="K625" t="s">
        <v>288</v>
      </c>
      <c r="L625" t="s">
        <v>289</v>
      </c>
      <c r="M625" t="s">
        <v>290</v>
      </c>
      <c r="O625" t="s">
        <v>291</v>
      </c>
      <c r="P625" t="s">
        <v>291</v>
      </c>
      <c r="Q625" t="s">
        <v>291</v>
      </c>
      <c r="R625" t="s">
        <v>291</v>
      </c>
      <c r="S625" t="s">
        <v>291</v>
      </c>
    </row>
    <row r="626" spans="1:19" x14ac:dyDescent="0.25">
      <c r="A626" t="s">
        <v>1559</v>
      </c>
      <c r="B626" t="s">
        <v>1560</v>
      </c>
      <c r="C626">
        <v>0</v>
      </c>
      <c r="D626">
        <v>0</v>
      </c>
      <c r="E626">
        <v>0</v>
      </c>
      <c r="F626">
        <v>1</v>
      </c>
      <c r="G626" t="s">
        <v>287</v>
      </c>
      <c r="H626">
        <v>3</v>
      </c>
      <c r="I626">
        <v>5</v>
      </c>
      <c r="J626">
        <v>6</v>
      </c>
      <c r="K626" t="s">
        <v>288</v>
      </c>
      <c r="L626" t="s">
        <v>289</v>
      </c>
      <c r="M626" t="s">
        <v>290</v>
      </c>
      <c r="O626" t="s">
        <v>291</v>
      </c>
      <c r="P626" t="s">
        <v>291</v>
      </c>
      <c r="Q626" t="s">
        <v>291</v>
      </c>
      <c r="R626" t="s">
        <v>291</v>
      </c>
      <c r="S626" t="s">
        <v>291</v>
      </c>
    </row>
    <row r="627" spans="1:19" x14ac:dyDescent="0.25">
      <c r="A627" t="s">
        <v>1561</v>
      </c>
      <c r="B627" t="s">
        <v>1562</v>
      </c>
      <c r="C627">
        <v>0</v>
      </c>
      <c r="D627">
        <v>0</v>
      </c>
      <c r="E627">
        <v>0</v>
      </c>
      <c r="F627">
        <v>1</v>
      </c>
      <c r="G627" t="s">
        <v>287</v>
      </c>
      <c r="H627">
        <v>3</v>
      </c>
      <c r="I627">
        <v>5</v>
      </c>
      <c r="J627">
        <v>6</v>
      </c>
      <c r="K627" t="s">
        <v>288</v>
      </c>
      <c r="L627" t="s">
        <v>289</v>
      </c>
      <c r="M627" t="s">
        <v>290</v>
      </c>
      <c r="O627" t="s">
        <v>291</v>
      </c>
      <c r="P627" t="s">
        <v>291</v>
      </c>
      <c r="Q627" t="s">
        <v>291</v>
      </c>
      <c r="R627" t="s">
        <v>291</v>
      </c>
      <c r="S627" t="s">
        <v>291</v>
      </c>
    </row>
    <row r="628" spans="1:19" x14ac:dyDescent="0.25">
      <c r="A628" t="s">
        <v>1563</v>
      </c>
      <c r="B628" t="s">
        <v>1564</v>
      </c>
      <c r="C628">
        <v>0</v>
      </c>
      <c r="D628">
        <v>0</v>
      </c>
      <c r="E628">
        <v>0</v>
      </c>
      <c r="F628">
        <v>1</v>
      </c>
      <c r="G628" t="s">
        <v>287</v>
      </c>
      <c r="H628">
        <v>3</v>
      </c>
      <c r="I628">
        <v>5</v>
      </c>
      <c r="J628">
        <v>6</v>
      </c>
      <c r="K628" t="s">
        <v>288</v>
      </c>
      <c r="L628" t="s">
        <v>289</v>
      </c>
      <c r="M628" t="s">
        <v>290</v>
      </c>
      <c r="O628" t="s">
        <v>291</v>
      </c>
      <c r="P628" t="s">
        <v>291</v>
      </c>
      <c r="Q628" t="s">
        <v>291</v>
      </c>
      <c r="R628" t="s">
        <v>291</v>
      </c>
      <c r="S628" t="s">
        <v>291</v>
      </c>
    </row>
    <row r="629" spans="1:19" x14ac:dyDescent="0.25">
      <c r="A629" t="s">
        <v>1565</v>
      </c>
      <c r="B629" t="s">
        <v>1566</v>
      </c>
      <c r="C629">
        <v>0</v>
      </c>
      <c r="D629">
        <v>0</v>
      </c>
      <c r="E629">
        <v>0</v>
      </c>
      <c r="F629">
        <v>1</v>
      </c>
      <c r="G629" t="s">
        <v>287</v>
      </c>
      <c r="H629">
        <v>3</v>
      </c>
      <c r="I629">
        <v>5</v>
      </c>
      <c r="J629">
        <v>6</v>
      </c>
      <c r="K629" t="s">
        <v>288</v>
      </c>
      <c r="L629" t="s">
        <v>289</v>
      </c>
      <c r="M629" t="s">
        <v>290</v>
      </c>
      <c r="O629" t="s">
        <v>291</v>
      </c>
      <c r="P629" t="s">
        <v>291</v>
      </c>
      <c r="Q629" t="s">
        <v>291</v>
      </c>
      <c r="R629" t="s">
        <v>291</v>
      </c>
      <c r="S629" t="s">
        <v>291</v>
      </c>
    </row>
    <row r="630" spans="1:19" x14ac:dyDescent="0.25">
      <c r="A630" t="s">
        <v>1567</v>
      </c>
      <c r="B630" t="s">
        <v>1568</v>
      </c>
      <c r="C630">
        <v>0</v>
      </c>
      <c r="D630">
        <v>0</v>
      </c>
      <c r="E630">
        <v>0</v>
      </c>
      <c r="F630">
        <v>1</v>
      </c>
      <c r="G630" t="s">
        <v>287</v>
      </c>
      <c r="H630">
        <v>3</v>
      </c>
      <c r="I630">
        <v>5</v>
      </c>
      <c r="J630">
        <v>6</v>
      </c>
      <c r="K630" t="s">
        <v>288</v>
      </c>
      <c r="L630" t="s">
        <v>289</v>
      </c>
      <c r="M630" t="s">
        <v>290</v>
      </c>
      <c r="O630" t="s">
        <v>291</v>
      </c>
      <c r="P630" t="s">
        <v>291</v>
      </c>
      <c r="Q630" t="s">
        <v>291</v>
      </c>
      <c r="R630" t="s">
        <v>291</v>
      </c>
      <c r="S630" t="s">
        <v>291</v>
      </c>
    </row>
    <row r="631" spans="1:19" x14ac:dyDescent="0.25">
      <c r="A631" t="s">
        <v>1569</v>
      </c>
      <c r="B631" t="s">
        <v>1570</v>
      </c>
      <c r="C631">
        <v>0</v>
      </c>
      <c r="D631">
        <v>0</v>
      </c>
      <c r="E631">
        <v>0</v>
      </c>
      <c r="F631">
        <v>1</v>
      </c>
      <c r="G631" t="s">
        <v>287</v>
      </c>
      <c r="H631">
        <v>3</v>
      </c>
      <c r="I631">
        <v>5</v>
      </c>
      <c r="J631">
        <v>6</v>
      </c>
      <c r="K631" t="s">
        <v>288</v>
      </c>
      <c r="L631" t="s">
        <v>289</v>
      </c>
      <c r="M631" t="s">
        <v>290</v>
      </c>
      <c r="O631" t="s">
        <v>1571</v>
      </c>
      <c r="P631" t="s">
        <v>291</v>
      </c>
      <c r="Q631" t="s">
        <v>291</v>
      </c>
      <c r="R631" t="s">
        <v>291</v>
      </c>
      <c r="S631" t="s">
        <v>291</v>
      </c>
    </row>
    <row r="632" spans="1:19" x14ac:dyDescent="0.25">
      <c r="A632" t="s">
        <v>1572</v>
      </c>
      <c r="B632" t="s">
        <v>1573</v>
      </c>
      <c r="C632">
        <v>0</v>
      </c>
      <c r="E632">
        <v>0</v>
      </c>
      <c r="F632">
        <v>1</v>
      </c>
      <c r="G632" t="s">
        <v>287</v>
      </c>
      <c r="H632">
        <v>3</v>
      </c>
      <c r="I632">
        <v>5</v>
      </c>
      <c r="J632">
        <v>6</v>
      </c>
      <c r="K632" t="s">
        <v>288</v>
      </c>
      <c r="L632" t="s">
        <v>289</v>
      </c>
      <c r="M632" t="s">
        <v>290</v>
      </c>
      <c r="O632" t="s">
        <v>1574</v>
      </c>
      <c r="P632" t="s">
        <v>291</v>
      </c>
      <c r="Q632" t="s">
        <v>291</v>
      </c>
      <c r="R632" t="s">
        <v>291</v>
      </c>
      <c r="S632" t="s">
        <v>291</v>
      </c>
    </row>
    <row r="633" spans="1:19" x14ac:dyDescent="0.25">
      <c r="A633" t="s">
        <v>1575</v>
      </c>
      <c r="B633" t="s">
        <v>1576</v>
      </c>
      <c r="C633">
        <v>0</v>
      </c>
      <c r="D633">
        <v>0</v>
      </c>
      <c r="E633">
        <v>0</v>
      </c>
      <c r="F633">
        <v>1</v>
      </c>
      <c r="G633" t="s">
        <v>287</v>
      </c>
      <c r="H633">
        <v>3</v>
      </c>
      <c r="I633">
        <v>5</v>
      </c>
      <c r="J633">
        <v>6</v>
      </c>
      <c r="K633" t="s">
        <v>288</v>
      </c>
      <c r="L633" t="s">
        <v>289</v>
      </c>
      <c r="M633" t="s">
        <v>290</v>
      </c>
      <c r="O633" t="s">
        <v>291</v>
      </c>
      <c r="P633" t="s">
        <v>291</v>
      </c>
      <c r="Q633" t="s">
        <v>291</v>
      </c>
      <c r="R633" t="s">
        <v>291</v>
      </c>
      <c r="S633" t="s">
        <v>291</v>
      </c>
    </row>
    <row r="634" spans="1:19" x14ac:dyDescent="0.25">
      <c r="A634" t="s">
        <v>1577</v>
      </c>
      <c r="B634" t="s">
        <v>1578</v>
      </c>
      <c r="C634">
        <v>0</v>
      </c>
      <c r="D634">
        <v>0</v>
      </c>
      <c r="E634">
        <v>0</v>
      </c>
      <c r="F634">
        <v>1</v>
      </c>
      <c r="G634" t="s">
        <v>287</v>
      </c>
      <c r="H634">
        <v>3</v>
      </c>
      <c r="I634">
        <v>5</v>
      </c>
      <c r="J634">
        <v>6</v>
      </c>
      <c r="K634" t="s">
        <v>288</v>
      </c>
      <c r="L634" t="s">
        <v>289</v>
      </c>
      <c r="M634" t="s">
        <v>290</v>
      </c>
      <c r="O634" t="s">
        <v>291</v>
      </c>
      <c r="P634" t="s">
        <v>291</v>
      </c>
      <c r="Q634" t="s">
        <v>291</v>
      </c>
      <c r="R634" t="s">
        <v>291</v>
      </c>
      <c r="S634" t="s">
        <v>291</v>
      </c>
    </row>
    <row r="635" spans="1:19" x14ac:dyDescent="0.25">
      <c r="A635" t="s">
        <v>1579</v>
      </c>
      <c r="B635" t="s">
        <v>1580</v>
      </c>
      <c r="C635">
        <v>0</v>
      </c>
      <c r="D635">
        <v>0</v>
      </c>
      <c r="E635">
        <v>0</v>
      </c>
      <c r="F635">
        <v>1</v>
      </c>
      <c r="G635" t="s">
        <v>287</v>
      </c>
      <c r="H635">
        <v>3</v>
      </c>
      <c r="I635">
        <v>5</v>
      </c>
      <c r="J635">
        <v>6</v>
      </c>
      <c r="K635" t="s">
        <v>288</v>
      </c>
      <c r="L635" t="s">
        <v>289</v>
      </c>
      <c r="M635" t="s">
        <v>290</v>
      </c>
      <c r="O635" t="s">
        <v>291</v>
      </c>
      <c r="P635" t="s">
        <v>291</v>
      </c>
      <c r="Q635" t="s">
        <v>291</v>
      </c>
      <c r="R635" t="s">
        <v>291</v>
      </c>
      <c r="S635" t="s">
        <v>291</v>
      </c>
    </row>
    <row r="636" spans="1:19" x14ac:dyDescent="0.25">
      <c r="A636" t="s">
        <v>1581</v>
      </c>
      <c r="B636" t="s">
        <v>1582</v>
      </c>
      <c r="C636">
        <v>0</v>
      </c>
      <c r="D636">
        <v>0</v>
      </c>
      <c r="E636">
        <v>0</v>
      </c>
      <c r="F636">
        <v>1</v>
      </c>
      <c r="G636" t="s">
        <v>287</v>
      </c>
      <c r="H636">
        <v>3</v>
      </c>
      <c r="I636">
        <v>5</v>
      </c>
      <c r="J636">
        <v>6</v>
      </c>
      <c r="K636" t="s">
        <v>288</v>
      </c>
      <c r="L636" t="s">
        <v>289</v>
      </c>
      <c r="M636" t="s">
        <v>290</v>
      </c>
      <c r="O636" t="s">
        <v>291</v>
      </c>
      <c r="P636" t="s">
        <v>291</v>
      </c>
      <c r="Q636" t="s">
        <v>291</v>
      </c>
      <c r="R636" t="s">
        <v>291</v>
      </c>
      <c r="S636" t="s">
        <v>291</v>
      </c>
    </row>
    <row r="637" spans="1:19" x14ac:dyDescent="0.25">
      <c r="A637" t="s">
        <v>1583</v>
      </c>
      <c r="B637" t="s">
        <v>1584</v>
      </c>
      <c r="C637">
        <v>0</v>
      </c>
      <c r="D637">
        <v>0</v>
      </c>
      <c r="E637">
        <v>0</v>
      </c>
      <c r="F637">
        <v>1</v>
      </c>
      <c r="G637" t="s">
        <v>287</v>
      </c>
      <c r="H637">
        <v>3</v>
      </c>
      <c r="I637">
        <v>5</v>
      </c>
      <c r="J637">
        <v>6</v>
      </c>
      <c r="K637" t="s">
        <v>288</v>
      </c>
      <c r="L637" t="s">
        <v>289</v>
      </c>
      <c r="M637" t="s">
        <v>290</v>
      </c>
      <c r="O637" t="s">
        <v>291</v>
      </c>
      <c r="P637" t="s">
        <v>291</v>
      </c>
      <c r="Q637" t="s">
        <v>291</v>
      </c>
      <c r="R637" t="s">
        <v>291</v>
      </c>
      <c r="S637" t="s">
        <v>291</v>
      </c>
    </row>
    <row r="638" spans="1:19" x14ac:dyDescent="0.25">
      <c r="A638" t="s">
        <v>1585</v>
      </c>
      <c r="B638" t="s">
        <v>1586</v>
      </c>
      <c r="C638">
        <v>0</v>
      </c>
      <c r="D638">
        <v>0</v>
      </c>
      <c r="E638">
        <v>0</v>
      </c>
      <c r="F638">
        <v>1</v>
      </c>
      <c r="G638" t="s">
        <v>287</v>
      </c>
      <c r="H638">
        <v>3</v>
      </c>
      <c r="I638">
        <v>5</v>
      </c>
      <c r="J638">
        <v>6</v>
      </c>
      <c r="K638" t="s">
        <v>288</v>
      </c>
      <c r="L638" t="s">
        <v>324</v>
      </c>
      <c r="M638" t="s">
        <v>290</v>
      </c>
      <c r="O638" t="s">
        <v>291</v>
      </c>
      <c r="P638" t="s">
        <v>291</v>
      </c>
      <c r="Q638" t="s">
        <v>291</v>
      </c>
      <c r="R638" t="s">
        <v>291</v>
      </c>
      <c r="S638" t="s">
        <v>291</v>
      </c>
    </row>
    <row r="639" spans="1:19" x14ac:dyDescent="0.25">
      <c r="A639" t="s">
        <v>1587</v>
      </c>
      <c r="B639" t="s">
        <v>1588</v>
      </c>
      <c r="C639">
        <v>0</v>
      </c>
      <c r="D639">
        <v>0</v>
      </c>
      <c r="E639">
        <v>0</v>
      </c>
      <c r="F639">
        <v>1</v>
      </c>
      <c r="G639" t="s">
        <v>287</v>
      </c>
      <c r="H639">
        <v>3</v>
      </c>
      <c r="I639">
        <v>5</v>
      </c>
      <c r="J639">
        <v>6</v>
      </c>
      <c r="K639" t="s">
        <v>288</v>
      </c>
      <c r="L639" t="s">
        <v>289</v>
      </c>
      <c r="M639" t="s">
        <v>290</v>
      </c>
      <c r="O639" t="s">
        <v>291</v>
      </c>
      <c r="P639" t="s">
        <v>291</v>
      </c>
      <c r="Q639" t="s">
        <v>291</v>
      </c>
      <c r="R639" t="s">
        <v>291</v>
      </c>
      <c r="S639" t="s">
        <v>291</v>
      </c>
    </row>
    <row r="640" spans="1:19" x14ac:dyDescent="0.25">
      <c r="A640" t="s">
        <v>1589</v>
      </c>
      <c r="B640" t="s">
        <v>1590</v>
      </c>
      <c r="C640">
        <v>0</v>
      </c>
      <c r="D640">
        <v>0</v>
      </c>
      <c r="E640">
        <v>0</v>
      </c>
      <c r="F640">
        <v>1</v>
      </c>
      <c r="G640" t="s">
        <v>287</v>
      </c>
      <c r="H640">
        <v>3</v>
      </c>
      <c r="I640">
        <v>5</v>
      </c>
      <c r="J640">
        <v>6</v>
      </c>
      <c r="K640" t="s">
        <v>288</v>
      </c>
      <c r="L640" t="s">
        <v>289</v>
      </c>
      <c r="M640" t="s">
        <v>290</v>
      </c>
      <c r="O640" t="s">
        <v>291</v>
      </c>
      <c r="P640" t="s">
        <v>291</v>
      </c>
      <c r="Q640" t="s">
        <v>291</v>
      </c>
      <c r="R640" t="s">
        <v>291</v>
      </c>
      <c r="S640" t="s">
        <v>291</v>
      </c>
    </row>
    <row r="641" spans="1:19" x14ac:dyDescent="0.25">
      <c r="A641" t="s">
        <v>1591</v>
      </c>
      <c r="B641" t="s">
        <v>1592</v>
      </c>
      <c r="C641">
        <v>0</v>
      </c>
      <c r="D641">
        <v>0</v>
      </c>
      <c r="E641">
        <v>0</v>
      </c>
      <c r="F641">
        <v>2</v>
      </c>
      <c r="G641" t="s">
        <v>287</v>
      </c>
      <c r="H641">
        <v>3</v>
      </c>
      <c r="I641">
        <v>5</v>
      </c>
      <c r="J641">
        <v>6</v>
      </c>
      <c r="K641" t="s">
        <v>288</v>
      </c>
      <c r="L641" t="s">
        <v>289</v>
      </c>
      <c r="M641" t="s">
        <v>290</v>
      </c>
      <c r="O641" t="s">
        <v>291</v>
      </c>
      <c r="P641" t="s">
        <v>291</v>
      </c>
      <c r="Q641" t="s">
        <v>291</v>
      </c>
      <c r="R641" t="s">
        <v>291</v>
      </c>
      <c r="S641" t="s">
        <v>291</v>
      </c>
    </row>
    <row r="642" spans="1:19" x14ac:dyDescent="0.25">
      <c r="A642" t="s">
        <v>1593</v>
      </c>
      <c r="B642" t="s">
        <v>1594</v>
      </c>
      <c r="C642">
        <v>0</v>
      </c>
      <c r="D642">
        <v>0</v>
      </c>
      <c r="E642">
        <v>0</v>
      </c>
      <c r="F642">
        <v>1</v>
      </c>
      <c r="G642" t="s">
        <v>287</v>
      </c>
      <c r="H642">
        <v>3</v>
      </c>
      <c r="I642">
        <v>5</v>
      </c>
      <c r="J642">
        <v>6</v>
      </c>
      <c r="K642" t="s">
        <v>288</v>
      </c>
      <c r="L642" t="s">
        <v>289</v>
      </c>
      <c r="M642" t="s">
        <v>290</v>
      </c>
      <c r="O642" t="s">
        <v>291</v>
      </c>
      <c r="P642" t="s">
        <v>291</v>
      </c>
      <c r="Q642" t="s">
        <v>291</v>
      </c>
      <c r="R642" t="s">
        <v>291</v>
      </c>
      <c r="S642" t="s">
        <v>291</v>
      </c>
    </row>
    <row r="643" spans="1:19" x14ac:dyDescent="0.25">
      <c r="A643" t="s">
        <v>1595</v>
      </c>
      <c r="B643" t="s">
        <v>1596</v>
      </c>
      <c r="C643">
        <v>0</v>
      </c>
      <c r="D643">
        <v>0</v>
      </c>
      <c r="E643">
        <v>72</v>
      </c>
      <c r="F643">
        <v>1</v>
      </c>
      <c r="G643" t="s">
        <v>287</v>
      </c>
      <c r="H643">
        <v>3</v>
      </c>
      <c r="I643">
        <v>5</v>
      </c>
      <c r="J643">
        <v>6</v>
      </c>
      <c r="K643" t="s">
        <v>288</v>
      </c>
      <c r="L643" t="s">
        <v>324</v>
      </c>
      <c r="M643" t="s">
        <v>606</v>
      </c>
      <c r="O643" t="s">
        <v>291</v>
      </c>
      <c r="P643" t="s">
        <v>1597</v>
      </c>
      <c r="Q643" t="s">
        <v>291</v>
      </c>
      <c r="R643" t="s">
        <v>291</v>
      </c>
      <c r="S643" t="s">
        <v>291</v>
      </c>
    </row>
    <row r="644" spans="1:19" x14ac:dyDescent="0.25">
      <c r="A644" t="s">
        <v>1598</v>
      </c>
      <c r="B644" t="s">
        <v>1599</v>
      </c>
      <c r="C644">
        <v>0</v>
      </c>
      <c r="D644">
        <v>0</v>
      </c>
      <c r="E644">
        <v>0</v>
      </c>
      <c r="F644">
        <v>1</v>
      </c>
      <c r="G644" t="s">
        <v>287</v>
      </c>
      <c r="H644">
        <v>3</v>
      </c>
      <c r="I644">
        <v>5</v>
      </c>
      <c r="J644">
        <v>6</v>
      </c>
      <c r="K644" t="s">
        <v>288</v>
      </c>
      <c r="L644" t="s">
        <v>324</v>
      </c>
      <c r="M644" t="s">
        <v>290</v>
      </c>
      <c r="O644" t="s">
        <v>291</v>
      </c>
      <c r="P644" t="s">
        <v>291</v>
      </c>
      <c r="Q644" t="s">
        <v>291</v>
      </c>
      <c r="R644" t="s">
        <v>291</v>
      </c>
      <c r="S644" t="s">
        <v>291</v>
      </c>
    </row>
    <row r="645" spans="1:19" x14ac:dyDescent="0.25">
      <c r="A645" t="s">
        <v>1600</v>
      </c>
      <c r="B645" t="s">
        <v>1601</v>
      </c>
      <c r="C645">
        <v>0</v>
      </c>
      <c r="D645">
        <v>0</v>
      </c>
      <c r="E645">
        <v>0</v>
      </c>
      <c r="F645">
        <v>2</v>
      </c>
      <c r="G645" t="s">
        <v>287</v>
      </c>
      <c r="H645">
        <v>3</v>
      </c>
      <c r="I645">
        <v>5</v>
      </c>
      <c r="J645">
        <v>6</v>
      </c>
      <c r="K645" t="s">
        <v>288</v>
      </c>
      <c r="L645" t="s">
        <v>289</v>
      </c>
      <c r="M645" t="s">
        <v>290</v>
      </c>
      <c r="O645" t="s">
        <v>291</v>
      </c>
      <c r="P645" t="s">
        <v>291</v>
      </c>
      <c r="Q645" t="s">
        <v>291</v>
      </c>
      <c r="R645" t="s">
        <v>291</v>
      </c>
      <c r="S645" t="s">
        <v>291</v>
      </c>
    </row>
    <row r="646" spans="1:19" x14ac:dyDescent="0.25">
      <c r="A646" t="s">
        <v>1602</v>
      </c>
      <c r="B646" t="s">
        <v>1603</v>
      </c>
      <c r="C646">
        <v>0</v>
      </c>
      <c r="D646">
        <v>0</v>
      </c>
      <c r="E646">
        <v>0</v>
      </c>
      <c r="F646">
        <v>1</v>
      </c>
      <c r="G646" t="s">
        <v>287</v>
      </c>
      <c r="H646">
        <v>3</v>
      </c>
      <c r="I646">
        <v>5</v>
      </c>
      <c r="J646">
        <v>6</v>
      </c>
      <c r="K646" t="s">
        <v>288</v>
      </c>
      <c r="L646" t="s">
        <v>289</v>
      </c>
      <c r="M646" t="s">
        <v>290</v>
      </c>
      <c r="O646" t="s">
        <v>291</v>
      </c>
      <c r="P646" t="s">
        <v>291</v>
      </c>
      <c r="Q646" t="s">
        <v>291</v>
      </c>
      <c r="R646" t="s">
        <v>291</v>
      </c>
      <c r="S646" t="s">
        <v>291</v>
      </c>
    </row>
    <row r="647" spans="1:19" x14ac:dyDescent="0.25">
      <c r="A647" t="s">
        <v>1604</v>
      </c>
      <c r="B647" t="s">
        <v>1605</v>
      </c>
      <c r="C647">
        <v>0</v>
      </c>
      <c r="D647">
        <v>0</v>
      </c>
      <c r="E647">
        <v>0</v>
      </c>
      <c r="F647">
        <v>1</v>
      </c>
      <c r="G647" t="s">
        <v>287</v>
      </c>
      <c r="H647">
        <v>3</v>
      </c>
      <c r="I647">
        <v>5</v>
      </c>
      <c r="J647">
        <v>6</v>
      </c>
      <c r="K647" t="s">
        <v>288</v>
      </c>
      <c r="L647" t="s">
        <v>289</v>
      </c>
      <c r="M647" t="s">
        <v>290</v>
      </c>
      <c r="O647" t="s">
        <v>291</v>
      </c>
      <c r="P647" t="s">
        <v>291</v>
      </c>
      <c r="Q647" t="s">
        <v>291</v>
      </c>
      <c r="R647" t="s">
        <v>291</v>
      </c>
      <c r="S647" t="s">
        <v>291</v>
      </c>
    </row>
    <row r="648" spans="1:19" x14ac:dyDescent="0.25">
      <c r="A648" t="s">
        <v>1606</v>
      </c>
      <c r="B648" t="s">
        <v>1607</v>
      </c>
      <c r="C648">
        <v>0</v>
      </c>
      <c r="D648">
        <v>0</v>
      </c>
      <c r="E648">
        <v>0</v>
      </c>
      <c r="F648">
        <v>1</v>
      </c>
      <c r="G648" t="s">
        <v>287</v>
      </c>
      <c r="H648">
        <v>3</v>
      </c>
      <c r="I648">
        <v>5</v>
      </c>
      <c r="J648">
        <v>6</v>
      </c>
      <c r="K648" t="s">
        <v>288</v>
      </c>
      <c r="L648" t="s">
        <v>289</v>
      </c>
      <c r="M648" t="s">
        <v>290</v>
      </c>
      <c r="O648" t="s">
        <v>291</v>
      </c>
      <c r="P648" t="s">
        <v>291</v>
      </c>
      <c r="Q648" t="s">
        <v>291</v>
      </c>
      <c r="R648" t="s">
        <v>291</v>
      </c>
      <c r="S648" t="s">
        <v>291</v>
      </c>
    </row>
    <row r="649" spans="1:19" x14ac:dyDescent="0.25">
      <c r="A649" t="s">
        <v>1608</v>
      </c>
      <c r="B649" t="s">
        <v>1609</v>
      </c>
      <c r="C649">
        <v>0</v>
      </c>
      <c r="D649">
        <v>0</v>
      </c>
      <c r="E649">
        <v>0</v>
      </c>
      <c r="F649">
        <v>1</v>
      </c>
      <c r="G649" t="s">
        <v>287</v>
      </c>
      <c r="H649">
        <v>3</v>
      </c>
      <c r="I649">
        <v>5</v>
      </c>
      <c r="J649">
        <v>6</v>
      </c>
      <c r="K649" t="s">
        <v>288</v>
      </c>
      <c r="L649" t="s">
        <v>289</v>
      </c>
      <c r="M649" t="s">
        <v>290</v>
      </c>
      <c r="O649" t="s">
        <v>291</v>
      </c>
      <c r="P649" t="s">
        <v>291</v>
      </c>
      <c r="Q649" t="s">
        <v>291</v>
      </c>
      <c r="R649" t="s">
        <v>291</v>
      </c>
      <c r="S649" t="s">
        <v>291</v>
      </c>
    </row>
    <row r="650" spans="1:19" x14ac:dyDescent="0.25">
      <c r="A650" t="s">
        <v>1610</v>
      </c>
      <c r="B650" t="s">
        <v>1611</v>
      </c>
      <c r="C650">
        <v>0</v>
      </c>
      <c r="D650">
        <v>0</v>
      </c>
      <c r="E650">
        <v>0</v>
      </c>
      <c r="F650">
        <v>1</v>
      </c>
      <c r="G650" t="s">
        <v>287</v>
      </c>
      <c r="H650">
        <v>3</v>
      </c>
      <c r="I650">
        <v>5</v>
      </c>
      <c r="J650">
        <v>6</v>
      </c>
      <c r="K650" t="s">
        <v>288</v>
      </c>
      <c r="L650" t="s">
        <v>289</v>
      </c>
      <c r="M650" t="s">
        <v>290</v>
      </c>
      <c r="O650" t="s">
        <v>291</v>
      </c>
      <c r="P650" t="s">
        <v>291</v>
      </c>
      <c r="Q650" t="s">
        <v>291</v>
      </c>
      <c r="R650" t="s">
        <v>291</v>
      </c>
      <c r="S650" t="s">
        <v>291</v>
      </c>
    </row>
    <row r="651" spans="1:19" x14ac:dyDescent="0.25">
      <c r="A651" t="s">
        <v>1612</v>
      </c>
      <c r="B651" t="s">
        <v>1613</v>
      </c>
      <c r="C651">
        <v>0</v>
      </c>
      <c r="D651">
        <v>0</v>
      </c>
      <c r="E651">
        <v>0</v>
      </c>
      <c r="F651">
        <v>2</v>
      </c>
      <c r="G651" t="s">
        <v>287</v>
      </c>
      <c r="H651">
        <v>3</v>
      </c>
      <c r="I651">
        <v>5</v>
      </c>
      <c r="J651">
        <v>6</v>
      </c>
      <c r="K651" t="s">
        <v>288</v>
      </c>
      <c r="L651" t="s">
        <v>289</v>
      </c>
      <c r="M651" t="s">
        <v>290</v>
      </c>
      <c r="O651" t="s">
        <v>291</v>
      </c>
      <c r="P651" t="s">
        <v>291</v>
      </c>
      <c r="Q651" t="s">
        <v>291</v>
      </c>
      <c r="R651" t="s">
        <v>291</v>
      </c>
      <c r="S651" t="s">
        <v>291</v>
      </c>
    </row>
    <row r="652" spans="1:19" x14ac:dyDescent="0.25">
      <c r="A652" t="s">
        <v>1614</v>
      </c>
      <c r="B652" t="s">
        <v>1615</v>
      </c>
      <c r="C652">
        <v>0</v>
      </c>
      <c r="D652">
        <v>0</v>
      </c>
      <c r="E652">
        <v>0</v>
      </c>
      <c r="F652">
        <v>1</v>
      </c>
      <c r="G652" t="s">
        <v>287</v>
      </c>
      <c r="H652">
        <v>3</v>
      </c>
      <c r="I652">
        <v>5</v>
      </c>
      <c r="J652">
        <v>6</v>
      </c>
      <c r="K652" t="s">
        <v>288</v>
      </c>
      <c r="L652" t="s">
        <v>289</v>
      </c>
      <c r="M652" t="s">
        <v>290</v>
      </c>
      <c r="O652" t="s">
        <v>291</v>
      </c>
      <c r="P652" t="s">
        <v>291</v>
      </c>
      <c r="Q652" t="s">
        <v>291</v>
      </c>
      <c r="R652" t="s">
        <v>291</v>
      </c>
      <c r="S652" t="s">
        <v>291</v>
      </c>
    </row>
    <row r="653" spans="1:19" x14ac:dyDescent="0.25">
      <c r="A653" t="s">
        <v>1616</v>
      </c>
      <c r="B653" t="s">
        <v>1617</v>
      </c>
      <c r="C653">
        <v>0</v>
      </c>
      <c r="D653">
        <v>0</v>
      </c>
      <c r="E653">
        <v>0</v>
      </c>
      <c r="F653">
        <v>2</v>
      </c>
      <c r="G653" t="s">
        <v>287</v>
      </c>
      <c r="H653">
        <v>3</v>
      </c>
      <c r="I653">
        <v>5</v>
      </c>
      <c r="J653">
        <v>6</v>
      </c>
      <c r="K653" t="s">
        <v>288</v>
      </c>
      <c r="L653" t="s">
        <v>289</v>
      </c>
      <c r="M653" t="s">
        <v>290</v>
      </c>
      <c r="O653" t="s">
        <v>291</v>
      </c>
      <c r="P653" t="s">
        <v>291</v>
      </c>
      <c r="Q653" t="s">
        <v>291</v>
      </c>
      <c r="R653" t="s">
        <v>291</v>
      </c>
      <c r="S653" t="s">
        <v>291</v>
      </c>
    </row>
    <row r="654" spans="1:19" x14ac:dyDescent="0.25">
      <c r="A654" t="s">
        <v>1618</v>
      </c>
      <c r="B654" t="s">
        <v>1619</v>
      </c>
      <c r="C654">
        <v>0</v>
      </c>
      <c r="D654">
        <v>0</v>
      </c>
      <c r="E654">
        <v>0</v>
      </c>
      <c r="F654">
        <v>2</v>
      </c>
      <c r="G654" t="s">
        <v>287</v>
      </c>
      <c r="H654">
        <v>3</v>
      </c>
      <c r="I654">
        <v>5</v>
      </c>
      <c r="J654">
        <v>6</v>
      </c>
      <c r="K654" t="s">
        <v>288</v>
      </c>
      <c r="L654" t="s">
        <v>289</v>
      </c>
      <c r="M654" t="s">
        <v>290</v>
      </c>
      <c r="O654" t="s">
        <v>291</v>
      </c>
      <c r="P654" t="s">
        <v>291</v>
      </c>
      <c r="Q654" t="s">
        <v>291</v>
      </c>
      <c r="R654" t="s">
        <v>291</v>
      </c>
      <c r="S654" t="s">
        <v>291</v>
      </c>
    </row>
    <row r="655" spans="1:19" x14ac:dyDescent="0.25">
      <c r="A655" t="s">
        <v>1620</v>
      </c>
      <c r="B655" t="s">
        <v>1621</v>
      </c>
      <c r="C655">
        <v>0</v>
      </c>
      <c r="D655">
        <v>0</v>
      </c>
      <c r="E655">
        <v>0</v>
      </c>
      <c r="F655">
        <v>2</v>
      </c>
      <c r="G655" t="s">
        <v>287</v>
      </c>
      <c r="H655">
        <v>3</v>
      </c>
      <c r="I655">
        <v>5</v>
      </c>
      <c r="J655">
        <v>6</v>
      </c>
      <c r="K655" t="s">
        <v>288</v>
      </c>
      <c r="L655" t="s">
        <v>289</v>
      </c>
      <c r="M655" t="s">
        <v>290</v>
      </c>
      <c r="O655" t="s">
        <v>291</v>
      </c>
      <c r="P655" t="s">
        <v>291</v>
      </c>
      <c r="Q655" t="s">
        <v>291</v>
      </c>
      <c r="R655" t="s">
        <v>291</v>
      </c>
      <c r="S655" t="s">
        <v>291</v>
      </c>
    </row>
    <row r="656" spans="1:19" x14ac:dyDescent="0.25">
      <c r="A656" t="s">
        <v>1622</v>
      </c>
      <c r="B656" t="s">
        <v>1623</v>
      </c>
      <c r="C656">
        <v>0</v>
      </c>
      <c r="D656">
        <v>0</v>
      </c>
      <c r="E656">
        <v>0</v>
      </c>
      <c r="F656">
        <v>1</v>
      </c>
      <c r="G656" t="s">
        <v>287</v>
      </c>
      <c r="H656">
        <v>3</v>
      </c>
      <c r="I656">
        <v>5</v>
      </c>
      <c r="J656">
        <v>6</v>
      </c>
      <c r="K656" t="s">
        <v>288</v>
      </c>
      <c r="L656" t="s">
        <v>289</v>
      </c>
      <c r="M656" t="s">
        <v>290</v>
      </c>
      <c r="O656" t="s">
        <v>291</v>
      </c>
      <c r="P656" t="s">
        <v>291</v>
      </c>
      <c r="Q656" t="s">
        <v>291</v>
      </c>
      <c r="R656" t="s">
        <v>291</v>
      </c>
      <c r="S656" t="s">
        <v>291</v>
      </c>
    </row>
    <row r="657" spans="1:19" x14ac:dyDescent="0.25">
      <c r="A657" t="s">
        <v>1624</v>
      </c>
      <c r="B657" t="s">
        <v>1625</v>
      </c>
      <c r="D657">
        <v>0</v>
      </c>
      <c r="E657">
        <v>0</v>
      </c>
      <c r="F657">
        <v>1</v>
      </c>
      <c r="G657" t="s">
        <v>287</v>
      </c>
      <c r="H657">
        <v>3</v>
      </c>
      <c r="I657">
        <v>5</v>
      </c>
      <c r="J657">
        <v>6</v>
      </c>
      <c r="K657" t="s">
        <v>288</v>
      </c>
      <c r="L657" t="s">
        <v>289</v>
      </c>
      <c r="M657" t="s">
        <v>290</v>
      </c>
      <c r="O657" t="s">
        <v>291</v>
      </c>
      <c r="P657" t="s">
        <v>291</v>
      </c>
      <c r="Q657" t="s">
        <v>291</v>
      </c>
      <c r="R657" t="s">
        <v>291</v>
      </c>
      <c r="S657" t="s">
        <v>291</v>
      </c>
    </row>
    <row r="658" spans="1:19" x14ac:dyDescent="0.25">
      <c r="A658" t="s">
        <v>1626</v>
      </c>
      <c r="B658" t="s">
        <v>1627</v>
      </c>
      <c r="C658">
        <v>0</v>
      </c>
      <c r="D658">
        <v>0</v>
      </c>
      <c r="E658">
        <v>0</v>
      </c>
      <c r="F658">
        <v>1</v>
      </c>
      <c r="G658" t="s">
        <v>287</v>
      </c>
      <c r="H658">
        <v>3</v>
      </c>
      <c r="I658">
        <v>5</v>
      </c>
      <c r="J658">
        <v>6</v>
      </c>
      <c r="K658" t="s">
        <v>288</v>
      </c>
      <c r="L658" t="s">
        <v>289</v>
      </c>
      <c r="M658" t="s">
        <v>290</v>
      </c>
      <c r="O658" t="s">
        <v>291</v>
      </c>
      <c r="P658" t="s">
        <v>291</v>
      </c>
      <c r="Q658" t="s">
        <v>291</v>
      </c>
      <c r="R658" t="s">
        <v>291</v>
      </c>
      <c r="S658" t="s">
        <v>291</v>
      </c>
    </row>
    <row r="659" spans="1:19" x14ac:dyDescent="0.25">
      <c r="A659" t="s">
        <v>1628</v>
      </c>
      <c r="B659" t="s">
        <v>1629</v>
      </c>
      <c r="C659">
        <v>0</v>
      </c>
      <c r="D659">
        <v>0</v>
      </c>
      <c r="E659">
        <v>0</v>
      </c>
      <c r="F659">
        <v>1</v>
      </c>
      <c r="G659" t="s">
        <v>287</v>
      </c>
      <c r="H659">
        <v>3</v>
      </c>
      <c r="I659">
        <v>5</v>
      </c>
      <c r="J659">
        <v>6</v>
      </c>
      <c r="K659" t="s">
        <v>288</v>
      </c>
      <c r="L659" t="s">
        <v>289</v>
      </c>
      <c r="M659" t="s">
        <v>290</v>
      </c>
      <c r="O659" t="s">
        <v>291</v>
      </c>
      <c r="P659" t="s">
        <v>291</v>
      </c>
      <c r="Q659" t="s">
        <v>291</v>
      </c>
      <c r="R659" t="s">
        <v>291</v>
      </c>
      <c r="S659" t="s">
        <v>291</v>
      </c>
    </row>
    <row r="660" spans="1:19" x14ac:dyDescent="0.25">
      <c r="A660" t="s">
        <v>1630</v>
      </c>
      <c r="B660" t="s">
        <v>1631</v>
      </c>
      <c r="C660">
        <v>0</v>
      </c>
      <c r="D660">
        <v>0</v>
      </c>
      <c r="E660">
        <v>0</v>
      </c>
      <c r="F660">
        <v>2</v>
      </c>
      <c r="G660" t="s">
        <v>287</v>
      </c>
      <c r="H660">
        <v>3</v>
      </c>
      <c r="I660">
        <v>5</v>
      </c>
      <c r="J660">
        <v>6</v>
      </c>
      <c r="K660" t="s">
        <v>288</v>
      </c>
      <c r="L660" t="s">
        <v>289</v>
      </c>
      <c r="M660" t="s">
        <v>290</v>
      </c>
      <c r="O660" t="s">
        <v>291</v>
      </c>
      <c r="P660" t="s">
        <v>291</v>
      </c>
      <c r="Q660" t="s">
        <v>291</v>
      </c>
      <c r="R660" t="s">
        <v>291</v>
      </c>
      <c r="S660" t="s">
        <v>291</v>
      </c>
    </row>
    <row r="661" spans="1:19" x14ac:dyDescent="0.25">
      <c r="A661" t="s">
        <v>1632</v>
      </c>
      <c r="B661" t="s">
        <v>1633</v>
      </c>
      <c r="C661">
        <v>0</v>
      </c>
      <c r="D661">
        <v>0</v>
      </c>
      <c r="E661">
        <v>0</v>
      </c>
      <c r="F661">
        <v>1</v>
      </c>
      <c r="G661" t="s">
        <v>287</v>
      </c>
      <c r="H661">
        <v>3</v>
      </c>
      <c r="I661">
        <v>5</v>
      </c>
      <c r="J661">
        <v>6</v>
      </c>
      <c r="K661" t="s">
        <v>288</v>
      </c>
      <c r="L661" t="s">
        <v>289</v>
      </c>
      <c r="M661" t="s">
        <v>290</v>
      </c>
      <c r="O661" t="s">
        <v>291</v>
      </c>
      <c r="P661" t="s">
        <v>291</v>
      </c>
      <c r="Q661" t="s">
        <v>291</v>
      </c>
      <c r="R661" t="s">
        <v>291</v>
      </c>
      <c r="S661" t="s">
        <v>291</v>
      </c>
    </row>
    <row r="662" spans="1:19" x14ac:dyDescent="0.25">
      <c r="A662" t="s">
        <v>1634</v>
      </c>
      <c r="B662" t="s">
        <v>1635</v>
      </c>
      <c r="C662">
        <v>0</v>
      </c>
      <c r="D662">
        <v>0</v>
      </c>
      <c r="E662">
        <v>0</v>
      </c>
      <c r="F662">
        <v>1</v>
      </c>
      <c r="G662" t="s">
        <v>287</v>
      </c>
      <c r="H662">
        <v>3</v>
      </c>
      <c r="I662">
        <v>5</v>
      </c>
      <c r="J662">
        <v>6</v>
      </c>
      <c r="K662" t="s">
        <v>288</v>
      </c>
      <c r="L662" t="s">
        <v>289</v>
      </c>
      <c r="M662" t="s">
        <v>290</v>
      </c>
      <c r="O662" t="s">
        <v>291</v>
      </c>
      <c r="P662" t="s">
        <v>291</v>
      </c>
      <c r="Q662" t="s">
        <v>291</v>
      </c>
      <c r="R662" t="s">
        <v>291</v>
      </c>
      <c r="S662" t="s">
        <v>291</v>
      </c>
    </row>
    <row r="663" spans="1:19" x14ac:dyDescent="0.25">
      <c r="A663" t="s">
        <v>1636</v>
      </c>
      <c r="B663" t="s">
        <v>1637</v>
      </c>
      <c r="C663">
        <v>0</v>
      </c>
      <c r="D663">
        <v>0</v>
      </c>
      <c r="E663">
        <v>0</v>
      </c>
      <c r="F663">
        <v>1</v>
      </c>
      <c r="G663" t="s">
        <v>287</v>
      </c>
      <c r="H663">
        <v>3</v>
      </c>
      <c r="I663">
        <v>5</v>
      </c>
      <c r="J663">
        <v>6</v>
      </c>
      <c r="K663" t="s">
        <v>288</v>
      </c>
      <c r="L663" t="s">
        <v>289</v>
      </c>
      <c r="M663" t="s">
        <v>290</v>
      </c>
      <c r="O663" t="s">
        <v>291</v>
      </c>
      <c r="P663" t="s">
        <v>291</v>
      </c>
      <c r="Q663" t="s">
        <v>291</v>
      </c>
      <c r="R663" t="s">
        <v>291</v>
      </c>
      <c r="S663" t="s">
        <v>291</v>
      </c>
    </row>
    <row r="664" spans="1:19" x14ac:dyDescent="0.25">
      <c r="A664" t="s">
        <v>1638</v>
      </c>
      <c r="B664" t="s">
        <v>1639</v>
      </c>
      <c r="C664">
        <v>1</v>
      </c>
      <c r="D664">
        <v>0</v>
      </c>
      <c r="E664">
        <v>1</v>
      </c>
      <c r="F664">
        <v>5</v>
      </c>
      <c r="G664" t="s">
        <v>287</v>
      </c>
      <c r="H664">
        <v>3</v>
      </c>
      <c r="I664">
        <v>5</v>
      </c>
      <c r="J664">
        <v>6</v>
      </c>
      <c r="K664" t="s">
        <v>288</v>
      </c>
      <c r="L664" t="s">
        <v>298</v>
      </c>
      <c r="M664" t="s">
        <v>449</v>
      </c>
      <c r="O664" t="s">
        <v>291</v>
      </c>
      <c r="P664" t="s">
        <v>943</v>
      </c>
      <c r="Q664" t="s">
        <v>291</v>
      </c>
      <c r="R664" t="s">
        <v>291</v>
      </c>
      <c r="S664" t="s">
        <v>291</v>
      </c>
    </row>
    <row r="665" spans="1:19" x14ac:dyDescent="0.25">
      <c r="A665" t="s">
        <v>1640</v>
      </c>
      <c r="B665" t="s">
        <v>1641</v>
      </c>
      <c r="C665">
        <v>0</v>
      </c>
      <c r="D665">
        <v>0</v>
      </c>
      <c r="E665">
        <v>0</v>
      </c>
      <c r="F665">
        <v>1</v>
      </c>
      <c r="G665" t="s">
        <v>287</v>
      </c>
      <c r="H665">
        <v>3</v>
      </c>
      <c r="I665">
        <v>5</v>
      </c>
      <c r="J665">
        <v>6</v>
      </c>
      <c r="K665" t="s">
        <v>288</v>
      </c>
      <c r="L665" t="s">
        <v>289</v>
      </c>
      <c r="M665" t="s">
        <v>290</v>
      </c>
      <c r="O665" t="s">
        <v>291</v>
      </c>
      <c r="P665" t="s">
        <v>291</v>
      </c>
      <c r="Q665" t="s">
        <v>291</v>
      </c>
      <c r="R665" t="s">
        <v>291</v>
      </c>
      <c r="S665" t="s">
        <v>291</v>
      </c>
    </row>
    <row r="666" spans="1:19" x14ac:dyDescent="0.25">
      <c r="A666" t="s">
        <v>1642</v>
      </c>
      <c r="B666" t="s">
        <v>1643</v>
      </c>
      <c r="C666">
        <v>0</v>
      </c>
      <c r="D666">
        <v>0</v>
      </c>
      <c r="E666">
        <v>0</v>
      </c>
      <c r="F666">
        <v>1</v>
      </c>
      <c r="G666" t="s">
        <v>287</v>
      </c>
      <c r="H666">
        <v>3</v>
      </c>
      <c r="I666">
        <v>5</v>
      </c>
      <c r="J666">
        <v>6</v>
      </c>
      <c r="K666" t="s">
        <v>288</v>
      </c>
      <c r="L666" t="s">
        <v>289</v>
      </c>
      <c r="M666" t="s">
        <v>290</v>
      </c>
      <c r="O666" t="s">
        <v>291</v>
      </c>
      <c r="P666" t="s">
        <v>291</v>
      </c>
      <c r="Q666" t="s">
        <v>291</v>
      </c>
      <c r="R666" t="s">
        <v>291</v>
      </c>
      <c r="S666" t="s">
        <v>291</v>
      </c>
    </row>
    <row r="667" spans="1:19" x14ac:dyDescent="0.25">
      <c r="A667" t="s">
        <v>1644</v>
      </c>
      <c r="B667" t="s">
        <v>1645</v>
      </c>
      <c r="C667">
        <v>0</v>
      </c>
      <c r="D667">
        <v>0</v>
      </c>
      <c r="E667">
        <v>0</v>
      </c>
      <c r="F667">
        <v>1</v>
      </c>
      <c r="G667" t="s">
        <v>287</v>
      </c>
      <c r="H667">
        <v>3</v>
      </c>
      <c r="I667">
        <v>5</v>
      </c>
      <c r="J667">
        <v>6</v>
      </c>
      <c r="K667" t="s">
        <v>288</v>
      </c>
      <c r="L667" t="s">
        <v>289</v>
      </c>
      <c r="M667" t="s">
        <v>290</v>
      </c>
      <c r="O667" t="s">
        <v>291</v>
      </c>
      <c r="P667" t="s">
        <v>291</v>
      </c>
      <c r="Q667" t="s">
        <v>291</v>
      </c>
      <c r="R667" t="s">
        <v>291</v>
      </c>
      <c r="S667" t="s">
        <v>291</v>
      </c>
    </row>
    <row r="668" spans="1:19" x14ac:dyDescent="0.25">
      <c r="A668" t="s">
        <v>1646</v>
      </c>
      <c r="B668" t="s">
        <v>1647</v>
      </c>
      <c r="C668">
        <v>0</v>
      </c>
      <c r="D668">
        <v>0</v>
      </c>
      <c r="E668">
        <v>0</v>
      </c>
      <c r="F668">
        <v>1</v>
      </c>
      <c r="G668" t="s">
        <v>287</v>
      </c>
      <c r="H668">
        <v>3</v>
      </c>
      <c r="I668">
        <v>5</v>
      </c>
      <c r="J668">
        <v>6</v>
      </c>
      <c r="K668" t="s">
        <v>288</v>
      </c>
      <c r="L668" t="s">
        <v>289</v>
      </c>
      <c r="M668" t="s">
        <v>290</v>
      </c>
      <c r="O668" t="s">
        <v>291</v>
      </c>
      <c r="P668" t="s">
        <v>291</v>
      </c>
      <c r="Q668" t="s">
        <v>291</v>
      </c>
      <c r="R668" t="s">
        <v>291</v>
      </c>
      <c r="S668" t="s">
        <v>291</v>
      </c>
    </row>
    <row r="669" spans="1:19" x14ac:dyDescent="0.25">
      <c r="A669" t="s">
        <v>1648</v>
      </c>
      <c r="B669" t="s">
        <v>1649</v>
      </c>
      <c r="C669">
        <v>0</v>
      </c>
      <c r="D669">
        <v>0</v>
      </c>
      <c r="E669">
        <v>0</v>
      </c>
      <c r="F669">
        <v>1</v>
      </c>
      <c r="G669" t="s">
        <v>287</v>
      </c>
      <c r="H669">
        <v>3</v>
      </c>
      <c r="I669">
        <v>5</v>
      </c>
      <c r="J669">
        <v>6</v>
      </c>
      <c r="K669" t="s">
        <v>288</v>
      </c>
      <c r="L669" t="s">
        <v>289</v>
      </c>
      <c r="M669" t="s">
        <v>290</v>
      </c>
      <c r="O669" t="s">
        <v>291</v>
      </c>
      <c r="P669" t="s">
        <v>291</v>
      </c>
      <c r="Q669" t="s">
        <v>291</v>
      </c>
      <c r="R669" t="s">
        <v>291</v>
      </c>
      <c r="S669" t="s">
        <v>291</v>
      </c>
    </row>
    <row r="670" spans="1:19" x14ac:dyDescent="0.25">
      <c r="A670" t="s">
        <v>1650</v>
      </c>
      <c r="B670" t="s">
        <v>1651</v>
      </c>
      <c r="C670">
        <v>0</v>
      </c>
      <c r="D670">
        <v>0</v>
      </c>
      <c r="E670">
        <v>0</v>
      </c>
      <c r="F670">
        <v>1</v>
      </c>
      <c r="G670" t="s">
        <v>287</v>
      </c>
      <c r="H670">
        <v>3</v>
      </c>
      <c r="I670">
        <v>5</v>
      </c>
      <c r="J670">
        <v>6</v>
      </c>
      <c r="K670" t="s">
        <v>288</v>
      </c>
      <c r="L670" t="s">
        <v>289</v>
      </c>
      <c r="M670" t="s">
        <v>290</v>
      </c>
      <c r="O670" t="s">
        <v>291</v>
      </c>
      <c r="P670" t="s">
        <v>291</v>
      </c>
      <c r="Q670" t="s">
        <v>291</v>
      </c>
      <c r="R670" t="s">
        <v>291</v>
      </c>
      <c r="S670" t="s">
        <v>291</v>
      </c>
    </row>
    <row r="671" spans="1:19" x14ac:dyDescent="0.25">
      <c r="A671" t="s">
        <v>1652</v>
      </c>
      <c r="B671" t="s">
        <v>1596</v>
      </c>
      <c r="C671">
        <v>0</v>
      </c>
      <c r="D671">
        <v>0</v>
      </c>
      <c r="E671">
        <v>20</v>
      </c>
      <c r="F671">
        <v>1</v>
      </c>
      <c r="G671" t="s">
        <v>287</v>
      </c>
      <c r="H671">
        <v>3</v>
      </c>
      <c r="I671">
        <v>5</v>
      </c>
      <c r="J671">
        <v>6</v>
      </c>
      <c r="K671" t="s">
        <v>738</v>
      </c>
      <c r="L671" t="s">
        <v>324</v>
      </c>
      <c r="M671" t="s">
        <v>606</v>
      </c>
      <c r="O671" t="s">
        <v>291</v>
      </c>
      <c r="P671" t="s">
        <v>291</v>
      </c>
      <c r="Q671" t="s">
        <v>291</v>
      </c>
      <c r="R671" t="s">
        <v>291</v>
      </c>
      <c r="S671" t="s">
        <v>291</v>
      </c>
    </row>
    <row r="672" spans="1:19" x14ac:dyDescent="0.25">
      <c r="A672" t="s">
        <v>1652</v>
      </c>
      <c r="B672" t="s">
        <v>1653</v>
      </c>
      <c r="C672">
        <v>0</v>
      </c>
      <c r="D672">
        <v>0</v>
      </c>
      <c r="E672">
        <v>0</v>
      </c>
      <c r="F672">
        <v>1</v>
      </c>
      <c r="G672" t="s">
        <v>287</v>
      </c>
      <c r="H672">
        <v>3</v>
      </c>
      <c r="I672">
        <v>5</v>
      </c>
      <c r="J672">
        <v>6</v>
      </c>
      <c r="K672" t="s">
        <v>738</v>
      </c>
      <c r="L672" t="s">
        <v>289</v>
      </c>
      <c r="M672" t="s">
        <v>290</v>
      </c>
      <c r="O672" t="s">
        <v>291</v>
      </c>
      <c r="P672" t="s">
        <v>291</v>
      </c>
      <c r="Q672" t="s">
        <v>291</v>
      </c>
      <c r="R672" t="s">
        <v>291</v>
      </c>
      <c r="S672" t="s">
        <v>291</v>
      </c>
    </row>
    <row r="673" spans="1:19" x14ac:dyDescent="0.25">
      <c r="A673" t="s">
        <v>1654</v>
      </c>
      <c r="B673" t="s">
        <v>1655</v>
      </c>
      <c r="C673">
        <v>0</v>
      </c>
      <c r="D673">
        <v>0</v>
      </c>
      <c r="E673">
        <v>0</v>
      </c>
      <c r="F673">
        <v>1</v>
      </c>
      <c r="G673" t="s">
        <v>287</v>
      </c>
      <c r="H673">
        <v>3</v>
      </c>
      <c r="I673">
        <v>5</v>
      </c>
      <c r="J673">
        <v>6</v>
      </c>
      <c r="K673" t="s">
        <v>288</v>
      </c>
      <c r="L673" t="s">
        <v>289</v>
      </c>
      <c r="M673" t="s">
        <v>290</v>
      </c>
      <c r="O673" t="s">
        <v>291</v>
      </c>
      <c r="P673" t="s">
        <v>291</v>
      </c>
      <c r="Q673" t="s">
        <v>291</v>
      </c>
      <c r="R673" t="s">
        <v>291</v>
      </c>
      <c r="S673" t="s">
        <v>291</v>
      </c>
    </row>
    <row r="674" spans="1:19" x14ac:dyDescent="0.25">
      <c r="A674" t="s">
        <v>1656</v>
      </c>
      <c r="B674" t="s">
        <v>1657</v>
      </c>
      <c r="C674">
        <v>0</v>
      </c>
      <c r="D674">
        <v>0</v>
      </c>
      <c r="E674">
        <v>0</v>
      </c>
      <c r="F674">
        <v>1</v>
      </c>
      <c r="G674" t="s">
        <v>287</v>
      </c>
      <c r="H674">
        <v>3</v>
      </c>
      <c r="I674">
        <v>5</v>
      </c>
      <c r="J674">
        <v>6</v>
      </c>
      <c r="K674" t="s">
        <v>288</v>
      </c>
      <c r="L674" t="s">
        <v>289</v>
      </c>
      <c r="M674" t="s">
        <v>290</v>
      </c>
      <c r="O674" t="s">
        <v>291</v>
      </c>
      <c r="P674" t="s">
        <v>291</v>
      </c>
      <c r="Q674" t="s">
        <v>291</v>
      </c>
      <c r="R674" t="s">
        <v>291</v>
      </c>
      <c r="S674" t="s">
        <v>291</v>
      </c>
    </row>
    <row r="675" spans="1:19" x14ac:dyDescent="0.25">
      <c r="A675" t="s">
        <v>1658</v>
      </c>
      <c r="B675" t="s">
        <v>1659</v>
      </c>
      <c r="C675">
        <v>0</v>
      </c>
      <c r="D675">
        <v>0</v>
      </c>
      <c r="E675">
        <v>0</v>
      </c>
      <c r="F675">
        <v>1</v>
      </c>
      <c r="G675" t="s">
        <v>287</v>
      </c>
      <c r="H675">
        <v>3</v>
      </c>
      <c r="I675">
        <v>5</v>
      </c>
      <c r="J675">
        <v>6</v>
      </c>
      <c r="K675" t="s">
        <v>288</v>
      </c>
      <c r="L675" t="s">
        <v>289</v>
      </c>
      <c r="M675" t="s">
        <v>290</v>
      </c>
      <c r="O675" t="s">
        <v>291</v>
      </c>
      <c r="P675" t="s">
        <v>291</v>
      </c>
      <c r="Q675" t="s">
        <v>291</v>
      </c>
      <c r="R675" t="s">
        <v>291</v>
      </c>
      <c r="S675" t="s">
        <v>291</v>
      </c>
    </row>
    <row r="676" spans="1:19" x14ac:dyDescent="0.25">
      <c r="A676" t="s">
        <v>1660</v>
      </c>
      <c r="B676" t="s">
        <v>1661</v>
      </c>
      <c r="C676">
        <v>0</v>
      </c>
      <c r="D676">
        <v>0</v>
      </c>
      <c r="E676">
        <v>0</v>
      </c>
      <c r="F676">
        <v>1</v>
      </c>
      <c r="G676" t="s">
        <v>287</v>
      </c>
      <c r="H676">
        <v>3</v>
      </c>
      <c r="I676">
        <v>5</v>
      </c>
      <c r="J676">
        <v>6</v>
      </c>
      <c r="K676" t="s">
        <v>288</v>
      </c>
      <c r="L676" t="s">
        <v>289</v>
      </c>
      <c r="M676" t="s">
        <v>290</v>
      </c>
      <c r="O676" t="s">
        <v>291</v>
      </c>
      <c r="P676" t="s">
        <v>291</v>
      </c>
      <c r="Q676" t="s">
        <v>291</v>
      </c>
      <c r="R676" t="s">
        <v>291</v>
      </c>
      <c r="S676" t="s">
        <v>291</v>
      </c>
    </row>
    <row r="677" spans="1:19" x14ac:dyDescent="0.25">
      <c r="A677" t="s">
        <v>1662</v>
      </c>
      <c r="B677" t="s">
        <v>1663</v>
      </c>
      <c r="C677">
        <v>0</v>
      </c>
      <c r="D677">
        <v>0</v>
      </c>
      <c r="E677">
        <v>0</v>
      </c>
      <c r="F677">
        <v>1</v>
      </c>
      <c r="G677" t="s">
        <v>287</v>
      </c>
      <c r="H677">
        <v>3</v>
      </c>
      <c r="I677">
        <v>5</v>
      </c>
      <c r="J677">
        <v>6</v>
      </c>
      <c r="K677" t="s">
        <v>288</v>
      </c>
      <c r="L677" t="s">
        <v>289</v>
      </c>
      <c r="M677" t="s">
        <v>290</v>
      </c>
      <c r="O677" t="s">
        <v>291</v>
      </c>
      <c r="P677" t="s">
        <v>291</v>
      </c>
      <c r="Q677" t="s">
        <v>291</v>
      </c>
      <c r="R677" t="s">
        <v>291</v>
      </c>
      <c r="S677" t="s">
        <v>291</v>
      </c>
    </row>
    <row r="678" spans="1:19" x14ac:dyDescent="0.25">
      <c r="A678" t="s">
        <v>1664</v>
      </c>
      <c r="B678" t="s">
        <v>1665</v>
      </c>
      <c r="C678">
        <v>0</v>
      </c>
      <c r="D678">
        <v>0</v>
      </c>
      <c r="E678">
        <v>0</v>
      </c>
      <c r="F678">
        <v>1</v>
      </c>
      <c r="G678" t="s">
        <v>287</v>
      </c>
      <c r="H678">
        <v>3</v>
      </c>
      <c r="I678">
        <v>5</v>
      </c>
      <c r="J678">
        <v>6</v>
      </c>
      <c r="K678" t="s">
        <v>288</v>
      </c>
      <c r="L678" t="s">
        <v>289</v>
      </c>
      <c r="M678" t="s">
        <v>290</v>
      </c>
      <c r="O678" t="s">
        <v>291</v>
      </c>
      <c r="P678" t="s">
        <v>291</v>
      </c>
      <c r="Q678" t="s">
        <v>291</v>
      </c>
      <c r="R678" t="s">
        <v>291</v>
      </c>
      <c r="S678" t="s">
        <v>291</v>
      </c>
    </row>
    <row r="679" spans="1:19" x14ac:dyDescent="0.25">
      <c r="A679" t="s">
        <v>1666</v>
      </c>
      <c r="B679" t="s">
        <v>1667</v>
      </c>
      <c r="C679">
        <v>0</v>
      </c>
      <c r="D679">
        <v>0</v>
      </c>
      <c r="E679">
        <v>0</v>
      </c>
      <c r="F679">
        <v>1</v>
      </c>
      <c r="G679" t="s">
        <v>287</v>
      </c>
      <c r="H679">
        <v>3</v>
      </c>
      <c r="I679">
        <v>5</v>
      </c>
      <c r="J679">
        <v>6</v>
      </c>
      <c r="K679" t="s">
        <v>288</v>
      </c>
      <c r="L679" t="s">
        <v>289</v>
      </c>
      <c r="M679" t="s">
        <v>290</v>
      </c>
      <c r="O679" t="s">
        <v>291</v>
      </c>
      <c r="P679" t="s">
        <v>291</v>
      </c>
      <c r="Q679" t="s">
        <v>291</v>
      </c>
      <c r="R679" t="s">
        <v>291</v>
      </c>
      <c r="S679" t="s">
        <v>291</v>
      </c>
    </row>
    <row r="680" spans="1:19" x14ac:dyDescent="0.25">
      <c r="A680" t="s">
        <v>1668</v>
      </c>
      <c r="B680" t="s">
        <v>1669</v>
      </c>
      <c r="C680">
        <v>0</v>
      </c>
      <c r="D680">
        <v>0</v>
      </c>
      <c r="E680">
        <v>0</v>
      </c>
      <c r="F680">
        <v>1</v>
      </c>
      <c r="G680" t="s">
        <v>287</v>
      </c>
      <c r="H680">
        <v>3</v>
      </c>
      <c r="I680">
        <v>5</v>
      </c>
      <c r="J680">
        <v>6</v>
      </c>
      <c r="K680" t="s">
        <v>288</v>
      </c>
      <c r="L680" t="s">
        <v>289</v>
      </c>
      <c r="M680" t="s">
        <v>290</v>
      </c>
      <c r="O680" t="s">
        <v>291</v>
      </c>
      <c r="P680" t="s">
        <v>291</v>
      </c>
      <c r="Q680" t="s">
        <v>291</v>
      </c>
      <c r="R680" t="s">
        <v>291</v>
      </c>
      <c r="S680" t="s">
        <v>291</v>
      </c>
    </row>
    <row r="681" spans="1:19" x14ac:dyDescent="0.25">
      <c r="A681" t="s">
        <v>1670</v>
      </c>
      <c r="B681" t="s">
        <v>1671</v>
      </c>
      <c r="C681">
        <v>0</v>
      </c>
      <c r="D681">
        <v>0</v>
      </c>
      <c r="E681">
        <v>0</v>
      </c>
      <c r="F681">
        <v>1</v>
      </c>
      <c r="G681" t="s">
        <v>287</v>
      </c>
      <c r="H681">
        <v>3</v>
      </c>
      <c r="I681">
        <v>5</v>
      </c>
      <c r="J681">
        <v>6</v>
      </c>
      <c r="K681" t="s">
        <v>288</v>
      </c>
      <c r="L681" t="s">
        <v>289</v>
      </c>
      <c r="M681" t="s">
        <v>290</v>
      </c>
      <c r="O681" t="s">
        <v>291</v>
      </c>
      <c r="P681" t="s">
        <v>291</v>
      </c>
      <c r="Q681" t="s">
        <v>291</v>
      </c>
      <c r="R681" t="s">
        <v>291</v>
      </c>
      <c r="S681" t="s">
        <v>291</v>
      </c>
    </row>
    <row r="682" spans="1:19" x14ac:dyDescent="0.25">
      <c r="A682" t="s">
        <v>1672</v>
      </c>
      <c r="B682" t="s">
        <v>1673</v>
      </c>
      <c r="C682">
        <v>0</v>
      </c>
      <c r="D682">
        <v>0</v>
      </c>
      <c r="E682">
        <v>0</v>
      </c>
      <c r="F682">
        <v>1</v>
      </c>
      <c r="G682" t="s">
        <v>287</v>
      </c>
      <c r="H682">
        <v>3</v>
      </c>
      <c r="I682">
        <v>5</v>
      </c>
      <c r="J682">
        <v>6</v>
      </c>
      <c r="K682" t="s">
        <v>288</v>
      </c>
      <c r="L682" t="s">
        <v>289</v>
      </c>
      <c r="M682" t="s">
        <v>290</v>
      </c>
      <c r="O682" t="s">
        <v>291</v>
      </c>
      <c r="P682" t="s">
        <v>291</v>
      </c>
      <c r="Q682" t="s">
        <v>291</v>
      </c>
      <c r="R682" t="s">
        <v>291</v>
      </c>
      <c r="S682" t="s">
        <v>291</v>
      </c>
    </row>
    <row r="683" spans="1:19" x14ac:dyDescent="0.25">
      <c r="A683" t="s">
        <v>1674</v>
      </c>
      <c r="B683" t="s">
        <v>1675</v>
      </c>
      <c r="C683">
        <v>0</v>
      </c>
      <c r="D683">
        <v>0</v>
      </c>
      <c r="E683">
        <v>0</v>
      </c>
      <c r="F683">
        <v>1</v>
      </c>
      <c r="G683" t="s">
        <v>287</v>
      </c>
      <c r="H683">
        <v>3</v>
      </c>
      <c r="I683">
        <v>5</v>
      </c>
      <c r="J683">
        <v>6</v>
      </c>
      <c r="K683" t="s">
        <v>288</v>
      </c>
      <c r="L683" t="s">
        <v>289</v>
      </c>
      <c r="M683" t="s">
        <v>290</v>
      </c>
      <c r="O683" t="s">
        <v>291</v>
      </c>
      <c r="P683" t="s">
        <v>291</v>
      </c>
      <c r="Q683" t="s">
        <v>291</v>
      </c>
      <c r="R683" t="s">
        <v>291</v>
      </c>
      <c r="S683" t="s">
        <v>291</v>
      </c>
    </row>
    <row r="684" spans="1:19" x14ac:dyDescent="0.25">
      <c r="A684" t="s">
        <v>1676</v>
      </c>
      <c r="B684" t="s">
        <v>1677</v>
      </c>
      <c r="C684">
        <v>0</v>
      </c>
      <c r="D684">
        <v>0</v>
      </c>
      <c r="E684">
        <v>0</v>
      </c>
      <c r="F684">
        <v>1</v>
      </c>
      <c r="G684" t="s">
        <v>287</v>
      </c>
      <c r="H684">
        <v>3</v>
      </c>
      <c r="I684">
        <v>5</v>
      </c>
      <c r="J684">
        <v>6</v>
      </c>
      <c r="K684" t="s">
        <v>288</v>
      </c>
      <c r="L684" t="s">
        <v>289</v>
      </c>
      <c r="M684" t="s">
        <v>290</v>
      </c>
      <c r="O684" t="s">
        <v>291</v>
      </c>
      <c r="P684" t="s">
        <v>291</v>
      </c>
      <c r="Q684" t="s">
        <v>291</v>
      </c>
      <c r="R684" t="s">
        <v>291</v>
      </c>
      <c r="S684" t="s">
        <v>291</v>
      </c>
    </row>
    <row r="685" spans="1:19" x14ac:dyDescent="0.25">
      <c r="A685" t="s">
        <v>1678</v>
      </c>
      <c r="B685" t="s">
        <v>1679</v>
      </c>
      <c r="C685">
        <v>0</v>
      </c>
      <c r="D685">
        <v>0</v>
      </c>
      <c r="E685">
        <v>0</v>
      </c>
      <c r="F685">
        <v>1</v>
      </c>
      <c r="G685" t="s">
        <v>287</v>
      </c>
      <c r="H685">
        <v>3</v>
      </c>
      <c r="I685">
        <v>5</v>
      </c>
      <c r="J685">
        <v>6</v>
      </c>
      <c r="K685" t="s">
        <v>288</v>
      </c>
      <c r="L685" t="s">
        <v>289</v>
      </c>
      <c r="M685" t="s">
        <v>349</v>
      </c>
      <c r="O685" t="s">
        <v>291</v>
      </c>
      <c r="P685" t="s">
        <v>291</v>
      </c>
      <c r="Q685" t="s">
        <v>291</v>
      </c>
      <c r="R685" t="s">
        <v>291</v>
      </c>
      <c r="S685" t="s">
        <v>291</v>
      </c>
    </row>
    <row r="686" spans="1:19" x14ac:dyDescent="0.25">
      <c r="A686" t="s">
        <v>1680</v>
      </c>
      <c r="B686" t="s">
        <v>1681</v>
      </c>
      <c r="C686">
        <v>0</v>
      </c>
      <c r="D686">
        <v>0</v>
      </c>
      <c r="E686">
        <v>1</v>
      </c>
      <c r="F686">
        <v>1</v>
      </c>
      <c r="G686" t="s">
        <v>287</v>
      </c>
      <c r="H686">
        <v>3</v>
      </c>
      <c r="I686">
        <v>5</v>
      </c>
      <c r="J686">
        <v>6</v>
      </c>
      <c r="K686" t="s">
        <v>288</v>
      </c>
      <c r="L686" t="s">
        <v>289</v>
      </c>
      <c r="M686" t="s">
        <v>290</v>
      </c>
      <c r="O686" t="s">
        <v>291</v>
      </c>
      <c r="P686" t="s">
        <v>291</v>
      </c>
      <c r="Q686" t="s">
        <v>291</v>
      </c>
      <c r="R686" t="s">
        <v>291</v>
      </c>
      <c r="S686" t="s">
        <v>291</v>
      </c>
    </row>
    <row r="687" spans="1:19" x14ac:dyDescent="0.25">
      <c r="A687" t="s">
        <v>1682</v>
      </c>
      <c r="B687" t="s">
        <v>1683</v>
      </c>
      <c r="C687">
        <v>0</v>
      </c>
      <c r="D687">
        <v>0</v>
      </c>
      <c r="E687">
        <v>3</v>
      </c>
      <c r="F687">
        <v>1</v>
      </c>
      <c r="G687" t="s">
        <v>287</v>
      </c>
      <c r="H687">
        <v>3</v>
      </c>
      <c r="I687">
        <v>5</v>
      </c>
      <c r="J687">
        <v>6</v>
      </c>
      <c r="K687" t="s">
        <v>288</v>
      </c>
      <c r="L687" t="s">
        <v>289</v>
      </c>
      <c r="M687" t="s">
        <v>290</v>
      </c>
      <c r="O687" t="s">
        <v>291</v>
      </c>
      <c r="P687" t="s">
        <v>291</v>
      </c>
      <c r="Q687" t="s">
        <v>291</v>
      </c>
      <c r="R687" t="s">
        <v>291</v>
      </c>
      <c r="S687" t="s">
        <v>291</v>
      </c>
    </row>
    <row r="688" spans="1:19" x14ac:dyDescent="0.25">
      <c r="A688" t="s">
        <v>1684</v>
      </c>
      <c r="B688" t="s">
        <v>1685</v>
      </c>
      <c r="C688">
        <v>0</v>
      </c>
      <c r="D688">
        <v>0</v>
      </c>
      <c r="E688">
        <v>0</v>
      </c>
      <c r="F688">
        <v>1</v>
      </c>
      <c r="G688" t="s">
        <v>287</v>
      </c>
      <c r="H688">
        <v>3</v>
      </c>
      <c r="I688">
        <v>5</v>
      </c>
      <c r="J688">
        <v>6</v>
      </c>
      <c r="K688" t="s">
        <v>288</v>
      </c>
      <c r="L688" t="s">
        <v>289</v>
      </c>
      <c r="M688" t="s">
        <v>290</v>
      </c>
      <c r="O688" t="s">
        <v>1686</v>
      </c>
      <c r="P688" t="s">
        <v>291</v>
      </c>
      <c r="Q688" t="s">
        <v>291</v>
      </c>
      <c r="R688" t="s">
        <v>291</v>
      </c>
      <c r="S688" t="s">
        <v>291</v>
      </c>
    </row>
    <row r="689" spans="1:19" x14ac:dyDescent="0.25">
      <c r="A689" t="s">
        <v>1687</v>
      </c>
      <c r="B689" t="s">
        <v>1688</v>
      </c>
      <c r="C689">
        <v>0</v>
      </c>
      <c r="D689">
        <v>0</v>
      </c>
      <c r="E689">
        <v>0</v>
      </c>
      <c r="F689">
        <v>1</v>
      </c>
      <c r="G689" t="s">
        <v>287</v>
      </c>
      <c r="H689">
        <v>3</v>
      </c>
      <c r="I689">
        <v>5</v>
      </c>
      <c r="J689">
        <v>6</v>
      </c>
      <c r="K689" t="s">
        <v>288</v>
      </c>
      <c r="L689" t="s">
        <v>289</v>
      </c>
      <c r="M689" t="s">
        <v>290</v>
      </c>
      <c r="N689">
        <v>35</v>
      </c>
      <c r="O689" t="s">
        <v>291</v>
      </c>
      <c r="P689" t="s">
        <v>291</v>
      </c>
      <c r="Q689" t="s">
        <v>291</v>
      </c>
      <c r="R689" t="s">
        <v>291</v>
      </c>
      <c r="S689" t="s">
        <v>291</v>
      </c>
    </row>
    <row r="690" spans="1:19" x14ac:dyDescent="0.25">
      <c r="A690" t="s">
        <v>1689</v>
      </c>
      <c r="B690" t="s">
        <v>1690</v>
      </c>
      <c r="C690">
        <v>0</v>
      </c>
      <c r="D690">
        <v>0</v>
      </c>
      <c r="E690">
        <v>0</v>
      </c>
      <c r="F690">
        <v>3</v>
      </c>
      <c r="G690" t="s">
        <v>287</v>
      </c>
      <c r="H690">
        <v>3</v>
      </c>
      <c r="I690">
        <v>5</v>
      </c>
      <c r="J690">
        <v>6</v>
      </c>
      <c r="K690" t="s">
        <v>288</v>
      </c>
      <c r="L690" t="s">
        <v>324</v>
      </c>
      <c r="M690" t="s">
        <v>349</v>
      </c>
      <c r="O690" t="s">
        <v>291</v>
      </c>
      <c r="P690" t="s">
        <v>291</v>
      </c>
      <c r="Q690" t="s">
        <v>291</v>
      </c>
      <c r="R690" t="s">
        <v>291</v>
      </c>
      <c r="S690" t="s">
        <v>291</v>
      </c>
    </row>
    <row r="691" spans="1:19" x14ac:dyDescent="0.25">
      <c r="A691" t="s">
        <v>1691</v>
      </c>
      <c r="B691" t="s">
        <v>1692</v>
      </c>
      <c r="C691">
        <v>0</v>
      </c>
      <c r="D691">
        <v>0</v>
      </c>
      <c r="E691">
        <v>0</v>
      </c>
      <c r="F691">
        <v>3</v>
      </c>
      <c r="G691" t="s">
        <v>287</v>
      </c>
      <c r="H691">
        <v>3</v>
      </c>
      <c r="I691">
        <v>5</v>
      </c>
      <c r="J691">
        <v>6</v>
      </c>
      <c r="K691" t="s">
        <v>738</v>
      </c>
      <c r="L691" t="s">
        <v>324</v>
      </c>
      <c r="M691" t="s">
        <v>375</v>
      </c>
      <c r="O691" t="s">
        <v>291</v>
      </c>
      <c r="P691" t="s">
        <v>291</v>
      </c>
      <c r="Q691" t="s">
        <v>291</v>
      </c>
      <c r="R691" t="s">
        <v>291</v>
      </c>
      <c r="S691" t="s">
        <v>291</v>
      </c>
    </row>
    <row r="692" spans="1:19" x14ac:dyDescent="0.25">
      <c r="A692" t="s">
        <v>1693</v>
      </c>
      <c r="B692" t="s">
        <v>1694</v>
      </c>
      <c r="C692">
        <v>0</v>
      </c>
      <c r="D692">
        <v>0</v>
      </c>
      <c r="E692">
        <v>0</v>
      </c>
      <c r="F692">
        <v>1</v>
      </c>
      <c r="G692" t="s">
        <v>287</v>
      </c>
      <c r="H692">
        <v>3</v>
      </c>
      <c r="I692">
        <v>5</v>
      </c>
      <c r="J692">
        <v>6</v>
      </c>
      <c r="K692" t="s">
        <v>288</v>
      </c>
      <c r="L692" t="s">
        <v>289</v>
      </c>
      <c r="M692" t="s">
        <v>290</v>
      </c>
      <c r="O692" t="s">
        <v>291</v>
      </c>
      <c r="P692" t="s">
        <v>291</v>
      </c>
      <c r="Q692" t="s">
        <v>291</v>
      </c>
      <c r="R692" t="s">
        <v>291</v>
      </c>
      <c r="S692" t="s">
        <v>291</v>
      </c>
    </row>
    <row r="693" spans="1:19" x14ac:dyDescent="0.25">
      <c r="A693" t="s">
        <v>1695</v>
      </c>
      <c r="B693" t="s">
        <v>1696</v>
      </c>
      <c r="C693">
        <v>0</v>
      </c>
      <c r="D693">
        <v>0</v>
      </c>
      <c r="E693">
        <v>0</v>
      </c>
      <c r="F693">
        <v>1</v>
      </c>
      <c r="G693" t="s">
        <v>287</v>
      </c>
      <c r="H693">
        <v>3</v>
      </c>
      <c r="I693">
        <v>5</v>
      </c>
      <c r="J693">
        <v>6</v>
      </c>
      <c r="K693" t="s">
        <v>288</v>
      </c>
      <c r="L693" t="s">
        <v>289</v>
      </c>
      <c r="M693" t="s">
        <v>290</v>
      </c>
      <c r="O693" t="s">
        <v>291</v>
      </c>
      <c r="P693" t="s">
        <v>291</v>
      </c>
      <c r="Q693" t="s">
        <v>291</v>
      </c>
      <c r="R693" t="s">
        <v>291</v>
      </c>
      <c r="S693" t="s">
        <v>291</v>
      </c>
    </row>
    <row r="694" spans="1:19" x14ac:dyDescent="0.25">
      <c r="A694" t="s">
        <v>1697</v>
      </c>
      <c r="B694" t="s">
        <v>1698</v>
      </c>
      <c r="C694">
        <v>0</v>
      </c>
      <c r="D694">
        <v>0</v>
      </c>
      <c r="E694">
        <v>0</v>
      </c>
      <c r="F694">
        <v>1</v>
      </c>
      <c r="G694" t="s">
        <v>287</v>
      </c>
      <c r="H694">
        <v>3</v>
      </c>
      <c r="I694">
        <v>5</v>
      </c>
      <c r="J694">
        <v>6</v>
      </c>
      <c r="K694" t="s">
        <v>288</v>
      </c>
      <c r="L694" t="s">
        <v>289</v>
      </c>
      <c r="M694" t="s">
        <v>290</v>
      </c>
      <c r="O694" t="s">
        <v>291</v>
      </c>
      <c r="P694" t="s">
        <v>291</v>
      </c>
      <c r="Q694" t="s">
        <v>291</v>
      </c>
      <c r="R694" t="s">
        <v>291</v>
      </c>
      <c r="S694" t="s">
        <v>291</v>
      </c>
    </row>
    <row r="695" spans="1:19" x14ac:dyDescent="0.25">
      <c r="A695" t="s">
        <v>1699</v>
      </c>
      <c r="B695" t="s">
        <v>1700</v>
      </c>
      <c r="C695">
        <v>0</v>
      </c>
      <c r="D695">
        <v>0</v>
      </c>
      <c r="E695">
        <v>0</v>
      </c>
      <c r="F695">
        <v>1</v>
      </c>
      <c r="G695" t="s">
        <v>287</v>
      </c>
      <c r="H695">
        <v>3</v>
      </c>
      <c r="I695">
        <v>5</v>
      </c>
      <c r="J695">
        <v>6</v>
      </c>
      <c r="K695" t="s">
        <v>288</v>
      </c>
      <c r="L695" t="s">
        <v>289</v>
      </c>
      <c r="M695" t="s">
        <v>290</v>
      </c>
      <c r="O695" t="s">
        <v>291</v>
      </c>
      <c r="P695" t="s">
        <v>291</v>
      </c>
      <c r="Q695" t="s">
        <v>291</v>
      </c>
      <c r="R695" t="s">
        <v>291</v>
      </c>
      <c r="S695" t="s">
        <v>291</v>
      </c>
    </row>
    <row r="696" spans="1:19" x14ac:dyDescent="0.25">
      <c r="A696" t="s">
        <v>1701</v>
      </c>
      <c r="B696" t="s">
        <v>1702</v>
      </c>
      <c r="C696">
        <v>0</v>
      </c>
      <c r="D696">
        <v>0</v>
      </c>
      <c r="E696">
        <v>0</v>
      </c>
      <c r="F696">
        <v>1</v>
      </c>
      <c r="G696" t="s">
        <v>287</v>
      </c>
      <c r="H696">
        <v>3</v>
      </c>
      <c r="I696">
        <v>5</v>
      </c>
      <c r="J696">
        <v>6</v>
      </c>
      <c r="K696" t="s">
        <v>288</v>
      </c>
      <c r="L696" t="s">
        <v>289</v>
      </c>
      <c r="M696" t="s">
        <v>290</v>
      </c>
      <c r="O696" t="s">
        <v>291</v>
      </c>
      <c r="P696" t="s">
        <v>291</v>
      </c>
      <c r="Q696" t="s">
        <v>291</v>
      </c>
      <c r="R696" t="s">
        <v>291</v>
      </c>
      <c r="S696" t="s">
        <v>291</v>
      </c>
    </row>
    <row r="697" spans="1:19" x14ac:dyDescent="0.25">
      <c r="A697" t="s">
        <v>1703</v>
      </c>
      <c r="B697" t="s">
        <v>1704</v>
      </c>
      <c r="C697">
        <v>0</v>
      </c>
      <c r="D697">
        <v>0</v>
      </c>
      <c r="E697">
        <v>0</v>
      </c>
      <c r="F697">
        <v>2</v>
      </c>
      <c r="G697" t="s">
        <v>287</v>
      </c>
      <c r="H697">
        <v>3</v>
      </c>
      <c r="I697">
        <v>5</v>
      </c>
      <c r="J697">
        <v>6</v>
      </c>
      <c r="K697" t="s">
        <v>288</v>
      </c>
      <c r="L697" t="s">
        <v>289</v>
      </c>
      <c r="M697" t="s">
        <v>290</v>
      </c>
      <c r="O697" t="s">
        <v>291</v>
      </c>
      <c r="P697" t="s">
        <v>291</v>
      </c>
      <c r="Q697" t="s">
        <v>291</v>
      </c>
      <c r="R697" t="s">
        <v>291</v>
      </c>
      <c r="S697" t="s">
        <v>291</v>
      </c>
    </row>
    <row r="698" spans="1:19" x14ac:dyDescent="0.25">
      <c r="A698" t="s">
        <v>1705</v>
      </c>
      <c r="B698" t="s">
        <v>1706</v>
      </c>
      <c r="C698">
        <v>0</v>
      </c>
      <c r="D698">
        <v>0</v>
      </c>
      <c r="E698">
        <v>0</v>
      </c>
      <c r="F698">
        <v>2</v>
      </c>
      <c r="G698" t="s">
        <v>287</v>
      </c>
      <c r="H698">
        <v>3</v>
      </c>
      <c r="I698">
        <v>5</v>
      </c>
      <c r="J698">
        <v>6</v>
      </c>
      <c r="K698" t="s">
        <v>288</v>
      </c>
      <c r="L698" t="s">
        <v>289</v>
      </c>
      <c r="M698" t="s">
        <v>290</v>
      </c>
      <c r="O698" t="s">
        <v>291</v>
      </c>
      <c r="P698" t="s">
        <v>291</v>
      </c>
      <c r="Q698" t="s">
        <v>291</v>
      </c>
      <c r="R698" t="s">
        <v>291</v>
      </c>
      <c r="S698" t="s">
        <v>291</v>
      </c>
    </row>
    <row r="699" spans="1:19" x14ac:dyDescent="0.25">
      <c r="A699" t="s">
        <v>1707</v>
      </c>
      <c r="B699" t="s">
        <v>1708</v>
      </c>
      <c r="C699">
        <v>0</v>
      </c>
      <c r="D699">
        <v>0</v>
      </c>
      <c r="E699">
        <v>0</v>
      </c>
      <c r="F699">
        <v>1</v>
      </c>
      <c r="G699" t="s">
        <v>287</v>
      </c>
      <c r="H699">
        <v>3</v>
      </c>
      <c r="I699">
        <v>5</v>
      </c>
      <c r="J699">
        <v>6</v>
      </c>
      <c r="K699" t="s">
        <v>288</v>
      </c>
      <c r="L699" t="s">
        <v>289</v>
      </c>
      <c r="M699" t="s">
        <v>290</v>
      </c>
      <c r="O699" t="s">
        <v>291</v>
      </c>
      <c r="P699" t="s">
        <v>291</v>
      </c>
      <c r="Q699" t="s">
        <v>291</v>
      </c>
      <c r="R699" t="s">
        <v>291</v>
      </c>
      <c r="S699" t="s">
        <v>291</v>
      </c>
    </row>
    <row r="700" spans="1:19" x14ac:dyDescent="0.25">
      <c r="A700" t="s">
        <v>1709</v>
      </c>
      <c r="B700" t="s">
        <v>1710</v>
      </c>
      <c r="C700">
        <v>0</v>
      </c>
      <c r="D700">
        <v>0</v>
      </c>
      <c r="E700">
        <v>0</v>
      </c>
      <c r="F700">
        <v>1</v>
      </c>
      <c r="G700" t="s">
        <v>287</v>
      </c>
      <c r="H700">
        <v>3</v>
      </c>
      <c r="I700">
        <v>5</v>
      </c>
      <c r="J700">
        <v>6</v>
      </c>
      <c r="K700" t="s">
        <v>288</v>
      </c>
      <c r="L700" t="s">
        <v>289</v>
      </c>
      <c r="M700" t="s">
        <v>290</v>
      </c>
      <c r="O700" t="s">
        <v>291</v>
      </c>
      <c r="P700" t="s">
        <v>291</v>
      </c>
      <c r="Q700" t="s">
        <v>291</v>
      </c>
      <c r="R700" t="s">
        <v>291</v>
      </c>
      <c r="S700" t="s">
        <v>291</v>
      </c>
    </row>
    <row r="701" spans="1:19" x14ac:dyDescent="0.25">
      <c r="A701" t="s">
        <v>1711</v>
      </c>
      <c r="B701" t="s">
        <v>1712</v>
      </c>
      <c r="C701">
        <v>0</v>
      </c>
      <c r="D701">
        <v>0</v>
      </c>
      <c r="E701">
        <v>0</v>
      </c>
      <c r="F701">
        <v>1</v>
      </c>
      <c r="G701" t="s">
        <v>287</v>
      </c>
      <c r="H701">
        <v>3</v>
      </c>
      <c r="I701">
        <v>5</v>
      </c>
      <c r="J701">
        <v>6</v>
      </c>
      <c r="K701" t="s">
        <v>288</v>
      </c>
      <c r="L701" t="s">
        <v>289</v>
      </c>
      <c r="M701" t="s">
        <v>290</v>
      </c>
      <c r="N701">
        <v>53</v>
      </c>
      <c r="O701" t="s">
        <v>291</v>
      </c>
      <c r="P701" t="s">
        <v>291</v>
      </c>
      <c r="Q701" t="s">
        <v>291</v>
      </c>
      <c r="R701" t="s">
        <v>291</v>
      </c>
      <c r="S701" t="s">
        <v>291</v>
      </c>
    </row>
    <row r="702" spans="1:19" x14ac:dyDescent="0.25">
      <c r="A702" t="s">
        <v>1713</v>
      </c>
      <c r="B702" t="s">
        <v>1714</v>
      </c>
      <c r="C702">
        <v>0</v>
      </c>
      <c r="D702">
        <v>0</v>
      </c>
      <c r="E702">
        <v>0</v>
      </c>
      <c r="F702">
        <v>1</v>
      </c>
      <c r="G702" t="s">
        <v>287</v>
      </c>
      <c r="H702">
        <v>3</v>
      </c>
      <c r="I702">
        <v>5</v>
      </c>
      <c r="J702">
        <v>6</v>
      </c>
      <c r="K702" t="s">
        <v>288</v>
      </c>
      <c r="L702" t="s">
        <v>289</v>
      </c>
      <c r="M702" t="s">
        <v>290</v>
      </c>
      <c r="O702" t="s">
        <v>291</v>
      </c>
      <c r="P702" t="s">
        <v>1715</v>
      </c>
      <c r="Q702" t="s">
        <v>291</v>
      </c>
      <c r="R702" t="s">
        <v>291</v>
      </c>
      <c r="S702" t="s">
        <v>291</v>
      </c>
    </row>
    <row r="703" spans="1:19" x14ac:dyDescent="0.25">
      <c r="A703" t="s">
        <v>1716</v>
      </c>
      <c r="B703" t="s">
        <v>1717</v>
      </c>
      <c r="C703">
        <v>0</v>
      </c>
      <c r="D703">
        <v>0</v>
      </c>
      <c r="E703">
        <v>0</v>
      </c>
      <c r="F703">
        <v>1</v>
      </c>
      <c r="G703" t="s">
        <v>287</v>
      </c>
      <c r="H703">
        <v>3</v>
      </c>
      <c r="I703">
        <v>5</v>
      </c>
      <c r="J703">
        <v>6</v>
      </c>
      <c r="K703" t="s">
        <v>288</v>
      </c>
      <c r="L703" t="s">
        <v>289</v>
      </c>
      <c r="M703" t="s">
        <v>290</v>
      </c>
      <c r="O703" t="s">
        <v>291</v>
      </c>
      <c r="P703" t="s">
        <v>1715</v>
      </c>
      <c r="Q703" t="s">
        <v>291</v>
      </c>
      <c r="R703" t="s">
        <v>291</v>
      </c>
      <c r="S703" t="s">
        <v>291</v>
      </c>
    </row>
    <row r="704" spans="1:19" x14ac:dyDescent="0.25">
      <c r="A704" t="s">
        <v>1718</v>
      </c>
      <c r="B704" t="s">
        <v>1719</v>
      </c>
      <c r="C704">
        <v>0</v>
      </c>
      <c r="D704">
        <v>0</v>
      </c>
      <c r="E704">
        <v>0</v>
      </c>
      <c r="F704">
        <v>1</v>
      </c>
      <c r="G704" t="s">
        <v>287</v>
      </c>
      <c r="H704">
        <v>3</v>
      </c>
      <c r="I704">
        <v>5</v>
      </c>
      <c r="J704">
        <v>6</v>
      </c>
      <c r="K704" t="s">
        <v>288</v>
      </c>
      <c r="L704" t="s">
        <v>289</v>
      </c>
      <c r="M704" t="s">
        <v>290</v>
      </c>
      <c r="O704" t="s">
        <v>291</v>
      </c>
      <c r="P704" t="s">
        <v>1715</v>
      </c>
      <c r="Q704" t="s">
        <v>291</v>
      </c>
      <c r="R704" t="s">
        <v>291</v>
      </c>
      <c r="S704" t="s">
        <v>291</v>
      </c>
    </row>
    <row r="705" spans="1:19" x14ac:dyDescent="0.25">
      <c r="A705" t="s">
        <v>1720</v>
      </c>
      <c r="B705" t="s">
        <v>1721</v>
      </c>
      <c r="C705">
        <v>0</v>
      </c>
      <c r="D705">
        <v>0</v>
      </c>
      <c r="E705">
        <v>0</v>
      </c>
      <c r="F705">
        <v>1</v>
      </c>
      <c r="G705" t="s">
        <v>287</v>
      </c>
      <c r="H705">
        <v>3</v>
      </c>
      <c r="I705">
        <v>5</v>
      </c>
      <c r="J705">
        <v>6</v>
      </c>
      <c r="K705" t="s">
        <v>288</v>
      </c>
      <c r="L705" t="s">
        <v>289</v>
      </c>
      <c r="M705" t="s">
        <v>290</v>
      </c>
      <c r="O705" t="s">
        <v>291</v>
      </c>
      <c r="P705" t="s">
        <v>1715</v>
      </c>
      <c r="Q705" t="s">
        <v>291</v>
      </c>
      <c r="R705" t="s">
        <v>291</v>
      </c>
      <c r="S705" t="s">
        <v>291</v>
      </c>
    </row>
    <row r="706" spans="1:19" x14ac:dyDescent="0.25">
      <c r="A706" t="s">
        <v>1722</v>
      </c>
      <c r="B706" t="s">
        <v>1723</v>
      </c>
      <c r="C706">
        <v>0</v>
      </c>
      <c r="D706">
        <v>0</v>
      </c>
      <c r="E706">
        <v>4</v>
      </c>
      <c r="F706">
        <v>1</v>
      </c>
      <c r="G706" t="s">
        <v>287</v>
      </c>
      <c r="H706">
        <v>3</v>
      </c>
      <c r="I706">
        <v>5</v>
      </c>
      <c r="J706">
        <v>6</v>
      </c>
      <c r="K706" t="s">
        <v>288</v>
      </c>
      <c r="L706" t="s">
        <v>289</v>
      </c>
      <c r="M706" t="s">
        <v>290</v>
      </c>
      <c r="O706" t="s">
        <v>291</v>
      </c>
      <c r="P706" t="s">
        <v>1715</v>
      </c>
      <c r="Q706" t="s">
        <v>291</v>
      </c>
      <c r="R706" t="s">
        <v>291</v>
      </c>
      <c r="S706" t="s">
        <v>291</v>
      </c>
    </row>
    <row r="707" spans="1:19" x14ac:dyDescent="0.25">
      <c r="A707" t="s">
        <v>1724</v>
      </c>
      <c r="B707" t="s">
        <v>1725</v>
      </c>
      <c r="C707">
        <v>0</v>
      </c>
      <c r="D707">
        <v>0</v>
      </c>
      <c r="E707">
        <v>4</v>
      </c>
      <c r="F707">
        <v>1</v>
      </c>
      <c r="G707" t="s">
        <v>287</v>
      </c>
      <c r="H707">
        <v>3</v>
      </c>
      <c r="I707">
        <v>5</v>
      </c>
      <c r="J707">
        <v>6</v>
      </c>
      <c r="K707" t="s">
        <v>288</v>
      </c>
      <c r="L707" t="s">
        <v>289</v>
      </c>
      <c r="M707" t="s">
        <v>290</v>
      </c>
      <c r="O707" t="s">
        <v>291</v>
      </c>
      <c r="P707" t="s">
        <v>1715</v>
      </c>
      <c r="Q707" t="s">
        <v>291</v>
      </c>
      <c r="R707" t="s">
        <v>291</v>
      </c>
      <c r="S707" t="s">
        <v>291</v>
      </c>
    </row>
    <row r="708" spans="1:19" x14ac:dyDescent="0.25">
      <c r="A708" t="s">
        <v>1726</v>
      </c>
      <c r="B708" t="s">
        <v>1727</v>
      </c>
      <c r="C708">
        <v>0</v>
      </c>
      <c r="D708">
        <v>0</v>
      </c>
      <c r="E708">
        <v>0</v>
      </c>
      <c r="F708">
        <v>1</v>
      </c>
      <c r="G708" t="s">
        <v>287</v>
      </c>
      <c r="H708">
        <v>3</v>
      </c>
      <c r="I708">
        <v>5</v>
      </c>
      <c r="J708">
        <v>6</v>
      </c>
      <c r="K708" t="s">
        <v>288</v>
      </c>
      <c r="L708" t="s">
        <v>289</v>
      </c>
      <c r="M708" t="s">
        <v>290</v>
      </c>
      <c r="O708" t="s">
        <v>291</v>
      </c>
      <c r="P708" t="s">
        <v>1728</v>
      </c>
      <c r="Q708" t="s">
        <v>291</v>
      </c>
      <c r="R708" t="s">
        <v>291</v>
      </c>
      <c r="S708" t="s">
        <v>291</v>
      </c>
    </row>
    <row r="709" spans="1:19" x14ac:dyDescent="0.25">
      <c r="A709" t="s">
        <v>1729</v>
      </c>
      <c r="B709" t="s">
        <v>1730</v>
      </c>
      <c r="C709">
        <v>0</v>
      </c>
      <c r="D709">
        <v>0</v>
      </c>
      <c r="E709">
        <v>0</v>
      </c>
      <c r="F709">
        <v>4</v>
      </c>
      <c r="G709" t="s">
        <v>287</v>
      </c>
      <c r="H709">
        <v>3</v>
      </c>
      <c r="I709">
        <v>5</v>
      </c>
      <c r="J709">
        <v>6</v>
      </c>
      <c r="K709" t="s">
        <v>288</v>
      </c>
      <c r="L709" t="s">
        <v>289</v>
      </c>
      <c r="M709" t="s">
        <v>290</v>
      </c>
      <c r="O709" t="s">
        <v>1731</v>
      </c>
      <c r="P709" t="s">
        <v>291</v>
      </c>
      <c r="Q709" t="s">
        <v>291</v>
      </c>
      <c r="R709" t="s">
        <v>291</v>
      </c>
      <c r="S709" t="s">
        <v>291</v>
      </c>
    </row>
    <row r="710" spans="1:19" x14ac:dyDescent="0.25">
      <c r="A710" t="s">
        <v>1732</v>
      </c>
      <c r="B710" t="s">
        <v>1733</v>
      </c>
      <c r="C710">
        <v>0</v>
      </c>
      <c r="D710">
        <v>0</v>
      </c>
      <c r="E710">
        <v>0</v>
      </c>
      <c r="F710">
        <v>4</v>
      </c>
      <c r="G710" t="s">
        <v>287</v>
      </c>
      <c r="H710">
        <v>3</v>
      </c>
      <c r="I710">
        <v>5</v>
      </c>
      <c r="J710">
        <v>6</v>
      </c>
      <c r="K710" t="s">
        <v>288</v>
      </c>
      <c r="L710" t="s">
        <v>289</v>
      </c>
      <c r="M710" t="s">
        <v>290</v>
      </c>
      <c r="N710">
        <v>111</v>
      </c>
      <c r="O710" t="s">
        <v>291</v>
      </c>
      <c r="P710" t="s">
        <v>291</v>
      </c>
      <c r="Q710" t="s">
        <v>291</v>
      </c>
      <c r="R710" t="s">
        <v>291</v>
      </c>
      <c r="S710" t="s">
        <v>291</v>
      </c>
    </row>
    <row r="711" spans="1:19" x14ac:dyDescent="0.25">
      <c r="A711" t="s">
        <v>1734</v>
      </c>
      <c r="B711" t="s">
        <v>1735</v>
      </c>
      <c r="C711">
        <v>0</v>
      </c>
      <c r="D711">
        <v>0</v>
      </c>
      <c r="E711">
        <v>5</v>
      </c>
      <c r="F711">
        <v>1</v>
      </c>
      <c r="G711" t="s">
        <v>287</v>
      </c>
      <c r="H711">
        <v>3</v>
      </c>
      <c r="I711">
        <v>5</v>
      </c>
      <c r="J711">
        <v>6</v>
      </c>
      <c r="K711" t="s">
        <v>288</v>
      </c>
      <c r="L711" t="s">
        <v>289</v>
      </c>
      <c r="M711" t="s">
        <v>290</v>
      </c>
      <c r="N711">
        <v>24</v>
      </c>
      <c r="O711" t="s">
        <v>1736</v>
      </c>
      <c r="P711" t="s">
        <v>291</v>
      </c>
      <c r="Q711" t="s">
        <v>291</v>
      </c>
      <c r="R711" t="s">
        <v>291</v>
      </c>
      <c r="S711" t="s">
        <v>1737</v>
      </c>
    </row>
    <row r="712" spans="1:19" x14ac:dyDescent="0.25">
      <c r="A712" t="s">
        <v>1738</v>
      </c>
      <c r="B712" t="s">
        <v>1739</v>
      </c>
      <c r="C712">
        <v>0</v>
      </c>
      <c r="D712">
        <v>0</v>
      </c>
      <c r="E712">
        <v>1</v>
      </c>
      <c r="F712">
        <v>1</v>
      </c>
      <c r="G712" t="s">
        <v>287</v>
      </c>
      <c r="H712">
        <v>3</v>
      </c>
      <c r="I712">
        <v>5</v>
      </c>
      <c r="J712">
        <v>6</v>
      </c>
      <c r="K712" t="s">
        <v>288</v>
      </c>
      <c r="L712" t="s">
        <v>289</v>
      </c>
      <c r="M712" t="s">
        <v>290</v>
      </c>
      <c r="O712" t="s">
        <v>291</v>
      </c>
      <c r="P712" t="s">
        <v>1715</v>
      </c>
      <c r="Q712" t="s">
        <v>291</v>
      </c>
      <c r="R712" t="s">
        <v>291</v>
      </c>
      <c r="S712" t="s">
        <v>291</v>
      </c>
    </row>
    <row r="713" spans="1:19" x14ac:dyDescent="0.25">
      <c r="A713" t="s">
        <v>1740</v>
      </c>
      <c r="B713" t="s">
        <v>1741</v>
      </c>
      <c r="C713">
        <v>0</v>
      </c>
      <c r="D713">
        <v>0</v>
      </c>
      <c r="E713">
        <v>2</v>
      </c>
      <c r="F713">
        <v>1</v>
      </c>
      <c r="G713" t="s">
        <v>287</v>
      </c>
      <c r="H713">
        <v>3</v>
      </c>
      <c r="I713">
        <v>5</v>
      </c>
      <c r="J713">
        <v>6</v>
      </c>
      <c r="K713" t="s">
        <v>288</v>
      </c>
      <c r="L713" t="s">
        <v>289</v>
      </c>
      <c r="M713" t="s">
        <v>290</v>
      </c>
      <c r="O713" t="s">
        <v>291</v>
      </c>
      <c r="P713" t="s">
        <v>1715</v>
      </c>
      <c r="Q713" t="s">
        <v>291</v>
      </c>
      <c r="R713" t="s">
        <v>291</v>
      </c>
      <c r="S713" t="s">
        <v>291</v>
      </c>
    </row>
    <row r="714" spans="1:19" x14ac:dyDescent="0.25">
      <c r="A714" t="s">
        <v>1742</v>
      </c>
      <c r="B714" t="s">
        <v>1743</v>
      </c>
      <c r="C714">
        <v>0</v>
      </c>
      <c r="D714">
        <v>0</v>
      </c>
      <c r="E714">
        <v>4</v>
      </c>
      <c r="F714">
        <v>1</v>
      </c>
      <c r="G714" t="s">
        <v>287</v>
      </c>
      <c r="H714">
        <v>3</v>
      </c>
      <c r="I714">
        <v>5</v>
      </c>
      <c r="J714">
        <v>6</v>
      </c>
      <c r="K714" t="s">
        <v>288</v>
      </c>
      <c r="L714" t="s">
        <v>289</v>
      </c>
      <c r="M714" t="s">
        <v>290</v>
      </c>
      <c r="O714" t="s">
        <v>291</v>
      </c>
      <c r="P714" t="s">
        <v>1715</v>
      </c>
      <c r="Q714" t="s">
        <v>291</v>
      </c>
      <c r="R714" t="s">
        <v>291</v>
      </c>
      <c r="S714" t="s">
        <v>291</v>
      </c>
    </row>
    <row r="715" spans="1:19" x14ac:dyDescent="0.25">
      <c r="A715" t="s">
        <v>1744</v>
      </c>
      <c r="B715" t="s">
        <v>1745</v>
      </c>
      <c r="C715">
        <v>0</v>
      </c>
      <c r="D715">
        <v>0</v>
      </c>
      <c r="E715">
        <v>10</v>
      </c>
      <c r="F715">
        <v>1</v>
      </c>
      <c r="G715" t="s">
        <v>287</v>
      </c>
      <c r="H715">
        <v>3</v>
      </c>
      <c r="I715">
        <v>5</v>
      </c>
      <c r="J715">
        <v>6</v>
      </c>
      <c r="K715" t="s">
        <v>288</v>
      </c>
      <c r="L715" t="s">
        <v>289</v>
      </c>
      <c r="M715" t="s">
        <v>290</v>
      </c>
      <c r="O715" t="s">
        <v>291</v>
      </c>
      <c r="P715" t="s">
        <v>1715</v>
      </c>
      <c r="Q715" t="s">
        <v>291</v>
      </c>
      <c r="R715" t="s">
        <v>291</v>
      </c>
      <c r="S715" t="s">
        <v>291</v>
      </c>
    </row>
    <row r="716" spans="1:19" x14ac:dyDescent="0.25">
      <c r="A716" t="s">
        <v>1746</v>
      </c>
      <c r="B716" t="s">
        <v>1747</v>
      </c>
      <c r="C716">
        <v>0</v>
      </c>
      <c r="D716">
        <v>0</v>
      </c>
      <c r="E716">
        <v>1</v>
      </c>
      <c r="F716">
        <v>1</v>
      </c>
      <c r="G716" t="s">
        <v>287</v>
      </c>
      <c r="H716">
        <v>3</v>
      </c>
      <c r="I716">
        <v>5</v>
      </c>
      <c r="J716">
        <v>6</v>
      </c>
      <c r="K716" t="s">
        <v>288</v>
      </c>
      <c r="L716" t="s">
        <v>289</v>
      </c>
      <c r="M716" t="s">
        <v>290</v>
      </c>
      <c r="O716" t="s">
        <v>291</v>
      </c>
      <c r="P716" t="s">
        <v>1715</v>
      </c>
      <c r="Q716" t="s">
        <v>291</v>
      </c>
      <c r="R716" t="s">
        <v>291</v>
      </c>
      <c r="S716" t="s">
        <v>291</v>
      </c>
    </row>
    <row r="717" spans="1:19" x14ac:dyDescent="0.25">
      <c r="A717" t="s">
        <v>1748</v>
      </c>
      <c r="B717" t="s">
        <v>1749</v>
      </c>
      <c r="C717">
        <v>0</v>
      </c>
      <c r="D717">
        <v>0</v>
      </c>
      <c r="E717">
        <v>1</v>
      </c>
      <c r="F717">
        <v>1</v>
      </c>
      <c r="G717" t="s">
        <v>287</v>
      </c>
      <c r="H717">
        <v>3</v>
      </c>
      <c r="I717">
        <v>5</v>
      </c>
      <c r="J717">
        <v>6</v>
      </c>
      <c r="K717" t="s">
        <v>288</v>
      </c>
      <c r="L717" t="s">
        <v>289</v>
      </c>
      <c r="M717" t="s">
        <v>290</v>
      </c>
      <c r="O717" t="s">
        <v>291</v>
      </c>
      <c r="P717" t="s">
        <v>1715</v>
      </c>
      <c r="Q717" t="s">
        <v>291</v>
      </c>
      <c r="R717" t="s">
        <v>291</v>
      </c>
      <c r="S717" t="s">
        <v>291</v>
      </c>
    </row>
    <row r="718" spans="1:19" x14ac:dyDescent="0.25">
      <c r="A718" t="s">
        <v>1750</v>
      </c>
      <c r="B718" t="s">
        <v>1751</v>
      </c>
      <c r="C718">
        <v>0</v>
      </c>
      <c r="D718">
        <v>0</v>
      </c>
      <c r="E718">
        <v>2</v>
      </c>
      <c r="F718">
        <v>1</v>
      </c>
      <c r="G718" t="s">
        <v>287</v>
      </c>
      <c r="H718">
        <v>3</v>
      </c>
      <c r="I718">
        <v>5</v>
      </c>
      <c r="J718">
        <v>6</v>
      </c>
      <c r="K718" t="s">
        <v>288</v>
      </c>
      <c r="L718" t="s">
        <v>289</v>
      </c>
      <c r="M718" t="s">
        <v>290</v>
      </c>
      <c r="O718" t="s">
        <v>291</v>
      </c>
      <c r="P718" t="s">
        <v>1715</v>
      </c>
      <c r="Q718" t="s">
        <v>291</v>
      </c>
      <c r="R718" t="s">
        <v>291</v>
      </c>
      <c r="S718" t="s">
        <v>291</v>
      </c>
    </row>
    <row r="719" spans="1:19" x14ac:dyDescent="0.25">
      <c r="A719" t="s">
        <v>1752</v>
      </c>
      <c r="B719" t="s">
        <v>1753</v>
      </c>
      <c r="C719">
        <v>0</v>
      </c>
      <c r="D719">
        <v>0</v>
      </c>
      <c r="E719">
        <v>4</v>
      </c>
      <c r="F719">
        <v>1</v>
      </c>
      <c r="G719" t="s">
        <v>287</v>
      </c>
      <c r="H719">
        <v>3</v>
      </c>
      <c r="I719">
        <v>5</v>
      </c>
      <c r="J719">
        <v>6</v>
      </c>
      <c r="K719" t="s">
        <v>288</v>
      </c>
      <c r="L719" t="s">
        <v>289</v>
      </c>
      <c r="M719" t="s">
        <v>290</v>
      </c>
      <c r="O719" t="s">
        <v>291</v>
      </c>
      <c r="P719" t="s">
        <v>1715</v>
      </c>
      <c r="Q719" t="s">
        <v>291</v>
      </c>
      <c r="R719" t="s">
        <v>291</v>
      </c>
      <c r="S719" t="s">
        <v>291</v>
      </c>
    </row>
    <row r="720" spans="1:19" x14ac:dyDescent="0.25">
      <c r="A720" t="s">
        <v>1754</v>
      </c>
      <c r="B720" t="s">
        <v>1755</v>
      </c>
      <c r="C720">
        <v>0</v>
      </c>
      <c r="D720">
        <v>0</v>
      </c>
      <c r="E720">
        <v>2</v>
      </c>
      <c r="F720">
        <v>1</v>
      </c>
      <c r="G720" t="s">
        <v>287</v>
      </c>
      <c r="H720">
        <v>3</v>
      </c>
      <c r="I720">
        <v>5</v>
      </c>
      <c r="J720">
        <v>6</v>
      </c>
      <c r="K720" t="s">
        <v>288</v>
      </c>
      <c r="L720" t="s">
        <v>289</v>
      </c>
      <c r="M720" t="s">
        <v>290</v>
      </c>
      <c r="O720" t="s">
        <v>291</v>
      </c>
      <c r="P720" t="s">
        <v>1715</v>
      </c>
      <c r="Q720" t="s">
        <v>291</v>
      </c>
      <c r="R720" t="s">
        <v>291</v>
      </c>
      <c r="S720" t="s">
        <v>291</v>
      </c>
    </row>
    <row r="721" spans="1:19" x14ac:dyDescent="0.25">
      <c r="A721" t="s">
        <v>1756</v>
      </c>
      <c r="B721" t="s">
        <v>1757</v>
      </c>
      <c r="C721">
        <v>0</v>
      </c>
      <c r="D721">
        <v>0</v>
      </c>
      <c r="E721">
        <v>4</v>
      </c>
      <c r="F721">
        <v>1</v>
      </c>
      <c r="G721" t="s">
        <v>287</v>
      </c>
      <c r="H721">
        <v>3</v>
      </c>
      <c r="I721">
        <v>5</v>
      </c>
      <c r="J721">
        <v>6</v>
      </c>
      <c r="K721" t="s">
        <v>288</v>
      </c>
      <c r="L721" t="s">
        <v>289</v>
      </c>
      <c r="M721" t="s">
        <v>290</v>
      </c>
      <c r="O721" t="s">
        <v>291</v>
      </c>
      <c r="P721" t="s">
        <v>1715</v>
      </c>
      <c r="Q721" t="s">
        <v>291</v>
      </c>
      <c r="R721" t="s">
        <v>291</v>
      </c>
      <c r="S721" t="s">
        <v>291</v>
      </c>
    </row>
    <row r="722" spans="1:19" x14ac:dyDescent="0.25">
      <c r="A722" t="s">
        <v>1758</v>
      </c>
      <c r="B722" t="s">
        <v>1759</v>
      </c>
      <c r="C722">
        <v>0</v>
      </c>
      <c r="D722">
        <v>0</v>
      </c>
      <c r="E722">
        <v>2</v>
      </c>
      <c r="F722">
        <v>1</v>
      </c>
      <c r="G722" t="s">
        <v>287</v>
      </c>
      <c r="H722">
        <v>3</v>
      </c>
      <c r="I722">
        <v>5</v>
      </c>
      <c r="J722">
        <v>6</v>
      </c>
      <c r="K722" t="s">
        <v>288</v>
      </c>
      <c r="L722" t="s">
        <v>289</v>
      </c>
      <c r="M722" t="s">
        <v>290</v>
      </c>
      <c r="O722" t="s">
        <v>291</v>
      </c>
      <c r="P722" t="s">
        <v>1715</v>
      </c>
      <c r="Q722" t="s">
        <v>291</v>
      </c>
      <c r="R722" t="s">
        <v>291</v>
      </c>
      <c r="S722" t="s">
        <v>291</v>
      </c>
    </row>
    <row r="723" spans="1:19" x14ac:dyDescent="0.25">
      <c r="A723" t="s">
        <v>1760</v>
      </c>
      <c r="B723" t="s">
        <v>1761</v>
      </c>
      <c r="C723">
        <v>0</v>
      </c>
      <c r="D723">
        <v>0</v>
      </c>
      <c r="E723">
        <v>1</v>
      </c>
      <c r="F723">
        <v>1</v>
      </c>
      <c r="G723" t="s">
        <v>287</v>
      </c>
      <c r="H723">
        <v>3</v>
      </c>
      <c r="I723">
        <v>5</v>
      </c>
      <c r="J723">
        <v>6</v>
      </c>
      <c r="K723" t="s">
        <v>288</v>
      </c>
      <c r="L723" t="s">
        <v>289</v>
      </c>
      <c r="M723" t="s">
        <v>290</v>
      </c>
      <c r="O723" t="s">
        <v>291</v>
      </c>
      <c r="P723" t="s">
        <v>1715</v>
      </c>
      <c r="Q723" t="s">
        <v>291</v>
      </c>
      <c r="R723" t="s">
        <v>291</v>
      </c>
      <c r="S723" t="s">
        <v>291</v>
      </c>
    </row>
    <row r="724" spans="1:19" x14ac:dyDescent="0.25">
      <c r="A724" t="s">
        <v>1762</v>
      </c>
      <c r="B724" t="s">
        <v>1763</v>
      </c>
      <c r="C724">
        <v>0</v>
      </c>
      <c r="D724">
        <v>0</v>
      </c>
      <c r="E724">
        <v>1</v>
      </c>
      <c r="F724">
        <v>1</v>
      </c>
      <c r="G724" t="s">
        <v>287</v>
      </c>
      <c r="H724">
        <v>3</v>
      </c>
      <c r="I724">
        <v>5</v>
      </c>
      <c r="J724">
        <v>6</v>
      </c>
      <c r="K724" t="s">
        <v>288</v>
      </c>
      <c r="L724" t="s">
        <v>289</v>
      </c>
      <c r="M724" t="s">
        <v>290</v>
      </c>
      <c r="O724" t="s">
        <v>291</v>
      </c>
      <c r="P724" t="s">
        <v>1715</v>
      </c>
      <c r="Q724" t="s">
        <v>291</v>
      </c>
      <c r="R724" t="s">
        <v>291</v>
      </c>
      <c r="S724" t="s">
        <v>291</v>
      </c>
    </row>
    <row r="725" spans="1:19" x14ac:dyDescent="0.25">
      <c r="A725" t="s">
        <v>1764</v>
      </c>
      <c r="B725" t="s">
        <v>1765</v>
      </c>
      <c r="C725">
        <v>0</v>
      </c>
      <c r="D725">
        <v>0</v>
      </c>
      <c r="E725">
        <v>2</v>
      </c>
      <c r="F725">
        <v>1</v>
      </c>
      <c r="G725" t="s">
        <v>287</v>
      </c>
      <c r="H725">
        <v>3</v>
      </c>
      <c r="I725">
        <v>5</v>
      </c>
      <c r="J725">
        <v>6</v>
      </c>
      <c r="K725" t="s">
        <v>288</v>
      </c>
      <c r="L725" t="s">
        <v>289</v>
      </c>
      <c r="M725" t="s">
        <v>290</v>
      </c>
      <c r="O725" t="s">
        <v>291</v>
      </c>
      <c r="P725" t="s">
        <v>1715</v>
      </c>
      <c r="Q725" t="s">
        <v>291</v>
      </c>
      <c r="R725" t="s">
        <v>291</v>
      </c>
      <c r="S725" t="s">
        <v>291</v>
      </c>
    </row>
    <row r="726" spans="1:19" x14ac:dyDescent="0.25">
      <c r="A726" t="s">
        <v>1766</v>
      </c>
      <c r="B726" t="s">
        <v>1767</v>
      </c>
      <c r="C726">
        <v>0</v>
      </c>
      <c r="D726">
        <v>0</v>
      </c>
      <c r="E726">
        <v>2</v>
      </c>
      <c r="F726">
        <v>1</v>
      </c>
      <c r="G726" t="s">
        <v>287</v>
      </c>
      <c r="H726">
        <v>3</v>
      </c>
      <c r="I726">
        <v>5</v>
      </c>
      <c r="J726">
        <v>6</v>
      </c>
      <c r="K726" t="s">
        <v>288</v>
      </c>
      <c r="L726" t="s">
        <v>289</v>
      </c>
      <c r="M726" t="s">
        <v>290</v>
      </c>
      <c r="O726" t="s">
        <v>291</v>
      </c>
      <c r="P726" t="s">
        <v>1715</v>
      </c>
      <c r="Q726" t="s">
        <v>291</v>
      </c>
      <c r="R726" t="s">
        <v>291</v>
      </c>
      <c r="S726" t="s">
        <v>291</v>
      </c>
    </row>
    <row r="727" spans="1:19" x14ac:dyDescent="0.25">
      <c r="A727" t="s">
        <v>1768</v>
      </c>
      <c r="B727" t="s">
        <v>1769</v>
      </c>
      <c r="C727">
        <v>0</v>
      </c>
      <c r="D727">
        <v>0</v>
      </c>
      <c r="E727">
        <v>5</v>
      </c>
      <c r="F727">
        <v>1</v>
      </c>
      <c r="G727" t="s">
        <v>287</v>
      </c>
      <c r="H727">
        <v>3</v>
      </c>
      <c r="I727">
        <v>5</v>
      </c>
      <c r="J727">
        <v>6</v>
      </c>
      <c r="K727" t="s">
        <v>288</v>
      </c>
      <c r="L727" t="s">
        <v>289</v>
      </c>
      <c r="M727" t="s">
        <v>290</v>
      </c>
      <c r="O727" t="s">
        <v>291</v>
      </c>
      <c r="P727" t="s">
        <v>1715</v>
      </c>
      <c r="Q727" t="s">
        <v>291</v>
      </c>
      <c r="R727" t="s">
        <v>291</v>
      </c>
      <c r="S727" t="s">
        <v>291</v>
      </c>
    </row>
    <row r="728" spans="1:19" x14ac:dyDescent="0.25">
      <c r="A728" t="s">
        <v>1770</v>
      </c>
      <c r="B728" t="s">
        <v>1771</v>
      </c>
      <c r="C728">
        <v>0</v>
      </c>
      <c r="D728">
        <v>0</v>
      </c>
      <c r="E728">
        <v>0</v>
      </c>
      <c r="F728">
        <v>1</v>
      </c>
      <c r="G728" t="s">
        <v>287</v>
      </c>
      <c r="H728">
        <v>3</v>
      </c>
      <c r="I728">
        <v>5</v>
      </c>
      <c r="J728">
        <v>6</v>
      </c>
      <c r="K728" t="s">
        <v>288</v>
      </c>
      <c r="L728" t="s">
        <v>289</v>
      </c>
      <c r="M728" t="s">
        <v>290</v>
      </c>
      <c r="O728" t="s">
        <v>291</v>
      </c>
      <c r="P728" t="s">
        <v>1715</v>
      </c>
      <c r="Q728" t="s">
        <v>291</v>
      </c>
      <c r="R728" t="s">
        <v>291</v>
      </c>
      <c r="S728" t="s">
        <v>291</v>
      </c>
    </row>
    <row r="729" spans="1:19" x14ac:dyDescent="0.25">
      <c r="A729" t="s">
        <v>1772</v>
      </c>
      <c r="B729" t="s">
        <v>1773</v>
      </c>
      <c r="C729">
        <v>0</v>
      </c>
      <c r="D729">
        <v>0</v>
      </c>
      <c r="E729">
        <v>0</v>
      </c>
      <c r="F729">
        <v>1</v>
      </c>
      <c r="G729" t="s">
        <v>287</v>
      </c>
      <c r="H729">
        <v>3</v>
      </c>
      <c r="I729">
        <v>5</v>
      </c>
      <c r="J729">
        <v>6</v>
      </c>
      <c r="K729" t="s">
        <v>288</v>
      </c>
      <c r="L729" t="s">
        <v>289</v>
      </c>
      <c r="M729" t="s">
        <v>290</v>
      </c>
      <c r="O729" t="s">
        <v>291</v>
      </c>
      <c r="P729" t="s">
        <v>1715</v>
      </c>
      <c r="Q729" t="s">
        <v>291</v>
      </c>
      <c r="R729" t="s">
        <v>291</v>
      </c>
      <c r="S729" t="s">
        <v>291</v>
      </c>
    </row>
    <row r="730" spans="1:19" x14ac:dyDescent="0.25">
      <c r="A730" t="s">
        <v>1774</v>
      </c>
      <c r="B730" t="s">
        <v>1775</v>
      </c>
      <c r="C730">
        <v>0</v>
      </c>
      <c r="D730">
        <v>0</v>
      </c>
      <c r="E730">
        <v>2</v>
      </c>
      <c r="F730">
        <v>1</v>
      </c>
      <c r="G730" t="s">
        <v>287</v>
      </c>
      <c r="H730">
        <v>3</v>
      </c>
      <c r="I730">
        <v>5</v>
      </c>
      <c r="J730">
        <v>6</v>
      </c>
      <c r="K730" t="s">
        <v>288</v>
      </c>
      <c r="L730" t="s">
        <v>289</v>
      </c>
      <c r="M730" t="s">
        <v>290</v>
      </c>
      <c r="O730" t="s">
        <v>291</v>
      </c>
      <c r="P730" t="s">
        <v>1715</v>
      </c>
      <c r="Q730" t="s">
        <v>291</v>
      </c>
      <c r="R730" t="s">
        <v>291</v>
      </c>
      <c r="S730" t="s">
        <v>291</v>
      </c>
    </row>
    <row r="731" spans="1:19" x14ac:dyDescent="0.25">
      <c r="A731" t="s">
        <v>1776</v>
      </c>
      <c r="B731" t="s">
        <v>1777</v>
      </c>
      <c r="C731">
        <v>0</v>
      </c>
      <c r="D731">
        <v>0</v>
      </c>
      <c r="E731">
        <v>5</v>
      </c>
      <c r="F731">
        <v>1</v>
      </c>
      <c r="G731" t="s">
        <v>287</v>
      </c>
      <c r="H731">
        <v>3</v>
      </c>
      <c r="I731">
        <v>5</v>
      </c>
      <c r="J731">
        <v>6</v>
      </c>
      <c r="K731" t="s">
        <v>288</v>
      </c>
      <c r="L731" t="s">
        <v>289</v>
      </c>
      <c r="M731" t="s">
        <v>290</v>
      </c>
      <c r="O731" t="s">
        <v>291</v>
      </c>
      <c r="P731" t="s">
        <v>1715</v>
      </c>
      <c r="Q731" t="s">
        <v>291</v>
      </c>
      <c r="R731" t="s">
        <v>291</v>
      </c>
      <c r="S731" t="s">
        <v>291</v>
      </c>
    </row>
    <row r="732" spans="1:19" x14ac:dyDescent="0.25">
      <c r="A732" t="s">
        <v>1778</v>
      </c>
      <c r="B732" t="s">
        <v>1779</v>
      </c>
      <c r="C732">
        <v>0</v>
      </c>
      <c r="D732">
        <v>0</v>
      </c>
      <c r="E732">
        <v>0</v>
      </c>
      <c r="F732">
        <v>1</v>
      </c>
      <c r="G732" t="s">
        <v>287</v>
      </c>
      <c r="H732">
        <v>3</v>
      </c>
      <c r="I732">
        <v>5</v>
      </c>
      <c r="J732">
        <v>6</v>
      </c>
      <c r="K732" t="s">
        <v>288</v>
      </c>
      <c r="L732" t="s">
        <v>298</v>
      </c>
      <c r="M732" t="s">
        <v>290</v>
      </c>
      <c r="O732" t="s">
        <v>291</v>
      </c>
      <c r="P732" t="s">
        <v>1780</v>
      </c>
      <c r="Q732" t="s">
        <v>291</v>
      </c>
      <c r="R732" t="s">
        <v>291</v>
      </c>
      <c r="S732" t="s">
        <v>291</v>
      </c>
    </row>
    <row r="733" spans="1:19" x14ac:dyDescent="0.25">
      <c r="A733" t="s">
        <v>1781</v>
      </c>
      <c r="B733" t="s">
        <v>1782</v>
      </c>
      <c r="C733">
        <v>0</v>
      </c>
      <c r="D733">
        <v>0</v>
      </c>
      <c r="E733">
        <v>0</v>
      </c>
      <c r="F733">
        <v>5</v>
      </c>
      <c r="G733" t="s">
        <v>287</v>
      </c>
      <c r="H733">
        <v>3</v>
      </c>
      <c r="I733">
        <v>5</v>
      </c>
      <c r="J733">
        <v>6</v>
      </c>
      <c r="K733" t="s">
        <v>288</v>
      </c>
      <c r="L733" t="s">
        <v>298</v>
      </c>
      <c r="M733" t="s">
        <v>290</v>
      </c>
      <c r="O733" t="s">
        <v>291</v>
      </c>
      <c r="P733" t="s">
        <v>1783</v>
      </c>
      <c r="Q733" t="s">
        <v>291</v>
      </c>
      <c r="R733" t="s">
        <v>291</v>
      </c>
      <c r="S733" t="s">
        <v>291</v>
      </c>
    </row>
    <row r="734" spans="1:19" x14ac:dyDescent="0.25">
      <c r="A734" t="s">
        <v>1784</v>
      </c>
      <c r="B734" t="s">
        <v>1785</v>
      </c>
      <c r="C734">
        <v>0</v>
      </c>
      <c r="D734">
        <v>0</v>
      </c>
      <c r="E734">
        <v>0</v>
      </c>
      <c r="F734">
        <v>2</v>
      </c>
      <c r="G734" t="s">
        <v>287</v>
      </c>
      <c r="H734">
        <v>3</v>
      </c>
      <c r="I734">
        <v>5</v>
      </c>
      <c r="J734">
        <v>6</v>
      </c>
      <c r="K734" t="s">
        <v>288</v>
      </c>
      <c r="L734" t="s">
        <v>298</v>
      </c>
      <c r="M734" t="s">
        <v>290</v>
      </c>
      <c r="N734">
        <v>17</v>
      </c>
      <c r="O734" t="s">
        <v>291</v>
      </c>
      <c r="P734" t="s">
        <v>1783</v>
      </c>
      <c r="Q734" t="s">
        <v>291</v>
      </c>
      <c r="R734" t="s">
        <v>291</v>
      </c>
      <c r="S734" t="s">
        <v>291</v>
      </c>
    </row>
    <row r="735" spans="1:19" x14ac:dyDescent="0.25">
      <c r="A735" t="s">
        <v>1786</v>
      </c>
      <c r="B735" t="s">
        <v>1787</v>
      </c>
      <c r="C735">
        <v>0</v>
      </c>
      <c r="D735">
        <v>0</v>
      </c>
      <c r="E735">
        <v>0</v>
      </c>
      <c r="F735">
        <v>2</v>
      </c>
      <c r="G735" t="s">
        <v>287</v>
      </c>
      <c r="H735">
        <v>3</v>
      </c>
      <c r="I735">
        <v>5</v>
      </c>
      <c r="J735">
        <v>6</v>
      </c>
      <c r="K735" t="s">
        <v>288</v>
      </c>
      <c r="L735" t="s">
        <v>298</v>
      </c>
      <c r="M735" t="s">
        <v>290</v>
      </c>
      <c r="O735" t="s">
        <v>291</v>
      </c>
      <c r="P735" t="s">
        <v>1783</v>
      </c>
      <c r="Q735" t="s">
        <v>291</v>
      </c>
      <c r="R735" t="s">
        <v>291</v>
      </c>
      <c r="S735" t="s">
        <v>291</v>
      </c>
    </row>
    <row r="736" spans="1:19" x14ac:dyDescent="0.25">
      <c r="A736" t="s">
        <v>1788</v>
      </c>
      <c r="B736" t="s">
        <v>1789</v>
      </c>
      <c r="C736">
        <v>0</v>
      </c>
      <c r="D736">
        <v>0</v>
      </c>
      <c r="E736">
        <v>10</v>
      </c>
      <c r="F736">
        <v>1</v>
      </c>
      <c r="G736" t="s">
        <v>287</v>
      </c>
      <c r="H736">
        <v>3</v>
      </c>
      <c r="I736">
        <v>5</v>
      </c>
      <c r="J736">
        <v>6</v>
      </c>
      <c r="K736" t="s">
        <v>288</v>
      </c>
      <c r="L736" t="s">
        <v>289</v>
      </c>
      <c r="M736" t="s">
        <v>290</v>
      </c>
      <c r="O736" t="s">
        <v>291</v>
      </c>
      <c r="P736" t="s">
        <v>1728</v>
      </c>
      <c r="Q736" t="s">
        <v>291</v>
      </c>
      <c r="R736" t="s">
        <v>291</v>
      </c>
      <c r="S736" t="s">
        <v>291</v>
      </c>
    </row>
    <row r="737" spans="1:19" x14ac:dyDescent="0.25">
      <c r="A737" t="s">
        <v>1790</v>
      </c>
      <c r="B737" t="s">
        <v>1791</v>
      </c>
      <c r="C737">
        <v>0</v>
      </c>
      <c r="D737">
        <v>0</v>
      </c>
      <c r="E737">
        <v>2</v>
      </c>
      <c r="F737">
        <v>2</v>
      </c>
      <c r="G737" t="s">
        <v>287</v>
      </c>
      <c r="H737">
        <v>3</v>
      </c>
      <c r="I737">
        <v>5</v>
      </c>
      <c r="J737">
        <v>6</v>
      </c>
      <c r="K737" t="s">
        <v>288</v>
      </c>
      <c r="L737" t="s">
        <v>289</v>
      </c>
      <c r="M737" t="s">
        <v>290</v>
      </c>
      <c r="O737" t="s">
        <v>291</v>
      </c>
      <c r="P737" t="s">
        <v>1792</v>
      </c>
      <c r="Q737" t="s">
        <v>291</v>
      </c>
      <c r="R737" t="s">
        <v>291</v>
      </c>
      <c r="S737" t="s">
        <v>291</v>
      </c>
    </row>
    <row r="738" spans="1:19" x14ac:dyDescent="0.25">
      <c r="A738" t="s">
        <v>1793</v>
      </c>
      <c r="B738" t="s">
        <v>1794</v>
      </c>
      <c r="C738">
        <v>0</v>
      </c>
      <c r="D738">
        <v>0</v>
      </c>
      <c r="E738">
        <v>2</v>
      </c>
      <c r="F738">
        <v>1</v>
      </c>
      <c r="G738" t="s">
        <v>287</v>
      </c>
      <c r="H738">
        <v>3</v>
      </c>
      <c r="I738">
        <v>5</v>
      </c>
      <c r="J738">
        <v>6</v>
      </c>
      <c r="K738" t="s">
        <v>288</v>
      </c>
      <c r="L738" t="s">
        <v>289</v>
      </c>
      <c r="M738" t="s">
        <v>290</v>
      </c>
      <c r="O738" t="s">
        <v>291</v>
      </c>
      <c r="P738" t="s">
        <v>1792</v>
      </c>
      <c r="Q738" t="s">
        <v>291</v>
      </c>
      <c r="R738" t="s">
        <v>291</v>
      </c>
      <c r="S738" t="s">
        <v>291</v>
      </c>
    </row>
    <row r="739" spans="1:19" x14ac:dyDescent="0.25">
      <c r="A739" t="s">
        <v>1795</v>
      </c>
      <c r="B739" t="s">
        <v>1796</v>
      </c>
      <c r="C739">
        <v>0</v>
      </c>
      <c r="D739">
        <v>0</v>
      </c>
      <c r="E739">
        <v>0</v>
      </c>
      <c r="F739">
        <v>1</v>
      </c>
      <c r="G739" t="s">
        <v>287</v>
      </c>
      <c r="H739">
        <v>3</v>
      </c>
      <c r="I739">
        <v>5</v>
      </c>
      <c r="J739">
        <v>6</v>
      </c>
      <c r="K739" t="s">
        <v>288</v>
      </c>
      <c r="L739" t="s">
        <v>298</v>
      </c>
      <c r="M739" t="s">
        <v>290</v>
      </c>
      <c r="O739" t="s">
        <v>291</v>
      </c>
      <c r="P739" t="s">
        <v>1792</v>
      </c>
      <c r="Q739" t="s">
        <v>291</v>
      </c>
      <c r="R739" t="s">
        <v>291</v>
      </c>
      <c r="S739" t="s">
        <v>291</v>
      </c>
    </row>
    <row r="740" spans="1:19" x14ac:dyDescent="0.25">
      <c r="A740" t="s">
        <v>1797</v>
      </c>
      <c r="B740" t="s">
        <v>1798</v>
      </c>
      <c r="C740">
        <v>0</v>
      </c>
      <c r="D740">
        <v>0</v>
      </c>
      <c r="E740">
        <v>3</v>
      </c>
      <c r="F740">
        <v>1</v>
      </c>
      <c r="G740" t="s">
        <v>287</v>
      </c>
      <c r="H740">
        <v>3</v>
      </c>
      <c r="I740">
        <v>5</v>
      </c>
      <c r="J740">
        <v>6</v>
      </c>
      <c r="K740" t="s">
        <v>288</v>
      </c>
      <c r="L740" t="s">
        <v>324</v>
      </c>
      <c r="M740" t="s">
        <v>290</v>
      </c>
      <c r="N740">
        <v>50</v>
      </c>
      <c r="O740" t="s">
        <v>1799</v>
      </c>
      <c r="P740" t="s">
        <v>1800</v>
      </c>
      <c r="Q740" t="s">
        <v>1801</v>
      </c>
      <c r="R740" t="s">
        <v>291</v>
      </c>
      <c r="S740" t="s">
        <v>291</v>
      </c>
    </row>
    <row r="741" spans="1:19" x14ac:dyDescent="0.25">
      <c r="A741" t="s">
        <v>1802</v>
      </c>
      <c r="B741" t="s">
        <v>1803</v>
      </c>
      <c r="C741">
        <v>0</v>
      </c>
      <c r="D741">
        <v>0</v>
      </c>
      <c r="E741">
        <v>3</v>
      </c>
      <c r="F741">
        <v>1</v>
      </c>
      <c r="G741" t="s">
        <v>287</v>
      </c>
      <c r="H741">
        <v>3</v>
      </c>
      <c r="I741">
        <v>5</v>
      </c>
      <c r="J741">
        <v>6</v>
      </c>
      <c r="K741" t="s">
        <v>288</v>
      </c>
      <c r="L741" t="s">
        <v>324</v>
      </c>
      <c r="M741" t="s">
        <v>290</v>
      </c>
      <c r="N741">
        <v>54</v>
      </c>
      <c r="O741" t="s">
        <v>1804</v>
      </c>
      <c r="P741" t="s">
        <v>1800</v>
      </c>
      <c r="Q741" t="s">
        <v>1801</v>
      </c>
      <c r="R741" t="s">
        <v>291</v>
      </c>
      <c r="S741" t="s">
        <v>291</v>
      </c>
    </row>
    <row r="742" spans="1:19" x14ac:dyDescent="0.25">
      <c r="A742" t="s">
        <v>1805</v>
      </c>
      <c r="B742" t="s">
        <v>1806</v>
      </c>
      <c r="C742">
        <v>0</v>
      </c>
      <c r="D742">
        <v>0</v>
      </c>
      <c r="E742">
        <v>3</v>
      </c>
      <c r="F742">
        <v>1</v>
      </c>
      <c r="G742" t="s">
        <v>287</v>
      </c>
      <c r="H742">
        <v>3</v>
      </c>
      <c r="I742">
        <v>5</v>
      </c>
      <c r="J742">
        <v>6</v>
      </c>
      <c r="K742" t="s">
        <v>288</v>
      </c>
      <c r="L742" t="s">
        <v>324</v>
      </c>
      <c r="M742" t="s">
        <v>290</v>
      </c>
      <c r="N742">
        <v>54</v>
      </c>
      <c r="O742" t="s">
        <v>1807</v>
      </c>
      <c r="P742" t="s">
        <v>1800</v>
      </c>
      <c r="Q742" t="s">
        <v>291</v>
      </c>
      <c r="R742" t="s">
        <v>291</v>
      </c>
      <c r="S742" t="s">
        <v>291</v>
      </c>
    </row>
    <row r="743" spans="1:19" x14ac:dyDescent="0.25">
      <c r="A743" t="s">
        <v>1808</v>
      </c>
      <c r="B743" t="s">
        <v>1809</v>
      </c>
      <c r="C743">
        <v>0</v>
      </c>
      <c r="D743">
        <v>0</v>
      </c>
      <c r="E743">
        <v>2</v>
      </c>
      <c r="F743">
        <v>1</v>
      </c>
      <c r="G743" t="s">
        <v>287</v>
      </c>
      <c r="H743">
        <v>3</v>
      </c>
      <c r="I743">
        <v>5</v>
      </c>
      <c r="J743">
        <v>6</v>
      </c>
      <c r="K743" t="s">
        <v>288</v>
      </c>
      <c r="L743" t="s">
        <v>324</v>
      </c>
      <c r="M743" t="s">
        <v>290</v>
      </c>
      <c r="O743" t="s">
        <v>291</v>
      </c>
      <c r="P743" t="s">
        <v>291</v>
      </c>
      <c r="Q743" t="s">
        <v>291</v>
      </c>
      <c r="R743" t="s">
        <v>291</v>
      </c>
      <c r="S743" t="s">
        <v>291</v>
      </c>
    </row>
    <row r="744" spans="1:19" x14ac:dyDescent="0.25">
      <c r="A744" t="s">
        <v>1810</v>
      </c>
      <c r="B744" t="s">
        <v>1811</v>
      </c>
      <c r="C744">
        <v>0</v>
      </c>
      <c r="D744">
        <v>0</v>
      </c>
      <c r="E744">
        <v>16</v>
      </c>
      <c r="F744">
        <v>1</v>
      </c>
      <c r="G744" t="s">
        <v>287</v>
      </c>
      <c r="H744">
        <v>3</v>
      </c>
      <c r="I744">
        <v>5</v>
      </c>
      <c r="J744">
        <v>6</v>
      </c>
      <c r="K744" t="s">
        <v>288</v>
      </c>
      <c r="L744" t="s">
        <v>324</v>
      </c>
      <c r="M744" t="s">
        <v>290</v>
      </c>
      <c r="O744" t="s">
        <v>291</v>
      </c>
      <c r="P744" t="s">
        <v>1812</v>
      </c>
      <c r="Q744" t="s">
        <v>291</v>
      </c>
      <c r="R744" t="s">
        <v>291</v>
      </c>
      <c r="S744" t="s">
        <v>291</v>
      </c>
    </row>
    <row r="745" spans="1:19" x14ac:dyDescent="0.25">
      <c r="A745" t="s">
        <v>1813</v>
      </c>
      <c r="B745" t="s">
        <v>1814</v>
      </c>
      <c r="C745">
        <v>0</v>
      </c>
      <c r="D745">
        <v>0</v>
      </c>
      <c r="E745">
        <v>0</v>
      </c>
      <c r="F745">
        <v>1</v>
      </c>
      <c r="G745" t="s">
        <v>287</v>
      </c>
      <c r="H745">
        <v>3</v>
      </c>
      <c r="I745">
        <v>5</v>
      </c>
      <c r="J745">
        <v>6</v>
      </c>
      <c r="K745" t="s">
        <v>288</v>
      </c>
      <c r="L745" t="s">
        <v>324</v>
      </c>
      <c r="M745" t="s">
        <v>290</v>
      </c>
      <c r="O745" t="s">
        <v>291</v>
      </c>
      <c r="P745" t="s">
        <v>1815</v>
      </c>
      <c r="Q745" t="s">
        <v>291</v>
      </c>
      <c r="R745" t="s">
        <v>291</v>
      </c>
      <c r="S745" t="s">
        <v>291</v>
      </c>
    </row>
    <row r="746" spans="1:19" x14ac:dyDescent="0.25">
      <c r="A746" t="s">
        <v>1816</v>
      </c>
      <c r="B746" t="s">
        <v>1817</v>
      </c>
      <c r="C746">
        <v>0</v>
      </c>
      <c r="D746">
        <v>0</v>
      </c>
      <c r="E746">
        <v>0</v>
      </c>
      <c r="F746">
        <v>1</v>
      </c>
      <c r="G746" t="s">
        <v>287</v>
      </c>
      <c r="H746">
        <v>3</v>
      </c>
      <c r="I746">
        <v>5</v>
      </c>
      <c r="J746">
        <v>6</v>
      </c>
      <c r="K746" t="s">
        <v>288</v>
      </c>
      <c r="L746" t="s">
        <v>324</v>
      </c>
      <c r="M746" t="s">
        <v>290</v>
      </c>
      <c r="O746" t="s">
        <v>291</v>
      </c>
      <c r="P746" t="s">
        <v>1815</v>
      </c>
      <c r="Q746" t="s">
        <v>291</v>
      </c>
      <c r="R746" t="s">
        <v>291</v>
      </c>
      <c r="S746" t="s">
        <v>291</v>
      </c>
    </row>
    <row r="747" spans="1:19" x14ac:dyDescent="0.25">
      <c r="A747" t="s">
        <v>1818</v>
      </c>
      <c r="B747" t="s">
        <v>1819</v>
      </c>
      <c r="C747">
        <v>0</v>
      </c>
      <c r="D747">
        <v>0</v>
      </c>
      <c r="E747">
        <v>0</v>
      </c>
      <c r="F747">
        <v>1</v>
      </c>
      <c r="G747" t="s">
        <v>287</v>
      </c>
      <c r="H747">
        <v>3</v>
      </c>
      <c r="I747">
        <v>5</v>
      </c>
      <c r="J747">
        <v>6</v>
      </c>
      <c r="K747" t="s">
        <v>288</v>
      </c>
      <c r="L747" t="s">
        <v>324</v>
      </c>
      <c r="M747" t="s">
        <v>290</v>
      </c>
      <c r="O747" t="s">
        <v>291</v>
      </c>
      <c r="P747" t="s">
        <v>1815</v>
      </c>
      <c r="Q747" t="s">
        <v>291</v>
      </c>
      <c r="R747" t="s">
        <v>291</v>
      </c>
      <c r="S747" t="s">
        <v>291</v>
      </c>
    </row>
    <row r="748" spans="1:19" x14ac:dyDescent="0.25">
      <c r="A748" t="s">
        <v>1820</v>
      </c>
      <c r="B748" t="s">
        <v>1821</v>
      </c>
      <c r="C748">
        <v>0</v>
      </c>
      <c r="D748">
        <v>0</v>
      </c>
      <c r="E748">
        <v>0</v>
      </c>
      <c r="F748">
        <v>2</v>
      </c>
      <c r="G748" t="s">
        <v>287</v>
      </c>
      <c r="H748">
        <v>3</v>
      </c>
      <c r="I748">
        <v>5</v>
      </c>
      <c r="J748">
        <v>6</v>
      </c>
      <c r="K748" t="s">
        <v>288</v>
      </c>
      <c r="L748" t="s">
        <v>324</v>
      </c>
      <c r="M748" t="s">
        <v>290</v>
      </c>
      <c r="O748" t="s">
        <v>291</v>
      </c>
      <c r="P748" t="s">
        <v>1822</v>
      </c>
      <c r="Q748" t="s">
        <v>291</v>
      </c>
      <c r="R748" t="s">
        <v>291</v>
      </c>
      <c r="S748" t="s">
        <v>291</v>
      </c>
    </row>
    <row r="749" spans="1:19" x14ac:dyDescent="0.25">
      <c r="A749" t="s">
        <v>1823</v>
      </c>
      <c r="B749" t="s">
        <v>1824</v>
      </c>
      <c r="C749">
        <v>0</v>
      </c>
      <c r="D749">
        <v>0</v>
      </c>
      <c r="E749">
        <v>0</v>
      </c>
      <c r="F749">
        <v>2</v>
      </c>
      <c r="G749" t="s">
        <v>287</v>
      </c>
      <c r="H749">
        <v>3</v>
      </c>
      <c r="I749">
        <v>5</v>
      </c>
      <c r="J749">
        <v>6</v>
      </c>
      <c r="K749" t="s">
        <v>288</v>
      </c>
      <c r="L749" t="s">
        <v>324</v>
      </c>
      <c r="M749" t="s">
        <v>290</v>
      </c>
      <c r="O749" t="s">
        <v>291</v>
      </c>
      <c r="P749" t="s">
        <v>1822</v>
      </c>
      <c r="Q749" t="s">
        <v>291</v>
      </c>
      <c r="R749" t="s">
        <v>291</v>
      </c>
      <c r="S749" t="s">
        <v>291</v>
      </c>
    </row>
    <row r="750" spans="1:19" x14ac:dyDescent="0.25">
      <c r="A750" t="s">
        <v>1825</v>
      </c>
      <c r="B750" t="s">
        <v>1826</v>
      </c>
      <c r="C750">
        <v>0</v>
      </c>
      <c r="D750">
        <v>0</v>
      </c>
      <c r="E750">
        <v>2</v>
      </c>
      <c r="F750">
        <v>1</v>
      </c>
      <c r="G750" t="s">
        <v>287</v>
      </c>
      <c r="H750">
        <v>3</v>
      </c>
      <c r="I750">
        <v>5</v>
      </c>
      <c r="J750">
        <v>6</v>
      </c>
      <c r="K750" t="s">
        <v>288</v>
      </c>
      <c r="L750" t="s">
        <v>324</v>
      </c>
      <c r="M750" t="s">
        <v>290</v>
      </c>
      <c r="O750" t="s">
        <v>291</v>
      </c>
      <c r="P750" t="s">
        <v>1827</v>
      </c>
      <c r="Q750" t="s">
        <v>291</v>
      </c>
      <c r="R750" t="s">
        <v>291</v>
      </c>
      <c r="S750" t="s">
        <v>291</v>
      </c>
    </row>
    <row r="751" spans="1:19" x14ac:dyDescent="0.25">
      <c r="A751" t="s">
        <v>1828</v>
      </c>
      <c r="B751" t="s">
        <v>1829</v>
      </c>
      <c r="C751">
        <v>0</v>
      </c>
      <c r="D751">
        <v>0</v>
      </c>
      <c r="E751">
        <v>0</v>
      </c>
      <c r="F751">
        <v>1</v>
      </c>
      <c r="G751" t="s">
        <v>287</v>
      </c>
      <c r="H751">
        <v>3</v>
      </c>
      <c r="I751">
        <v>5</v>
      </c>
      <c r="J751">
        <v>6</v>
      </c>
      <c r="K751" t="s">
        <v>288</v>
      </c>
      <c r="L751" t="s">
        <v>324</v>
      </c>
      <c r="M751" t="s">
        <v>290</v>
      </c>
      <c r="O751" t="s">
        <v>291</v>
      </c>
      <c r="P751" t="s">
        <v>1830</v>
      </c>
      <c r="Q751" t="s">
        <v>291</v>
      </c>
      <c r="R751" t="s">
        <v>291</v>
      </c>
      <c r="S751" t="s">
        <v>291</v>
      </c>
    </row>
    <row r="752" spans="1:19" x14ac:dyDescent="0.25">
      <c r="A752" t="s">
        <v>1831</v>
      </c>
      <c r="B752" t="s">
        <v>1832</v>
      </c>
      <c r="C752">
        <v>0</v>
      </c>
      <c r="D752">
        <v>0</v>
      </c>
      <c r="E752">
        <v>1</v>
      </c>
      <c r="F752">
        <v>1</v>
      </c>
      <c r="G752" t="s">
        <v>287</v>
      </c>
      <c r="H752">
        <v>3</v>
      </c>
      <c r="I752">
        <v>5</v>
      </c>
      <c r="J752">
        <v>6</v>
      </c>
      <c r="K752" t="s">
        <v>288</v>
      </c>
      <c r="L752" t="s">
        <v>324</v>
      </c>
      <c r="M752" t="s">
        <v>290</v>
      </c>
      <c r="O752" t="s">
        <v>291</v>
      </c>
      <c r="P752" t="s">
        <v>1792</v>
      </c>
      <c r="Q752" t="s">
        <v>291</v>
      </c>
      <c r="R752" t="s">
        <v>291</v>
      </c>
      <c r="S752" t="s">
        <v>291</v>
      </c>
    </row>
    <row r="753" spans="1:19" x14ac:dyDescent="0.25">
      <c r="A753" t="s">
        <v>1833</v>
      </c>
      <c r="B753" t="s">
        <v>1834</v>
      </c>
      <c r="C753">
        <v>0</v>
      </c>
      <c r="D753">
        <v>0</v>
      </c>
      <c r="E753">
        <v>1</v>
      </c>
      <c r="F753">
        <v>1</v>
      </c>
      <c r="G753" t="s">
        <v>287</v>
      </c>
      <c r="H753">
        <v>3</v>
      </c>
      <c r="I753">
        <v>5</v>
      </c>
      <c r="J753">
        <v>6</v>
      </c>
      <c r="K753" t="s">
        <v>288</v>
      </c>
      <c r="L753" t="s">
        <v>324</v>
      </c>
      <c r="M753" t="s">
        <v>290</v>
      </c>
      <c r="O753" t="s">
        <v>291</v>
      </c>
      <c r="P753" t="s">
        <v>1792</v>
      </c>
      <c r="Q753" t="s">
        <v>291</v>
      </c>
      <c r="R753" t="s">
        <v>291</v>
      </c>
      <c r="S753" t="s">
        <v>291</v>
      </c>
    </row>
    <row r="754" spans="1:19" x14ac:dyDescent="0.25">
      <c r="A754" t="s">
        <v>1835</v>
      </c>
      <c r="B754" t="s">
        <v>1836</v>
      </c>
      <c r="C754">
        <v>0</v>
      </c>
      <c r="D754">
        <v>0</v>
      </c>
      <c r="E754">
        <v>2</v>
      </c>
      <c r="F754">
        <v>1</v>
      </c>
      <c r="G754" t="s">
        <v>287</v>
      </c>
      <c r="H754">
        <v>3</v>
      </c>
      <c r="I754">
        <v>5</v>
      </c>
      <c r="J754">
        <v>6</v>
      </c>
      <c r="K754" t="s">
        <v>288</v>
      </c>
      <c r="L754" t="s">
        <v>324</v>
      </c>
      <c r="M754" t="s">
        <v>290</v>
      </c>
      <c r="O754" t="s">
        <v>291</v>
      </c>
      <c r="P754" t="s">
        <v>1728</v>
      </c>
      <c r="Q754" t="s">
        <v>291</v>
      </c>
      <c r="R754" t="s">
        <v>291</v>
      </c>
      <c r="S754" t="s">
        <v>291</v>
      </c>
    </row>
    <row r="755" spans="1:19" x14ac:dyDescent="0.25">
      <c r="A755" t="s">
        <v>1837</v>
      </c>
      <c r="B755" t="s">
        <v>1838</v>
      </c>
      <c r="C755">
        <v>0</v>
      </c>
      <c r="D755">
        <v>0</v>
      </c>
      <c r="E755">
        <v>0</v>
      </c>
      <c r="F755">
        <v>5</v>
      </c>
      <c r="G755" t="s">
        <v>1396</v>
      </c>
      <c r="H755">
        <v>3</v>
      </c>
      <c r="I755">
        <v>5</v>
      </c>
      <c r="J755">
        <v>6</v>
      </c>
      <c r="K755" t="s">
        <v>288</v>
      </c>
      <c r="L755" t="s">
        <v>324</v>
      </c>
      <c r="M755" t="s">
        <v>449</v>
      </c>
      <c r="O755" t="s">
        <v>291</v>
      </c>
      <c r="P755" t="s">
        <v>291</v>
      </c>
      <c r="Q755" t="s">
        <v>291</v>
      </c>
      <c r="R755" t="s">
        <v>291</v>
      </c>
      <c r="S755" t="s">
        <v>291</v>
      </c>
    </row>
    <row r="756" spans="1:19" x14ac:dyDescent="0.25">
      <c r="A756" t="s">
        <v>1839</v>
      </c>
      <c r="B756" t="s">
        <v>1840</v>
      </c>
      <c r="C756">
        <v>1</v>
      </c>
      <c r="D756">
        <v>0</v>
      </c>
      <c r="E756">
        <v>1</v>
      </c>
      <c r="F756">
        <v>1</v>
      </c>
      <c r="G756" t="s">
        <v>287</v>
      </c>
      <c r="H756">
        <v>3</v>
      </c>
      <c r="I756">
        <v>5</v>
      </c>
      <c r="J756">
        <v>6</v>
      </c>
      <c r="K756" t="s">
        <v>288</v>
      </c>
      <c r="L756" t="s">
        <v>298</v>
      </c>
      <c r="M756" t="s">
        <v>332</v>
      </c>
      <c r="O756" t="s">
        <v>291</v>
      </c>
      <c r="P756" t="s">
        <v>291</v>
      </c>
      <c r="Q756" t="s">
        <v>291</v>
      </c>
      <c r="R756" t="s">
        <v>291</v>
      </c>
      <c r="S756" t="s">
        <v>291</v>
      </c>
    </row>
    <row r="757" spans="1:19" x14ac:dyDescent="0.25">
      <c r="A757" t="s">
        <v>1841</v>
      </c>
      <c r="B757" t="s">
        <v>1842</v>
      </c>
      <c r="C757">
        <v>0</v>
      </c>
      <c r="D757">
        <v>0</v>
      </c>
      <c r="E757">
        <v>0</v>
      </c>
      <c r="F757">
        <v>1</v>
      </c>
      <c r="G757" t="s">
        <v>287</v>
      </c>
      <c r="H757">
        <v>3</v>
      </c>
      <c r="I757">
        <v>5</v>
      </c>
      <c r="J757">
        <v>6</v>
      </c>
      <c r="K757" t="s">
        <v>288</v>
      </c>
      <c r="L757" t="s">
        <v>324</v>
      </c>
      <c r="M757" t="s">
        <v>290</v>
      </c>
      <c r="O757" t="s">
        <v>291</v>
      </c>
      <c r="P757" t="s">
        <v>1827</v>
      </c>
      <c r="Q757" t="s">
        <v>291</v>
      </c>
      <c r="R757" t="s">
        <v>291</v>
      </c>
      <c r="S757" t="s">
        <v>291</v>
      </c>
    </row>
    <row r="758" spans="1:19" x14ac:dyDescent="0.25">
      <c r="A758" t="s">
        <v>1843</v>
      </c>
      <c r="B758" t="s">
        <v>1844</v>
      </c>
      <c r="C758">
        <v>0</v>
      </c>
      <c r="D758">
        <v>0</v>
      </c>
      <c r="E758">
        <v>0</v>
      </c>
      <c r="F758">
        <v>1</v>
      </c>
      <c r="G758" t="s">
        <v>287</v>
      </c>
      <c r="H758">
        <v>3</v>
      </c>
      <c r="I758">
        <v>5</v>
      </c>
      <c r="J758">
        <v>6</v>
      </c>
      <c r="K758" t="s">
        <v>288</v>
      </c>
      <c r="L758" t="s">
        <v>324</v>
      </c>
      <c r="M758" t="s">
        <v>290</v>
      </c>
      <c r="O758" t="s">
        <v>291</v>
      </c>
      <c r="P758" t="s">
        <v>1827</v>
      </c>
      <c r="Q758" t="s">
        <v>291</v>
      </c>
      <c r="R758" t="s">
        <v>291</v>
      </c>
      <c r="S758" t="s">
        <v>291</v>
      </c>
    </row>
    <row r="759" spans="1:19" x14ac:dyDescent="0.25">
      <c r="A759" t="s">
        <v>1845</v>
      </c>
      <c r="B759" t="s">
        <v>1846</v>
      </c>
      <c r="C759">
        <v>0</v>
      </c>
      <c r="D759">
        <v>0</v>
      </c>
      <c r="E759">
        <v>1</v>
      </c>
      <c r="F759">
        <v>1</v>
      </c>
      <c r="G759" t="s">
        <v>287</v>
      </c>
      <c r="H759">
        <v>3</v>
      </c>
      <c r="I759">
        <v>5</v>
      </c>
      <c r="J759">
        <v>6</v>
      </c>
      <c r="K759" t="s">
        <v>288</v>
      </c>
      <c r="L759" t="s">
        <v>324</v>
      </c>
      <c r="M759" t="s">
        <v>290</v>
      </c>
      <c r="O759" t="s">
        <v>291</v>
      </c>
      <c r="P759" t="s">
        <v>291</v>
      </c>
      <c r="Q759" t="s">
        <v>291</v>
      </c>
      <c r="R759" t="s">
        <v>291</v>
      </c>
      <c r="S759" t="s">
        <v>291</v>
      </c>
    </row>
    <row r="760" spans="1:19" x14ac:dyDescent="0.25">
      <c r="A760" t="s">
        <v>1847</v>
      </c>
      <c r="B760" t="s">
        <v>1848</v>
      </c>
      <c r="C760">
        <v>0</v>
      </c>
      <c r="D760">
        <v>0</v>
      </c>
      <c r="E760">
        <v>0</v>
      </c>
      <c r="F760">
        <v>1</v>
      </c>
      <c r="G760" t="s">
        <v>287</v>
      </c>
      <c r="H760">
        <v>3</v>
      </c>
      <c r="I760">
        <v>5</v>
      </c>
      <c r="J760">
        <v>6</v>
      </c>
      <c r="K760" t="s">
        <v>288</v>
      </c>
      <c r="L760" t="s">
        <v>324</v>
      </c>
      <c r="M760" t="s">
        <v>290</v>
      </c>
      <c r="O760" t="s">
        <v>291</v>
      </c>
      <c r="P760" t="s">
        <v>291</v>
      </c>
      <c r="Q760" t="s">
        <v>291</v>
      </c>
      <c r="R760" t="s">
        <v>291</v>
      </c>
      <c r="S760" t="s">
        <v>291</v>
      </c>
    </row>
    <row r="761" spans="1:19" x14ac:dyDescent="0.25">
      <c r="A761" t="s">
        <v>1849</v>
      </c>
      <c r="B761" t="s">
        <v>1850</v>
      </c>
      <c r="C761">
        <v>0</v>
      </c>
      <c r="D761">
        <v>0</v>
      </c>
      <c r="E761">
        <v>0</v>
      </c>
      <c r="F761">
        <v>3</v>
      </c>
      <c r="G761" t="s">
        <v>287</v>
      </c>
      <c r="H761">
        <v>3</v>
      </c>
      <c r="I761">
        <v>5</v>
      </c>
      <c r="J761">
        <v>6</v>
      </c>
      <c r="K761" t="s">
        <v>288</v>
      </c>
      <c r="L761" t="s">
        <v>324</v>
      </c>
      <c r="M761" t="s">
        <v>1851</v>
      </c>
      <c r="O761" t="s">
        <v>291</v>
      </c>
      <c r="P761" t="s">
        <v>291</v>
      </c>
      <c r="Q761" t="s">
        <v>291</v>
      </c>
      <c r="R761" t="s">
        <v>291</v>
      </c>
      <c r="S761" t="s">
        <v>291</v>
      </c>
    </row>
    <row r="762" spans="1:19" x14ac:dyDescent="0.25">
      <c r="A762" t="s">
        <v>1852</v>
      </c>
      <c r="B762" t="s">
        <v>1853</v>
      </c>
      <c r="C762">
        <v>0</v>
      </c>
      <c r="D762">
        <v>0</v>
      </c>
      <c r="E762">
        <v>0</v>
      </c>
      <c r="F762">
        <v>3</v>
      </c>
      <c r="G762" t="s">
        <v>287</v>
      </c>
      <c r="H762">
        <v>3</v>
      </c>
      <c r="I762">
        <v>5</v>
      </c>
      <c r="J762">
        <v>6</v>
      </c>
      <c r="K762" t="s">
        <v>288</v>
      </c>
      <c r="L762" t="s">
        <v>324</v>
      </c>
      <c r="M762" t="s">
        <v>1851</v>
      </c>
      <c r="O762" t="s">
        <v>291</v>
      </c>
      <c r="P762" t="s">
        <v>291</v>
      </c>
      <c r="Q762" t="s">
        <v>291</v>
      </c>
      <c r="R762" t="s">
        <v>291</v>
      </c>
      <c r="S762" t="s">
        <v>291</v>
      </c>
    </row>
    <row r="763" spans="1:19" x14ac:dyDescent="0.25">
      <c r="A763" t="s">
        <v>1854</v>
      </c>
      <c r="B763" t="s">
        <v>1855</v>
      </c>
      <c r="C763">
        <v>0</v>
      </c>
      <c r="D763">
        <v>0</v>
      </c>
      <c r="E763">
        <v>0</v>
      </c>
      <c r="F763">
        <v>1</v>
      </c>
      <c r="G763" t="s">
        <v>287</v>
      </c>
      <c r="H763">
        <v>3</v>
      </c>
      <c r="I763">
        <v>5</v>
      </c>
      <c r="J763">
        <v>6</v>
      </c>
      <c r="K763" t="s">
        <v>288</v>
      </c>
      <c r="L763" t="s">
        <v>324</v>
      </c>
      <c r="M763" t="s">
        <v>290</v>
      </c>
      <c r="O763" t="s">
        <v>291</v>
      </c>
      <c r="P763" t="s">
        <v>291</v>
      </c>
      <c r="Q763" t="s">
        <v>291</v>
      </c>
      <c r="R763" t="s">
        <v>291</v>
      </c>
      <c r="S763" t="s">
        <v>291</v>
      </c>
    </row>
    <row r="764" spans="1:19" x14ac:dyDescent="0.25">
      <c r="A764" t="s">
        <v>1856</v>
      </c>
      <c r="B764" t="s">
        <v>1857</v>
      </c>
      <c r="C764">
        <v>0</v>
      </c>
      <c r="D764">
        <v>0</v>
      </c>
      <c r="E764">
        <v>0</v>
      </c>
      <c r="F764">
        <v>1</v>
      </c>
      <c r="G764" t="s">
        <v>287</v>
      </c>
      <c r="H764">
        <v>3</v>
      </c>
      <c r="I764">
        <v>5</v>
      </c>
      <c r="J764">
        <v>6</v>
      </c>
      <c r="K764" t="s">
        <v>288</v>
      </c>
      <c r="L764" t="s">
        <v>324</v>
      </c>
      <c r="M764" t="s">
        <v>290</v>
      </c>
      <c r="O764" t="s">
        <v>291</v>
      </c>
      <c r="P764" t="s">
        <v>291</v>
      </c>
      <c r="Q764" t="s">
        <v>291</v>
      </c>
      <c r="R764" t="s">
        <v>291</v>
      </c>
      <c r="S764" t="s">
        <v>291</v>
      </c>
    </row>
    <row r="765" spans="1:19" x14ac:dyDescent="0.25">
      <c r="A765" t="s">
        <v>1858</v>
      </c>
      <c r="B765" t="s">
        <v>1859</v>
      </c>
      <c r="C765">
        <v>0</v>
      </c>
      <c r="D765">
        <v>0</v>
      </c>
      <c r="E765">
        <v>0</v>
      </c>
      <c r="F765">
        <v>1</v>
      </c>
      <c r="G765" t="s">
        <v>287</v>
      </c>
      <c r="H765">
        <v>3</v>
      </c>
      <c r="I765">
        <v>5</v>
      </c>
      <c r="J765">
        <v>6</v>
      </c>
      <c r="K765" t="s">
        <v>288</v>
      </c>
      <c r="L765" t="s">
        <v>324</v>
      </c>
      <c r="M765" t="s">
        <v>290</v>
      </c>
      <c r="O765" t="s">
        <v>291</v>
      </c>
      <c r="P765" t="s">
        <v>291</v>
      </c>
      <c r="Q765" t="s">
        <v>291</v>
      </c>
      <c r="R765" t="s">
        <v>291</v>
      </c>
      <c r="S765" t="s">
        <v>291</v>
      </c>
    </row>
    <row r="766" spans="1:19" x14ac:dyDescent="0.25">
      <c r="A766" t="s">
        <v>1860</v>
      </c>
      <c r="B766" t="s">
        <v>1861</v>
      </c>
      <c r="C766">
        <v>0</v>
      </c>
      <c r="D766">
        <v>0</v>
      </c>
      <c r="E766">
        <v>0</v>
      </c>
      <c r="F766">
        <v>1</v>
      </c>
      <c r="G766" t="s">
        <v>287</v>
      </c>
      <c r="H766">
        <v>3</v>
      </c>
      <c r="I766">
        <v>5</v>
      </c>
      <c r="J766">
        <v>6</v>
      </c>
      <c r="K766" t="s">
        <v>288</v>
      </c>
      <c r="L766" t="s">
        <v>324</v>
      </c>
      <c r="M766" t="s">
        <v>290</v>
      </c>
      <c r="O766" t="s">
        <v>291</v>
      </c>
      <c r="P766" t="s">
        <v>291</v>
      </c>
      <c r="Q766" t="s">
        <v>291</v>
      </c>
      <c r="R766" t="s">
        <v>291</v>
      </c>
      <c r="S766" t="s">
        <v>291</v>
      </c>
    </row>
    <row r="767" spans="1:19" x14ac:dyDescent="0.25">
      <c r="A767" t="s">
        <v>1862</v>
      </c>
      <c r="B767" t="s">
        <v>1863</v>
      </c>
      <c r="C767">
        <v>0</v>
      </c>
      <c r="D767">
        <v>0</v>
      </c>
      <c r="E767">
        <v>0</v>
      </c>
      <c r="F767">
        <v>1</v>
      </c>
      <c r="G767" t="s">
        <v>287</v>
      </c>
      <c r="H767">
        <v>3</v>
      </c>
      <c r="I767">
        <v>5</v>
      </c>
      <c r="J767">
        <v>6</v>
      </c>
      <c r="K767" t="s">
        <v>288</v>
      </c>
      <c r="L767" t="s">
        <v>324</v>
      </c>
      <c r="M767" t="s">
        <v>290</v>
      </c>
      <c r="O767" t="s">
        <v>291</v>
      </c>
      <c r="P767" t="s">
        <v>291</v>
      </c>
      <c r="Q767" t="s">
        <v>291</v>
      </c>
      <c r="R767" t="s">
        <v>291</v>
      </c>
      <c r="S767" t="s">
        <v>291</v>
      </c>
    </row>
    <row r="768" spans="1:19" x14ac:dyDescent="0.25">
      <c r="A768" t="s">
        <v>1864</v>
      </c>
      <c r="B768" t="s">
        <v>1865</v>
      </c>
      <c r="C768">
        <v>0</v>
      </c>
      <c r="D768">
        <v>0</v>
      </c>
      <c r="E768">
        <v>0</v>
      </c>
      <c r="F768">
        <v>1</v>
      </c>
      <c r="G768" t="s">
        <v>287</v>
      </c>
      <c r="H768">
        <v>3</v>
      </c>
      <c r="I768">
        <v>5</v>
      </c>
      <c r="J768">
        <v>6</v>
      </c>
      <c r="K768" t="s">
        <v>288</v>
      </c>
      <c r="L768" t="s">
        <v>324</v>
      </c>
      <c r="M768" t="s">
        <v>290</v>
      </c>
      <c r="O768" t="s">
        <v>291</v>
      </c>
      <c r="P768" t="s">
        <v>291</v>
      </c>
      <c r="Q768" t="s">
        <v>291</v>
      </c>
      <c r="R768" t="s">
        <v>291</v>
      </c>
      <c r="S768" t="s">
        <v>291</v>
      </c>
    </row>
    <row r="769" spans="1:19" x14ac:dyDescent="0.25">
      <c r="A769" t="s">
        <v>1866</v>
      </c>
      <c r="B769" t="s">
        <v>1867</v>
      </c>
      <c r="C769">
        <v>0</v>
      </c>
      <c r="D769">
        <v>0</v>
      </c>
      <c r="E769">
        <v>0</v>
      </c>
      <c r="F769">
        <v>1</v>
      </c>
      <c r="G769" t="s">
        <v>287</v>
      </c>
      <c r="H769">
        <v>3</v>
      </c>
      <c r="I769">
        <v>5</v>
      </c>
      <c r="J769">
        <v>6</v>
      </c>
      <c r="K769" t="s">
        <v>288</v>
      </c>
      <c r="L769" t="s">
        <v>324</v>
      </c>
      <c r="M769" t="s">
        <v>290</v>
      </c>
      <c r="O769" t="s">
        <v>291</v>
      </c>
      <c r="P769" t="s">
        <v>291</v>
      </c>
      <c r="Q769" t="s">
        <v>291</v>
      </c>
      <c r="R769" t="s">
        <v>291</v>
      </c>
      <c r="S769" t="s">
        <v>291</v>
      </c>
    </row>
    <row r="770" spans="1:19" x14ac:dyDescent="0.25">
      <c r="A770" t="s">
        <v>1868</v>
      </c>
      <c r="B770" t="s">
        <v>1869</v>
      </c>
      <c r="C770">
        <v>0</v>
      </c>
      <c r="D770">
        <v>0</v>
      </c>
      <c r="E770">
        <v>0</v>
      </c>
      <c r="F770">
        <v>1</v>
      </c>
      <c r="G770" t="s">
        <v>287</v>
      </c>
      <c r="H770">
        <v>3</v>
      </c>
      <c r="I770">
        <v>5</v>
      </c>
      <c r="J770">
        <v>6</v>
      </c>
      <c r="K770" t="s">
        <v>288</v>
      </c>
      <c r="L770" t="s">
        <v>324</v>
      </c>
      <c r="M770" t="s">
        <v>290</v>
      </c>
      <c r="O770" t="s">
        <v>291</v>
      </c>
      <c r="P770" t="s">
        <v>291</v>
      </c>
      <c r="Q770" t="s">
        <v>291</v>
      </c>
      <c r="R770" t="s">
        <v>291</v>
      </c>
      <c r="S770" t="s">
        <v>291</v>
      </c>
    </row>
    <row r="771" spans="1:19" x14ac:dyDescent="0.25">
      <c r="A771" t="s">
        <v>1870</v>
      </c>
      <c r="B771" t="s">
        <v>1871</v>
      </c>
      <c r="C771">
        <v>0</v>
      </c>
      <c r="D771">
        <v>0</v>
      </c>
      <c r="E771">
        <v>0</v>
      </c>
      <c r="F771">
        <v>1</v>
      </c>
      <c r="G771" t="s">
        <v>287</v>
      </c>
      <c r="H771">
        <v>3</v>
      </c>
      <c r="I771">
        <v>5</v>
      </c>
      <c r="J771">
        <v>6</v>
      </c>
      <c r="K771" t="s">
        <v>288</v>
      </c>
      <c r="L771" t="s">
        <v>324</v>
      </c>
      <c r="M771" t="s">
        <v>290</v>
      </c>
      <c r="O771" t="s">
        <v>291</v>
      </c>
      <c r="P771" t="s">
        <v>291</v>
      </c>
      <c r="Q771" t="s">
        <v>291</v>
      </c>
      <c r="R771" t="s">
        <v>291</v>
      </c>
      <c r="S771" t="s">
        <v>291</v>
      </c>
    </row>
    <row r="772" spans="1:19" x14ac:dyDescent="0.25">
      <c r="A772" t="s">
        <v>1872</v>
      </c>
      <c r="B772" t="s">
        <v>1873</v>
      </c>
      <c r="C772">
        <v>0</v>
      </c>
      <c r="D772">
        <v>0</v>
      </c>
      <c r="E772">
        <v>0</v>
      </c>
      <c r="F772">
        <v>1</v>
      </c>
      <c r="G772" t="s">
        <v>287</v>
      </c>
      <c r="H772">
        <v>3</v>
      </c>
      <c r="I772">
        <v>5</v>
      </c>
      <c r="J772">
        <v>6</v>
      </c>
      <c r="K772" t="s">
        <v>288</v>
      </c>
      <c r="L772" t="s">
        <v>324</v>
      </c>
      <c r="M772" t="s">
        <v>290</v>
      </c>
      <c r="O772" t="s">
        <v>291</v>
      </c>
      <c r="P772" t="s">
        <v>291</v>
      </c>
      <c r="Q772" t="s">
        <v>291</v>
      </c>
      <c r="R772" t="s">
        <v>291</v>
      </c>
      <c r="S772" t="s">
        <v>291</v>
      </c>
    </row>
    <row r="773" spans="1:19" x14ac:dyDescent="0.25">
      <c r="A773" t="s">
        <v>1874</v>
      </c>
      <c r="B773" t="s">
        <v>1875</v>
      </c>
      <c r="C773">
        <v>0</v>
      </c>
      <c r="D773">
        <v>0</v>
      </c>
      <c r="E773">
        <v>0</v>
      </c>
      <c r="F773">
        <v>1</v>
      </c>
      <c r="G773" t="s">
        <v>287</v>
      </c>
      <c r="H773">
        <v>3</v>
      </c>
      <c r="I773">
        <v>5</v>
      </c>
      <c r="J773">
        <v>6</v>
      </c>
      <c r="K773" t="s">
        <v>288</v>
      </c>
      <c r="L773" t="s">
        <v>324</v>
      </c>
      <c r="M773" t="s">
        <v>290</v>
      </c>
      <c r="O773" t="s">
        <v>291</v>
      </c>
      <c r="P773" t="s">
        <v>291</v>
      </c>
      <c r="Q773" t="s">
        <v>291</v>
      </c>
      <c r="R773" t="s">
        <v>291</v>
      </c>
      <c r="S773" t="s">
        <v>291</v>
      </c>
    </row>
    <row r="774" spans="1:19" x14ac:dyDescent="0.25">
      <c r="A774" t="s">
        <v>1876</v>
      </c>
      <c r="B774" t="s">
        <v>1877</v>
      </c>
      <c r="C774">
        <v>0</v>
      </c>
      <c r="D774">
        <v>0</v>
      </c>
      <c r="E774">
        <v>0</v>
      </c>
      <c r="F774">
        <v>1</v>
      </c>
      <c r="G774" t="s">
        <v>287</v>
      </c>
      <c r="H774">
        <v>3</v>
      </c>
      <c r="I774">
        <v>5</v>
      </c>
      <c r="J774">
        <v>6</v>
      </c>
      <c r="K774" t="s">
        <v>288</v>
      </c>
      <c r="L774" t="s">
        <v>324</v>
      </c>
      <c r="M774" t="s">
        <v>290</v>
      </c>
      <c r="O774" t="s">
        <v>291</v>
      </c>
      <c r="P774" t="s">
        <v>291</v>
      </c>
      <c r="Q774" t="s">
        <v>291</v>
      </c>
      <c r="R774" t="s">
        <v>291</v>
      </c>
      <c r="S774" t="s">
        <v>291</v>
      </c>
    </row>
    <row r="775" spans="1:19" x14ac:dyDescent="0.25">
      <c r="A775" t="s">
        <v>1878</v>
      </c>
      <c r="B775" t="s">
        <v>1879</v>
      </c>
      <c r="C775">
        <v>0</v>
      </c>
      <c r="D775">
        <v>0</v>
      </c>
      <c r="E775">
        <v>0</v>
      </c>
      <c r="F775">
        <v>1</v>
      </c>
      <c r="G775" t="s">
        <v>287</v>
      </c>
      <c r="H775">
        <v>3</v>
      </c>
      <c r="I775">
        <v>5</v>
      </c>
      <c r="J775">
        <v>6</v>
      </c>
      <c r="K775" t="s">
        <v>288</v>
      </c>
      <c r="L775" t="s">
        <v>324</v>
      </c>
      <c r="M775" t="s">
        <v>290</v>
      </c>
      <c r="O775" t="s">
        <v>291</v>
      </c>
      <c r="P775" t="s">
        <v>291</v>
      </c>
      <c r="Q775" t="s">
        <v>291</v>
      </c>
      <c r="R775" t="s">
        <v>291</v>
      </c>
      <c r="S775" t="s">
        <v>291</v>
      </c>
    </row>
    <row r="776" spans="1:19" x14ac:dyDescent="0.25">
      <c r="A776" t="s">
        <v>1880</v>
      </c>
      <c r="B776" t="s">
        <v>1881</v>
      </c>
      <c r="C776">
        <v>0</v>
      </c>
      <c r="D776">
        <v>0</v>
      </c>
      <c r="E776">
        <v>0</v>
      </c>
      <c r="F776">
        <v>1</v>
      </c>
      <c r="G776" t="s">
        <v>287</v>
      </c>
      <c r="H776">
        <v>3</v>
      </c>
      <c r="I776">
        <v>5</v>
      </c>
      <c r="J776">
        <v>6</v>
      </c>
      <c r="K776" t="s">
        <v>288</v>
      </c>
      <c r="L776" t="s">
        <v>324</v>
      </c>
      <c r="M776" t="s">
        <v>290</v>
      </c>
      <c r="O776" t="s">
        <v>291</v>
      </c>
      <c r="P776" t="s">
        <v>291</v>
      </c>
      <c r="Q776" t="s">
        <v>291</v>
      </c>
      <c r="R776" t="s">
        <v>291</v>
      </c>
      <c r="S776" t="s">
        <v>291</v>
      </c>
    </row>
    <row r="777" spans="1:19" x14ac:dyDescent="0.25">
      <c r="A777" t="s">
        <v>1882</v>
      </c>
      <c r="B777" t="s">
        <v>1883</v>
      </c>
      <c r="C777">
        <v>0</v>
      </c>
      <c r="D777">
        <v>0</v>
      </c>
      <c r="E777">
        <v>0</v>
      </c>
      <c r="F777">
        <v>1</v>
      </c>
      <c r="G777" t="s">
        <v>287</v>
      </c>
      <c r="H777">
        <v>3</v>
      </c>
      <c r="I777">
        <v>5</v>
      </c>
      <c r="J777">
        <v>6</v>
      </c>
      <c r="K777" t="s">
        <v>288</v>
      </c>
      <c r="L777" t="s">
        <v>324</v>
      </c>
      <c r="M777" t="s">
        <v>290</v>
      </c>
      <c r="O777" t="s">
        <v>291</v>
      </c>
      <c r="P777" t="s">
        <v>291</v>
      </c>
      <c r="Q777" t="s">
        <v>291</v>
      </c>
      <c r="R777" t="s">
        <v>291</v>
      </c>
      <c r="S777" t="s">
        <v>291</v>
      </c>
    </row>
    <row r="778" spans="1:19" x14ac:dyDescent="0.25">
      <c r="A778" t="s">
        <v>1884</v>
      </c>
      <c r="B778" t="s">
        <v>1885</v>
      </c>
      <c r="C778">
        <v>0</v>
      </c>
      <c r="D778">
        <v>0</v>
      </c>
      <c r="E778">
        <v>0</v>
      </c>
      <c r="F778">
        <v>1</v>
      </c>
      <c r="G778" t="s">
        <v>287</v>
      </c>
      <c r="H778">
        <v>3</v>
      </c>
      <c r="I778">
        <v>5</v>
      </c>
      <c r="J778">
        <v>6</v>
      </c>
      <c r="K778" t="s">
        <v>288</v>
      </c>
      <c r="L778" t="s">
        <v>324</v>
      </c>
      <c r="M778" t="s">
        <v>290</v>
      </c>
      <c r="O778" t="s">
        <v>291</v>
      </c>
      <c r="P778" t="s">
        <v>291</v>
      </c>
      <c r="Q778" t="s">
        <v>291</v>
      </c>
      <c r="R778" t="s">
        <v>291</v>
      </c>
      <c r="S778" t="s">
        <v>291</v>
      </c>
    </row>
    <row r="779" spans="1:19" x14ac:dyDescent="0.25">
      <c r="A779" t="s">
        <v>1886</v>
      </c>
      <c r="B779" t="s">
        <v>1887</v>
      </c>
      <c r="C779">
        <v>0</v>
      </c>
      <c r="D779">
        <v>0</v>
      </c>
      <c r="E779">
        <v>0</v>
      </c>
      <c r="F779">
        <v>1</v>
      </c>
      <c r="G779" t="s">
        <v>287</v>
      </c>
      <c r="H779">
        <v>3</v>
      </c>
      <c r="I779">
        <v>5</v>
      </c>
      <c r="J779">
        <v>6</v>
      </c>
      <c r="K779" t="s">
        <v>738</v>
      </c>
      <c r="L779" t="s">
        <v>324</v>
      </c>
      <c r="M779" t="s">
        <v>290</v>
      </c>
      <c r="O779" t="s">
        <v>291</v>
      </c>
      <c r="P779" t="s">
        <v>291</v>
      </c>
      <c r="Q779" t="s">
        <v>291</v>
      </c>
      <c r="R779" t="s">
        <v>291</v>
      </c>
      <c r="S779" t="s">
        <v>291</v>
      </c>
    </row>
    <row r="780" spans="1:19" x14ac:dyDescent="0.25">
      <c r="A780" t="s">
        <v>1886</v>
      </c>
      <c r="B780" t="s">
        <v>1888</v>
      </c>
      <c r="C780">
        <v>0</v>
      </c>
      <c r="D780">
        <v>0</v>
      </c>
      <c r="E780">
        <v>0</v>
      </c>
      <c r="F780">
        <v>1</v>
      </c>
      <c r="G780" t="s">
        <v>287</v>
      </c>
      <c r="H780">
        <v>3</v>
      </c>
      <c r="I780">
        <v>5</v>
      </c>
      <c r="J780">
        <v>6</v>
      </c>
      <c r="K780" t="s">
        <v>738</v>
      </c>
      <c r="L780" t="s">
        <v>324</v>
      </c>
      <c r="M780" t="s">
        <v>290</v>
      </c>
      <c r="O780" t="s">
        <v>291</v>
      </c>
      <c r="P780" t="s">
        <v>291</v>
      </c>
      <c r="Q780" t="s">
        <v>291</v>
      </c>
      <c r="R780" t="s">
        <v>291</v>
      </c>
      <c r="S780" t="s">
        <v>291</v>
      </c>
    </row>
    <row r="781" spans="1:19" x14ac:dyDescent="0.25">
      <c r="A781" t="s">
        <v>1889</v>
      </c>
      <c r="B781" t="s">
        <v>1890</v>
      </c>
      <c r="C781">
        <v>0</v>
      </c>
      <c r="D781">
        <v>0</v>
      </c>
      <c r="E781">
        <v>0</v>
      </c>
      <c r="F781">
        <v>1</v>
      </c>
      <c r="G781" t="s">
        <v>287</v>
      </c>
      <c r="H781">
        <v>3</v>
      </c>
      <c r="I781">
        <v>5</v>
      </c>
      <c r="J781">
        <v>6</v>
      </c>
      <c r="K781" t="s">
        <v>288</v>
      </c>
      <c r="L781" t="s">
        <v>324</v>
      </c>
      <c r="M781" t="s">
        <v>892</v>
      </c>
      <c r="O781" t="s">
        <v>291</v>
      </c>
      <c r="P781" t="s">
        <v>291</v>
      </c>
      <c r="Q781" t="s">
        <v>291</v>
      </c>
      <c r="R781" t="s">
        <v>291</v>
      </c>
      <c r="S781" t="s">
        <v>291</v>
      </c>
    </row>
    <row r="782" spans="1:19" x14ac:dyDescent="0.25">
      <c r="A782" t="s">
        <v>1891</v>
      </c>
      <c r="B782" t="s">
        <v>1892</v>
      </c>
      <c r="C782">
        <v>0</v>
      </c>
      <c r="D782">
        <v>0</v>
      </c>
      <c r="E782">
        <v>0</v>
      </c>
      <c r="F782">
        <v>1</v>
      </c>
      <c r="G782" t="s">
        <v>287</v>
      </c>
      <c r="H782">
        <v>3</v>
      </c>
      <c r="I782">
        <v>5</v>
      </c>
      <c r="J782">
        <v>6</v>
      </c>
      <c r="K782" t="s">
        <v>288</v>
      </c>
      <c r="L782" t="s">
        <v>324</v>
      </c>
      <c r="M782" t="s">
        <v>290</v>
      </c>
      <c r="O782" t="s">
        <v>291</v>
      </c>
      <c r="P782" t="s">
        <v>291</v>
      </c>
      <c r="Q782" t="s">
        <v>291</v>
      </c>
      <c r="R782" t="s">
        <v>291</v>
      </c>
      <c r="S782" t="s">
        <v>291</v>
      </c>
    </row>
    <row r="783" spans="1:19" x14ac:dyDescent="0.25">
      <c r="A783" t="s">
        <v>1893</v>
      </c>
      <c r="B783" t="s">
        <v>1894</v>
      </c>
      <c r="C783">
        <v>0</v>
      </c>
      <c r="D783">
        <v>0</v>
      </c>
      <c r="E783">
        <v>0</v>
      </c>
      <c r="F783">
        <v>1</v>
      </c>
      <c r="G783" t="s">
        <v>287</v>
      </c>
      <c r="H783">
        <v>3</v>
      </c>
      <c r="I783">
        <v>5</v>
      </c>
      <c r="J783">
        <v>6</v>
      </c>
      <c r="K783" t="s">
        <v>288</v>
      </c>
      <c r="L783" t="s">
        <v>324</v>
      </c>
      <c r="M783" t="s">
        <v>290</v>
      </c>
      <c r="O783" t="s">
        <v>291</v>
      </c>
      <c r="P783" t="s">
        <v>291</v>
      </c>
      <c r="Q783" t="s">
        <v>291</v>
      </c>
      <c r="R783" t="s">
        <v>291</v>
      </c>
      <c r="S783" t="s">
        <v>291</v>
      </c>
    </row>
    <row r="784" spans="1:19" x14ac:dyDescent="0.25">
      <c r="A784" t="s">
        <v>1895</v>
      </c>
      <c r="B784" t="s">
        <v>1896</v>
      </c>
      <c r="C784">
        <v>0</v>
      </c>
      <c r="D784">
        <v>0</v>
      </c>
      <c r="E784">
        <v>0</v>
      </c>
      <c r="F784">
        <v>1</v>
      </c>
      <c r="G784" t="s">
        <v>287</v>
      </c>
      <c r="H784">
        <v>3</v>
      </c>
      <c r="I784">
        <v>5</v>
      </c>
      <c r="J784">
        <v>6</v>
      </c>
      <c r="K784" t="s">
        <v>288</v>
      </c>
      <c r="L784" t="s">
        <v>324</v>
      </c>
      <c r="M784" t="s">
        <v>290</v>
      </c>
      <c r="O784" t="s">
        <v>291</v>
      </c>
      <c r="P784" t="s">
        <v>291</v>
      </c>
      <c r="Q784" t="s">
        <v>291</v>
      </c>
      <c r="R784" t="s">
        <v>291</v>
      </c>
      <c r="S784" t="s">
        <v>291</v>
      </c>
    </row>
    <row r="785" spans="1:19" x14ac:dyDescent="0.25">
      <c r="A785" t="s">
        <v>1897</v>
      </c>
      <c r="B785" t="s">
        <v>1898</v>
      </c>
      <c r="C785">
        <v>0</v>
      </c>
      <c r="D785">
        <v>0</v>
      </c>
      <c r="E785">
        <v>0</v>
      </c>
      <c r="F785">
        <v>1</v>
      </c>
      <c r="G785" t="s">
        <v>287</v>
      </c>
      <c r="H785">
        <v>3</v>
      </c>
      <c r="I785">
        <v>5</v>
      </c>
      <c r="J785">
        <v>6</v>
      </c>
      <c r="K785" t="s">
        <v>288</v>
      </c>
      <c r="L785" t="s">
        <v>324</v>
      </c>
      <c r="M785" t="s">
        <v>290</v>
      </c>
      <c r="O785" t="s">
        <v>291</v>
      </c>
      <c r="P785" t="s">
        <v>291</v>
      </c>
      <c r="Q785" t="s">
        <v>291</v>
      </c>
      <c r="R785" t="s">
        <v>291</v>
      </c>
      <c r="S785" t="s">
        <v>291</v>
      </c>
    </row>
    <row r="786" spans="1:19" x14ac:dyDescent="0.25">
      <c r="A786" t="s">
        <v>1899</v>
      </c>
      <c r="B786" t="s">
        <v>1900</v>
      </c>
      <c r="C786">
        <v>0</v>
      </c>
      <c r="D786">
        <v>0</v>
      </c>
      <c r="E786">
        <v>0</v>
      </c>
      <c r="F786">
        <v>1</v>
      </c>
      <c r="G786" t="s">
        <v>287</v>
      </c>
      <c r="H786">
        <v>3</v>
      </c>
      <c r="I786">
        <v>5</v>
      </c>
      <c r="J786">
        <v>6</v>
      </c>
      <c r="K786" t="s">
        <v>288</v>
      </c>
      <c r="L786" t="s">
        <v>324</v>
      </c>
      <c r="M786" t="s">
        <v>290</v>
      </c>
      <c r="O786" t="s">
        <v>291</v>
      </c>
      <c r="P786" t="s">
        <v>291</v>
      </c>
      <c r="Q786" t="s">
        <v>291</v>
      </c>
      <c r="R786" t="s">
        <v>291</v>
      </c>
      <c r="S786" t="s">
        <v>291</v>
      </c>
    </row>
    <row r="787" spans="1:19" x14ac:dyDescent="0.25">
      <c r="A787" t="s">
        <v>1901</v>
      </c>
      <c r="B787" t="s">
        <v>1902</v>
      </c>
      <c r="C787">
        <v>0</v>
      </c>
      <c r="D787">
        <v>0</v>
      </c>
      <c r="E787">
        <v>0</v>
      </c>
      <c r="F787">
        <v>1</v>
      </c>
      <c r="G787" t="s">
        <v>287</v>
      </c>
      <c r="H787">
        <v>3</v>
      </c>
      <c r="I787">
        <v>5</v>
      </c>
      <c r="J787">
        <v>6</v>
      </c>
      <c r="K787" t="s">
        <v>288</v>
      </c>
      <c r="L787" t="s">
        <v>324</v>
      </c>
      <c r="M787" t="s">
        <v>290</v>
      </c>
      <c r="O787" t="s">
        <v>291</v>
      </c>
      <c r="P787" t="s">
        <v>291</v>
      </c>
      <c r="Q787" t="s">
        <v>291</v>
      </c>
      <c r="R787" t="s">
        <v>291</v>
      </c>
      <c r="S787" t="s">
        <v>291</v>
      </c>
    </row>
    <row r="788" spans="1:19" x14ac:dyDescent="0.25">
      <c r="A788" t="s">
        <v>1903</v>
      </c>
      <c r="B788" t="s">
        <v>1894</v>
      </c>
      <c r="C788">
        <v>0</v>
      </c>
      <c r="D788">
        <v>0</v>
      </c>
      <c r="E788">
        <v>0</v>
      </c>
      <c r="F788">
        <v>1</v>
      </c>
      <c r="G788" t="s">
        <v>287</v>
      </c>
      <c r="H788">
        <v>3</v>
      </c>
      <c r="I788">
        <v>5</v>
      </c>
      <c r="J788">
        <v>6</v>
      </c>
      <c r="K788" t="s">
        <v>738</v>
      </c>
      <c r="L788" t="s">
        <v>324</v>
      </c>
      <c r="M788" t="s">
        <v>290</v>
      </c>
      <c r="O788" t="s">
        <v>291</v>
      </c>
      <c r="P788" t="s">
        <v>291</v>
      </c>
      <c r="Q788" t="s">
        <v>291</v>
      </c>
      <c r="R788" t="s">
        <v>291</v>
      </c>
      <c r="S788" t="s">
        <v>291</v>
      </c>
    </row>
    <row r="789" spans="1:19" x14ac:dyDescent="0.25">
      <c r="A789" t="s">
        <v>1903</v>
      </c>
      <c r="B789" t="s">
        <v>1894</v>
      </c>
      <c r="C789">
        <v>0</v>
      </c>
      <c r="D789">
        <v>0</v>
      </c>
      <c r="E789">
        <v>0</v>
      </c>
      <c r="F789">
        <v>1</v>
      </c>
      <c r="G789" t="s">
        <v>287</v>
      </c>
      <c r="H789">
        <v>3</v>
      </c>
      <c r="I789">
        <v>5</v>
      </c>
      <c r="J789">
        <v>6</v>
      </c>
      <c r="K789" t="s">
        <v>738</v>
      </c>
      <c r="L789" t="s">
        <v>324</v>
      </c>
      <c r="M789" t="s">
        <v>290</v>
      </c>
      <c r="O789" t="s">
        <v>291</v>
      </c>
      <c r="P789" t="s">
        <v>291</v>
      </c>
      <c r="Q789" t="s">
        <v>291</v>
      </c>
      <c r="R789" t="s">
        <v>291</v>
      </c>
      <c r="S789" t="s">
        <v>291</v>
      </c>
    </row>
    <row r="790" spans="1:19" x14ac:dyDescent="0.25">
      <c r="A790" t="s">
        <v>1904</v>
      </c>
      <c r="B790" t="s">
        <v>1905</v>
      </c>
      <c r="C790">
        <v>0</v>
      </c>
      <c r="D790">
        <v>0</v>
      </c>
      <c r="E790">
        <v>0</v>
      </c>
      <c r="F790">
        <v>1</v>
      </c>
      <c r="G790" t="s">
        <v>287</v>
      </c>
      <c r="H790">
        <v>3</v>
      </c>
      <c r="I790">
        <v>5</v>
      </c>
      <c r="J790">
        <v>6</v>
      </c>
      <c r="K790" t="s">
        <v>288</v>
      </c>
      <c r="L790" t="s">
        <v>324</v>
      </c>
      <c r="M790" t="s">
        <v>290</v>
      </c>
      <c r="O790" t="s">
        <v>291</v>
      </c>
      <c r="P790" t="s">
        <v>291</v>
      </c>
      <c r="Q790" t="s">
        <v>291</v>
      </c>
      <c r="R790" t="s">
        <v>291</v>
      </c>
      <c r="S790" t="s">
        <v>291</v>
      </c>
    </row>
    <row r="791" spans="1:19" x14ac:dyDescent="0.25">
      <c r="A791" t="s">
        <v>1906</v>
      </c>
      <c r="B791" t="s">
        <v>1907</v>
      </c>
      <c r="C791">
        <v>0</v>
      </c>
      <c r="D791">
        <v>0</v>
      </c>
      <c r="E791">
        <v>0</v>
      </c>
      <c r="F791">
        <v>1</v>
      </c>
      <c r="G791" t="s">
        <v>287</v>
      </c>
      <c r="H791">
        <v>3</v>
      </c>
      <c r="I791">
        <v>5</v>
      </c>
      <c r="J791">
        <v>6</v>
      </c>
      <c r="K791" t="s">
        <v>288</v>
      </c>
      <c r="L791" t="s">
        <v>324</v>
      </c>
      <c r="M791" t="s">
        <v>290</v>
      </c>
      <c r="O791" t="s">
        <v>291</v>
      </c>
      <c r="P791" t="s">
        <v>291</v>
      </c>
      <c r="Q791" t="s">
        <v>291</v>
      </c>
      <c r="R791" t="s">
        <v>291</v>
      </c>
      <c r="S791" t="s">
        <v>291</v>
      </c>
    </row>
    <row r="792" spans="1:19" x14ac:dyDescent="0.25">
      <c r="A792" t="s">
        <v>1908</v>
      </c>
      <c r="B792" t="s">
        <v>1909</v>
      </c>
      <c r="C792">
        <v>0</v>
      </c>
      <c r="D792">
        <v>0</v>
      </c>
      <c r="E792">
        <v>0</v>
      </c>
      <c r="F792">
        <v>1</v>
      </c>
      <c r="G792" t="s">
        <v>287</v>
      </c>
      <c r="H792">
        <v>3</v>
      </c>
      <c r="I792">
        <v>5</v>
      </c>
      <c r="J792">
        <v>6</v>
      </c>
      <c r="K792" t="s">
        <v>288</v>
      </c>
      <c r="L792" t="s">
        <v>324</v>
      </c>
      <c r="M792" t="s">
        <v>290</v>
      </c>
      <c r="O792" t="s">
        <v>291</v>
      </c>
      <c r="P792" t="s">
        <v>291</v>
      </c>
      <c r="Q792" t="s">
        <v>291</v>
      </c>
      <c r="R792" t="s">
        <v>291</v>
      </c>
      <c r="S792" t="s">
        <v>291</v>
      </c>
    </row>
    <row r="793" spans="1:19" x14ac:dyDescent="0.25">
      <c r="A793" t="s">
        <v>1910</v>
      </c>
      <c r="B793" t="s">
        <v>1911</v>
      </c>
      <c r="C793">
        <v>0</v>
      </c>
      <c r="D793">
        <v>0</v>
      </c>
      <c r="E793">
        <v>0</v>
      </c>
      <c r="F793">
        <v>1</v>
      </c>
      <c r="G793" t="s">
        <v>287</v>
      </c>
      <c r="H793">
        <v>3</v>
      </c>
      <c r="I793">
        <v>5</v>
      </c>
      <c r="J793">
        <v>6</v>
      </c>
      <c r="K793" t="s">
        <v>288</v>
      </c>
      <c r="L793" t="s">
        <v>324</v>
      </c>
      <c r="M793" t="s">
        <v>290</v>
      </c>
      <c r="O793" t="s">
        <v>291</v>
      </c>
      <c r="P793" t="s">
        <v>291</v>
      </c>
      <c r="Q793" t="s">
        <v>291</v>
      </c>
      <c r="R793" t="s">
        <v>291</v>
      </c>
      <c r="S793" t="s">
        <v>291</v>
      </c>
    </row>
    <row r="794" spans="1:19" x14ac:dyDescent="0.25">
      <c r="A794" t="s">
        <v>1912</v>
      </c>
      <c r="B794" t="s">
        <v>1913</v>
      </c>
      <c r="C794">
        <v>0</v>
      </c>
      <c r="D794">
        <v>0</v>
      </c>
      <c r="E794">
        <v>0</v>
      </c>
      <c r="F794">
        <v>1</v>
      </c>
      <c r="G794" t="s">
        <v>287</v>
      </c>
      <c r="H794">
        <v>3</v>
      </c>
      <c r="I794">
        <v>5</v>
      </c>
      <c r="J794">
        <v>6</v>
      </c>
      <c r="K794" t="s">
        <v>288</v>
      </c>
      <c r="L794" t="s">
        <v>324</v>
      </c>
      <c r="M794" t="s">
        <v>290</v>
      </c>
      <c r="O794" t="s">
        <v>291</v>
      </c>
      <c r="P794" t="s">
        <v>291</v>
      </c>
      <c r="Q794" t="s">
        <v>291</v>
      </c>
      <c r="R794" t="s">
        <v>291</v>
      </c>
      <c r="S794" t="s">
        <v>291</v>
      </c>
    </row>
    <row r="795" spans="1:19" x14ac:dyDescent="0.25">
      <c r="A795" t="s">
        <v>1914</v>
      </c>
      <c r="B795" t="s">
        <v>1915</v>
      </c>
      <c r="C795">
        <v>0</v>
      </c>
      <c r="D795">
        <v>0</v>
      </c>
      <c r="E795">
        <v>0</v>
      </c>
      <c r="F795">
        <v>1</v>
      </c>
      <c r="G795" t="s">
        <v>287</v>
      </c>
      <c r="H795">
        <v>3</v>
      </c>
      <c r="I795">
        <v>5</v>
      </c>
      <c r="J795">
        <v>6</v>
      </c>
      <c r="K795" t="s">
        <v>288</v>
      </c>
      <c r="L795" t="s">
        <v>324</v>
      </c>
      <c r="M795" t="s">
        <v>290</v>
      </c>
      <c r="O795" t="s">
        <v>291</v>
      </c>
      <c r="P795" t="s">
        <v>291</v>
      </c>
      <c r="Q795" t="s">
        <v>291</v>
      </c>
      <c r="R795" t="s">
        <v>291</v>
      </c>
      <c r="S795" t="s">
        <v>291</v>
      </c>
    </row>
    <row r="796" spans="1:19" x14ac:dyDescent="0.25">
      <c r="A796" t="s">
        <v>1916</v>
      </c>
      <c r="B796" t="s">
        <v>1917</v>
      </c>
      <c r="C796">
        <v>0</v>
      </c>
      <c r="D796">
        <v>0</v>
      </c>
      <c r="E796">
        <v>0</v>
      </c>
      <c r="F796">
        <v>2</v>
      </c>
      <c r="G796" t="s">
        <v>287</v>
      </c>
      <c r="H796">
        <v>3</v>
      </c>
      <c r="I796">
        <v>5</v>
      </c>
      <c r="J796">
        <v>6</v>
      </c>
      <c r="K796" t="s">
        <v>288</v>
      </c>
      <c r="L796" t="s">
        <v>324</v>
      </c>
      <c r="M796" t="s">
        <v>290</v>
      </c>
      <c r="O796" t="s">
        <v>291</v>
      </c>
      <c r="P796" t="s">
        <v>291</v>
      </c>
      <c r="Q796" t="s">
        <v>291</v>
      </c>
      <c r="R796" t="s">
        <v>291</v>
      </c>
      <c r="S796" t="s">
        <v>291</v>
      </c>
    </row>
    <row r="797" spans="1:19" x14ac:dyDescent="0.25">
      <c r="A797" t="s">
        <v>1918</v>
      </c>
      <c r="B797" t="s">
        <v>1919</v>
      </c>
      <c r="C797">
        <v>0</v>
      </c>
      <c r="D797">
        <v>0</v>
      </c>
      <c r="E797">
        <v>0</v>
      </c>
      <c r="F797">
        <v>2</v>
      </c>
      <c r="G797" t="s">
        <v>287</v>
      </c>
      <c r="H797">
        <v>3</v>
      </c>
      <c r="I797">
        <v>5</v>
      </c>
      <c r="J797">
        <v>6</v>
      </c>
      <c r="K797" t="s">
        <v>288</v>
      </c>
      <c r="L797" t="s">
        <v>324</v>
      </c>
      <c r="M797" t="s">
        <v>290</v>
      </c>
      <c r="O797" t="s">
        <v>291</v>
      </c>
      <c r="P797" t="s">
        <v>291</v>
      </c>
      <c r="Q797" t="s">
        <v>291</v>
      </c>
      <c r="R797" t="s">
        <v>291</v>
      </c>
      <c r="S797" t="s">
        <v>291</v>
      </c>
    </row>
    <row r="798" spans="1:19" x14ac:dyDescent="0.25">
      <c r="A798" t="s">
        <v>1920</v>
      </c>
      <c r="B798" t="s">
        <v>1921</v>
      </c>
      <c r="C798">
        <v>0</v>
      </c>
      <c r="D798">
        <v>0</v>
      </c>
      <c r="E798">
        <v>0</v>
      </c>
      <c r="F798">
        <v>1</v>
      </c>
      <c r="G798" t="s">
        <v>287</v>
      </c>
      <c r="H798">
        <v>3</v>
      </c>
      <c r="I798">
        <v>5</v>
      </c>
      <c r="J798">
        <v>6</v>
      </c>
      <c r="K798" t="s">
        <v>288</v>
      </c>
      <c r="L798" t="s">
        <v>324</v>
      </c>
      <c r="M798" t="s">
        <v>290</v>
      </c>
      <c r="O798" t="s">
        <v>291</v>
      </c>
      <c r="P798" t="s">
        <v>291</v>
      </c>
      <c r="Q798" t="s">
        <v>291</v>
      </c>
      <c r="R798" t="s">
        <v>291</v>
      </c>
      <c r="S798" t="s">
        <v>291</v>
      </c>
    </row>
    <row r="799" spans="1:19" x14ac:dyDescent="0.25">
      <c r="A799" t="s">
        <v>1922</v>
      </c>
      <c r="B799" t="s">
        <v>1923</v>
      </c>
      <c r="C799">
        <v>0</v>
      </c>
      <c r="D799">
        <v>0</v>
      </c>
      <c r="E799">
        <v>0</v>
      </c>
      <c r="F799">
        <v>1</v>
      </c>
      <c r="G799" t="s">
        <v>287</v>
      </c>
      <c r="H799">
        <v>3</v>
      </c>
      <c r="I799">
        <v>5</v>
      </c>
      <c r="J799">
        <v>6</v>
      </c>
      <c r="K799" t="s">
        <v>288</v>
      </c>
      <c r="L799" t="s">
        <v>324</v>
      </c>
      <c r="M799" t="s">
        <v>290</v>
      </c>
      <c r="O799" t="s">
        <v>291</v>
      </c>
      <c r="P799" t="s">
        <v>291</v>
      </c>
      <c r="Q799" t="s">
        <v>291</v>
      </c>
      <c r="R799" t="s">
        <v>291</v>
      </c>
      <c r="S799" t="s">
        <v>291</v>
      </c>
    </row>
    <row r="800" spans="1:19" x14ac:dyDescent="0.25">
      <c r="A800" t="s">
        <v>1924</v>
      </c>
      <c r="B800" t="s">
        <v>1925</v>
      </c>
      <c r="C800">
        <v>0</v>
      </c>
      <c r="D800">
        <v>0</v>
      </c>
      <c r="E800">
        <v>0</v>
      </c>
      <c r="F800">
        <v>1</v>
      </c>
      <c r="G800" t="s">
        <v>287</v>
      </c>
      <c r="H800">
        <v>3</v>
      </c>
      <c r="I800">
        <v>5</v>
      </c>
      <c r="J800">
        <v>6</v>
      </c>
      <c r="K800" t="s">
        <v>288</v>
      </c>
      <c r="L800" t="s">
        <v>324</v>
      </c>
      <c r="M800" t="s">
        <v>290</v>
      </c>
      <c r="O800" t="s">
        <v>291</v>
      </c>
      <c r="P800" t="s">
        <v>291</v>
      </c>
      <c r="Q800" t="s">
        <v>291</v>
      </c>
      <c r="R800" t="s">
        <v>291</v>
      </c>
      <c r="S800" t="s">
        <v>291</v>
      </c>
    </row>
    <row r="801" spans="1:19" x14ac:dyDescent="0.25">
      <c r="A801" t="s">
        <v>1926</v>
      </c>
      <c r="B801" t="s">
        <v>1927</v>
      </c>
      <c r="C801">
        <v>0</v>
      </c>
      <c r="D801">
        <v>0</v>
      </c>
      <c r="E801">
        <v>0</v>
      </c>
      <c r="F801">
        <v>2</v>
      </c>
      <c r="G801" t="s">
        <v>287</v>
      </c>
      <c r="H801">
        <v>3</v>
      </c>
      <c r="I801">
        <v>5</v>
      </c>
      <c r="J801">
        <v>6</v>
      </c>
      <c r="K801" t="s">
        <v>288</v>
      </c>
      <c r="L801" t="s">
        <v>324</v>
      </c>
      <c r="M801" t="s">
        <v>290</v>
      </c>
      <c r="O801" t="s">
        <v>291</v>
      </c>
      <c r="P801" t="s">
        <v>291</v>
      </c>
      <c r="Q801" t="s">
        <v>291</v>
      </c>
      <c r="R801" t="s">
        <v>291</v>
      </c>
      <c r="S801" t="s">
        <v>291</v>
      </c>
    </row>
    <row r="802" spans="1:19" x14ac:dyDescent="0.25">
      <c r="A802" t="s">
        <v>1928</v>
      </c>
      <c r="B802" t="s">
        <v>1929</v>
      </c>
      <c r="C802">
        <v>0</v>
      </c>
      <c r="D802">
        <v>0</v>
      </c>
      <c r="E802">
        <v>0</v>
      </c>
      <c r="F802">
        <v>1</v>
      </c>
      <c r="G802" t="s">
        <v>287</v>
      </c>
      <c r="H802">
        <v>3</v>
      </c>
      <c r="I802">
        <v>5</v>
      </c>
      <c r="J802">
        <v>6</v>
      </c>
      <c r="K802" t="s">
        <v>288</v>
      </c>
      <c r="L802" t="s">
        <v>324</v>
      </c>
      <c r="M802" t="s">
        <v>290</v>
      </c>
      <c r="O802" t="s">
        <v>291</v>
      </c>
      <c r="P802" t="s">
        <v>291</v>
      </c>
      <c r="Q802" t="s">
        <v>291</v>
      </c>
      <c r="R802" t="s">
        <v>291</v>
      </c>
      <c r="S802" t="s">
        <v>291</v>
      </c>
    </row>
    <row r="803" spans="1:19" x14ac:dyDescent="0.25">
      <c r="A803" t="s">
        <v>1930</v>
      </c>
      <c r="B803" t="s">
        <v>1931</v>
      </c>
      <c r="C803">
        <v>0</v>
      </c>
      <c r="D803">
        <v>0</v>
      </c>
      <c r="E803">
        <v>0</v>
      </c>
      <c r="F803">
        <v>1</v>
      </c>
      <c r="G803" t="s">
        <v>287</v>
      </c>
      <c r="H803">
        <v>3</v>
      </c>
      <c r="I803">
        <v>5</v>
      </c>
      <c r="J803">
        <v>6</v>
      </c>
      <c r="K803" t="s">
        <v>288</v>
      </c>
      <c r="L803" t="s">
        <v>324</v>
      </c>
      <c r="M803" t="s">
        <v>892</v>
      </c>
      <c r="O803" t="s">
        <v>291</v>
      </c>
      <c r="P803" t="s">
        <v>291</v>
      </c>
      <c r="Q803" t="s">
        <v>291</v>
      </c>
      <c r="R803" t="s">
        <v>291</v>
      </c>
      <c r="S803" t="s">
        <v>291</v>
      </c>
    </row>
    <row r="804" spans="1:19" x14ac:dyDescent="0.25">
      <c r="A804" t="s">
        <v>1932</v>
      </c>
      <c r="B804" t="s">
        <v>1933</v>
      </c>
      <c r="C804">
        <v>0</v>
      </c>
      <c r="D804">
        <v>0</v>
      </c>
      <c r="E804">
        <v>0</v>
      </c>
      <c r="F804">
        <v>1</v>
      </c>
      <c r="G804" t="s">
        <v>287</v>
      </c>
      <c r="H804">
        <v>3</v>
      </c>
      <c r="I804">
        <v>5</v>
      </c>
      <c r="J804">
        <v>6</v>
      </c>
      <c r="K804" t="s">
        <v>288</v>
      </c>
      <c r="L804" t="s">
        <v>324</v>
      </c>
      <c r="M804" t="s">
        <v>892</v>
      </c>
      <c r="O804" t="s">
        <v>291</v>
      </c>
      <c r="P804" t="s">
        <v>291</v>
      </c>
      <c r="Q804" t="s">
        <v>291</v>
      </c>
      <c r="R804" t="s">
        <v>291</v>
      </c>
      <c r="S804" t="s">
        <v>291</v>
      </c>
    </row>
    <row r="805" spans="1:19" x14ac:dyDescent="0.25">
      <c r="A805" t="s">
        <v>1934</v>
      </c>
      <c r="B805" t="s">
        <v>1935</v>
      </c>
      <c r="C805">
        <v>0</v>
      </c>
      <c r="D805">
        <v>0</v>
      </c>
      <c r="E805">
        <v>0</v>
      </c>
      <c r="F805">
        <v>2</v>
      </c>
      <c r="G805" t="s">
        <v>287</v>
      </c>
      <c r="H805">
        <v>3</v>
      </c>
      <c r="I805">
        <v>5</v>
      </c>
      <c r="J805">
        <v>6</v>
      </c>
      <c r="K805" t="s">
        <v>288</v>
      </c>
      <c r="L805" t="s">
        <v>324</v>
      </c>
      <c r="M805" t="s">
        <v>290</v>
      </c>
      <c r="O805" t="s">
        <v>1936</v>
      </c>
      <c r="P805" t="s">
        <v>291</v>
      </c>
      <c r="Q805" t="s">
        <v>291</v>
      </c>
      <c r="R805" t="s">
        <v>291</v>
      </c>
      <c r="S805" t="s">
        <v>291</v>
      </c>
    </row>
    <row r="806" spans="1:19" x14ac:dyDescent="0.25">
      <c r="A806" t="s">
        <v>1937</v>
      </c>
      <c r="B806" t="s">
        <v>1938</v>
      </c>
      <c r="C806">
        <v>0</v>
      </c>
      <c r="D806">
        <v>0</v>
      </c>
      <c r="E806">
        <v>1</v>
      </c>
      <c r="F806">
        <v>1</v>
      </c>
      <c r="G806" t="s">
        <v>287</v>
      </c>
      <c r="H806">
        <v>3</v>
      </c>
      <c r="I806">
        <v>5</v>
      </c>
      <c r="J806">
        <v>6</v>
      </c>
      <c r="K806" t="s">
        <v>288</v>
      </c>
      <c r="L806" t="s">
        <v>324</v>
      </c>
      <c r="M806" t="s">
        <v>290</v>
      </c>
      <c r="O806" t="s">
        <v>1939</v>
      </c>
      <c r="P806" t="s">
        <v>291</v>
      </c>
      <c r="Q806" t="s">
        <v>291</v>
      </c>
      <c r="R806" t="s">
        <v>291</v>
      </c>
      <c r="S806" t="s">
        <v>291</v>
      </c>
    </row>
    <row r="807" spans="1:19" x14ac:dyDescent="0.25">
      <c r="A807" t="s">
        <v>1940</v>
      </c>
      <c r="B807" t="s">
        <v>1941</v>
      </c>
      <c r="C807">
        <v>0</v>
      </c>
      <c r="D807">
        <v>0</v>
      </c>
      <c r="E807">
        <v>0</v>
      </c>
      <c r="F807">
        <v>1</v>
      </c>
      <c r="G807" t="s">
        <v>287</v>
      </c>
      <c r="H807">
        <v>3</v>
      </c>
      <c r="I807">
        <v>5</v>
      </c>
      <c r="J807">
        <v>6</v>
      </c>
      <c r="K807" t="s">
        <v>288</v>
      </c>
      <c r="L807" t="s">
        <v>324</v>
      </c>
      <c r="M807" t="s">
        <v>290</v>
      </c>
      <c r="O807" t="s">
        <v>291</v>
      </c>
      <c r="P807" t="s">
        <v>291</v>
      </c>
      <c r="Q807" t="s">
        <v>291</v>
      </c>
      <c r="R807" t="s">
        <v>291</v>
      </c>
      <c r="S807" t="s">
        <v>291</v>
      </c>
    </row>
    <row r="808" spans="1:19" x14ac:dyDescent="0.25">
      <c r="A808" t="s">
        <v>1942</v>
      </c>
      <c r="B808" t="s">
        <v>1943</v>
      </c>
      <c r="C808">
        <v>0</v>
      </c>
      <c r="D808">
        <v>0</v>
      </c>
      <c r="E808">
        <v>0</v>
      </c>
      <c r="F808">
        <v>1</v>
      </c>
      <c r="G808" t="s">
        <v>287</v>
      </c>
      <c r="H808">
        <v>3</v>
      </c>
      <c r="I808">
        <v>5</v>
      </c>
      <c r="J808">
        <v>6</v>
      </c>
      <c r="K808" t="s">
        <v>288</v>
      </c>
      <c r="L808" t="s">
        <v>324</v>
      </c>
      <c r="M808" t="s">
        <v>290</v>
      </c>
      <c r="O808" t="s">
        <v>291</v>
      </c>
      <c r="P808" t="s">
        <v>291</v>
      </c>
      <c r="Q808" t="s">
        <v>291</v>
      </c>
      <c r="R808" t="s">
        <v>291</v>
      </c>
      <c r="S808" t="s">
        <v>291</v>
      </c>
    </row>
    <row r="809" spans="1:19" x14ac:dyDescent="0.25">
      <c r="A809" t="s">
        <v>1944</v>
      </c>
      <c r="B809" t="s">
        <v>1945</v>
      </c>
      <c r="C809">
        <v>0</v>
      </c>
      <c r="D809">
        <v>0</v>
      </c>
      <c r="E809">
        <v>0</v>
      </c>
      <c r="F809">
        <v>1</v>
      </c>
      <c r="G809" t="s">
        <v>287</v>
      </c>
      <c r="H809">
        <v>3</v>
      </c>
      <c r="I809">
        <v>5</v>
      </c>
      <c r="J809">
        <v>6</v>
      </c>
      <c r="K809" t="s">
        <v>288</v>
      </c>
      <c r="L809" t="s">
        <v>324</v>
      </c>
      <c r="M809" t="s">
        <v>290</v>
      </c>
      <c r="O809" t="s">
        <v>291</v>
      </c>
      <c r="P809" t="s">
        <v>291</v>
      </c>
      <c r="Q809" t="s">
        <v>291</v>
      </c>
      <c r="R809" t="s">
        <v>291</v>
      </c>
      <c r="S809" t="s">
        <v>291</v>
      </c>
    </row>
    <row r="810" spans="1:19" x14ac:dyDescent="0.25">
      <c r="A810" t="s">
        <v>1946</v>
      </c>
      <c r="B810" t="s">
        <v>1947</v>
      </c>
      <c r="C810">
        <v>0</v>
      </c>
      <c r="D810">
        <v>0</v>
      </c>
      <c r="E810">
        <v>0</v>
      </c>
      <c r="F810">
        <v>1</v>
      </c>
      <c r="G810" t="s">
        <v>287</v>
      </c>
      <c r="H810">
        <v>3</v>
      </c>
      <c r="I810">
        <v>5</v>
      </c>
      <c r="J810">
        <v>6</v>
      </c>
      <c r="K810" t="s">
        <v>288</v>
      </c>
      <c r="L810" t="s">
        <v>324</v>
      </c>
      <c r="M810" t="s">
        <v>290</v>
      </c>
      <c r="O810" t="s">
        <v>291</v>
      </c>
      <c r="P810" t="s">
        <v>291</v>
      </c>
      <c r="Q810" t="s">
        <v>291</v>
      </c>
      <c r="R810" t="s">
        <v>291</v>
      </c>
      <c r="S810" t="s">
        <v>291</v>
      </c>
    </row>
    <row r="811" spans="1:19" x14ac:dyDescent="0.25">
      <c r="A811" t="s">
        <v>1948</v>
      </c>
      <c r="B811" t="s">
        <v>1949</v>
      </c>
      <c r="C811">
        <v>0</v>
      </c>
      <c r="D811">
        <v>0</v>
      </c>
      <c r="E811">
        <v>0</v>
      </c>
      <c r="F811">
        <v>1</v>
      </c>
      <c r="G811" t="s">
        <v>287</v>
      </c>
      <c r="H811">
        <v>3</v>
      </c>
      <c r="I811">
        <v>5</v>
      </c>
      <c r="J811">
        <v>6</v>
      </c>
      <c r="K811" t="s">
        <v>288</v>
      </c>
      <c r="L811" t="s">
        <v>324</v>
      </c>
      <c r="M811" t="s">
        <v>290</v>
      </c>
      <c r="O811" t="s">
        <v>291</v>
      </c>
      <c r="P811" t="s">
        <v>291</v>
      </c>
      <c r="Q811" t="s">
        <v>291</v>
      </c>
      <c r="R811" t="s">
        <v>291</v>
      </c>
      <c r="S811" t="s">
        <v>291</v>
      </c>
    </row>
    <row r="812" spans="1:19" x14ac:dyDescent="0.25">
      <c r="A812" t="s">
        <v>1950</v>
      </c>
      <c r="B812" t="s">
        <v>1951</v>
      </c>
      <c r="C812">
        <v>0</v>
      </c>
      <c r="D812">
        <v>0</v>
      </c>
      <c r="E812">
        <v>0</v>
      </c>
      <c r="F812">
        <v>1</v>
      </c>
      <c r="G812" t="s">
        <v>287</v>
      </c>
      <c r="H812">
        <v>3</v>
      </c>
      <c r="I812">
        <v>5</v>
      </c>
      <c r="J812">
        <v>6</v>
      </c>
      <c r="K812" t="s">
        <v>288</v>
      </c>
      <c r="L812" t="s">
        <v>324</v>
      </c>
      <c r="M812" t="s">
        <v>290</v>
      </c>
      <c r="O812" t="s">
        <v>291</v>
      </c>
      <c r="P812" t="s">
        <v>291</v>
      </c>
      <c r="Q812" t="s">
        <v>291</v>
      </c>
      <c r="R812" t="s">
        <v>291</v>
      </c>
      <c r="S812" t="s">
        <v>291</v>
      </c>
    </row>
    <row r="813" spans="1:19" x14ac:dyDescent="0.25">
      <c r="A813" t="s">
        <v>1952</v>
      </c>
      <c r="B813" t="s">
        <v>1953</v>
      </c>
      <c r="C813">
        <v>0</v>
      </c>
      <c r="D813">
        <v>0</v>
      </c>
      <c r="E813">
        <v>0</v>
      </c>
      <c r="F813">
        <v>1</v>
      </c>
      <c r="G813" t="s">
        <v>287</v>
      </c>
      <c r="H813">
        <v>3</v>
      </c>
      <c r="I813">
        <v>5</v>
      </c>
      <c r="J813">
        <v>6</v>
      </c>
      <c r="K813" t="s">
        <v>288</v>
      </c>
      <c r="L813" t="s">
        <v>324</v>
      </c>
      <c r="M813" t="s">
        <v>290</v>
      </c>
      <c r="O813" t="s">
        <v>291</v>
      </c>
      <c r="P813" t="s">
        <v>291</v>
      </c>
      <c r="Q813" t="s">
        <v>291</v>
      </c>
      <c r="R813" t="s">
        <v>291</v>
      </c>
      <c r="S813" t="s">
        <v>291</v>
      </c>
    </row>
    <row r="814" spans="1:19" x14ac:dyDescent="0.25">
      <c r="A814" t="s">
        <v>1954</v>
      </c>
      <c r="B814" t="s">
        <v>1955</v>
      </c>
      <c r="C814">
        <v>0</v>
      </c>
      <c r="D814">
        <v>0</v>
      </c>
      <c r="E814">
        <v>0</v>
      </c>
      <c r="F814">
        <v>1</v>
      </c>
      <c r="G814" t="s">
        <v>287</v>
      </c>
      <c r="H814">
        <v>3</v>
      </c>
      <c r="I814">
        <v>5</v>
      </c>
      <c r="J814">
        <v>6</v>
      </c>
      <c r="K814" t="s">
        <v>288</v>
      </c>
      <c r="L814" t="s">
        <v>324</v>
      </c>
      <c r="M814" t="s">
        <v>290</v>
      </c>
      <c r="O814" t="s">
        <v>291</v>
      </c>
      <c r="P814" t="s">
        <v>291</v>
      </c>
      <c r="Q814" t="s">
        <v>291</v>
      </c>
      <c r="R814" t="s">
        <v>291</v>
      </c>
      <c r="S814" t="s">
        <v>291</v>
      </c>
    </row>
    <row r="815" spans="1:19" x14ac:dyDescent="0.25">
      <c r="A815" t="s">
        <v>1956</v>
      </c>
      <c r="B815" t="s">
        <v>1957</v>
      </c>
      <c r="C815">
        <v>0</v>
      </c>
      <c r="D815">
        <v>0</v>
      </c>
      <c r="E815">
        <v>0</v>
      </c>
      <c r="F815">
        <v>1</v>
      </c>
      <c r="G815" t="s">
        <v>287</v>
      </c>
      <c r="H815">
        <v>3</v>
      </c>
      <c r="I815">
        <v>5</v>
      </c>
      <c r="J815">
        <v>6</v>
      </c>
      <c r="K815" t="s">
        <v>288</v>
      </c>
      <c r="L815" t="s">
        <v>324</v>
      </c>
      <c r="M815" t="s">
        <v>290</v>
      </c>
      <c r="O815" t="s">
        <v>291</v>
      </c>
      <c r="P815" t="s">
        <v>291</v>
      </c>
      <c r="Q815" t="s">
        <v>291</v>
      </c>
      <c r="R815" t="s">
        <v>291</v>
      </c>
      <c r="S815" t="s">
        <v>291</v>
      </c>
    </row>
    <row r="816" spans="1:19" x14ac:dyDescent="0.25">
      <c r="A816" t="s">
        <v>1958</v>
      </c>
      <c r="B816" t="s">
        <v>1959</v>
      </c>
      <c r="C816">
        <v>0</v>
      </c>
      <c r="D816">
        <v>0</v>
      </c>
      <c r="E816">
        <v>0</v>
      </c>
      <c r="F816">
        <v>2</v>
      </c>
      <c r="G816" t="s">
        <v>287</v>
      </c>
      <c r="H816">
        <v>3</v>
      </c>
      <c r="I816">
        <v>5</v>
      </c>
      <c r="J816">
        <v>6</v>
      </c>
      <c r="K816" t="s">
        <v>288</v>
      </c>
      <c r="L816" t="s">
        <v>324</v>
      </c>
      <c r="M816" t="s">
        <v>290</v>
      </c>
      <c r="O816" t="s">
        <v>291</v>
      </c>
      <c r="P816" t="s">
        <v>291</v>
      </c>
      <c r="Q816" t="s">
        <v>291</v>
      </c>
      <c r="R816" t="s">
        <v>291</v>
      </c>
      <c r="S816" t="s">
        <v>291</v>
      </c>
    </row>
    <row r="817" spans="1:19" x14ac:dyDescent="0.25">
      <c r="A817" t="s">
        <v>1960</v>
      </c>
      <c r="B817" t="s">
        <v>1961</v>
      </c>
      <c r="C817">
        <v>0</v>
      </c>
      <c r="D817">
        <v>0</v>
      </c>
      <c r="E817">
        <v>0</v>
      </c>
      <c r="F817">
        <v>1</v>
      </c>
      <c r="G817" t="s">
        <v>287</v>
      </c>
      <c r="H817">
        <v>3</v>
      </c>
      <c r="I817">
        <v>5</v>
      </c>
      <c r="J817">
        <v>6</v>
      </c>
      <c r="K817" t="s">
        <v>738</v>
      </c>
      <c r="L817" t="s">
        <v>324</v>
      </c>
      <c r="M817" t="s">
        <v>290</v>
      </c>
      <c r="O817" t="s">
        <v>291</v>
      </c>
      <c r="P817" t="s">
        <v>291</v>
      </c>
      <c r="Q817" t="s">
        <v>291</v>
      </c>
      <c r="R817" t="s">
        <v>291</v>
      </c>
      <c r="S817" t="s">
        <v>291</v>
      </c>
    </row>
    <row r="818" spans="1:19" x14ac:dyDescent="0.25">
      <c r="A818" t="s">
        <v>1960</v>
      </c>
      <c r="B818" t="s">
        <v>1961</v>
      </c>
      <c r="C818">
        <v>0</v>
      </c>
      <c r="D818">
        <v>0</v>
      </c>
      <c r="E818">
        <v>0</v>
      </c>
      <c r="F818">
        <v>1</v>
      </c>
      <c r="G818" t="s">
        <v>287</v>
      </c>
      <c r="H818">
        <v>3</v>
      </c>
      <c r="I818">
        <v>5</v>
      </c>
      <c r="J818">
        <v>6</v>
      </c>
      <c r="K818" t="s">
        <v>738</v>
      </c>
      <c r="L818" t="s">
        <v>324</v>
      </c>
      <c r="M818" t="s">
        <v>290</v>
      </c>
      <c r="O818" t="s">
        <v>291</v>
      </c>
      <c r="P818" t="s">
        <v>291</v>
      </c>
      <c r="Q818" t="s">
        <v>291</v>
      </c>
      <c r="R818" t="s">
        <v>291</v>
      </c>
      <c r="S818" t="s">
        <v>291</v>
      </c>
    </row>
    <row r="819" spans="1:19" x14ac:dyDescent="0.25">
      <c r="A819" t="s">
        <v>1962</v>
      </c>
      <c r="B819" t="s">
        <v>1963</v>
      </c>
      <c r="C819">
        <v>0</v>
      </c>
      <c r="D819">
        <v>0</v>
      </c>
      <c r="E819">
        <v>0</v>
      </c>
      <c r="F819">
        <v>1</v>
      </c>
      <c r="G819" t="s">
        <v>287</v>
      </c>
      <c r="H819">
        <v>3</v>
      </c>
      <c r="I819">
        <v>5</v>
      </c>
      <c r="J819">
        <v>6</v>
      </c>
      <c r="K819" t="s">
        <v>288</v>
      </c>
      <c r="L819" t="s">
        <v>324</v>
      </c>
      <c r="M819" t="s">
        <v>290</v>
      </c>
      <c r="O819" t="s">
        <v>291</v>
      </c>
      <c r="P819" t="s">
        <v>291</v>
      </c>
      <c r="Q819" t="s">
        <v>291</v>
      </c>
      <c r="R819" t="s">
        <v>291</v>
      </c>
      <c r="S819" t="s">
        <v>291</v>
      </c>
    </row>
    <row r="820" spans="1:19" x14ac:dyDescent="0.25">
      <c r="A820" t="s">
        <v>1964</v>
      </c>
      <c r="B820" t="s">
        <v>1965</v>
      </c>
      <c r="C820">
        <v>0</v>
      </c>
      <c r="D820">
        <v>0</v>
      </c>
      <c r="E820">
        <v>0</v>
      </c>
      <c r="F820">
        <v>1</v>
      </c>
      <c r="G820" t="s">
        <v>287</v>
      </c>
      <c r="H820">
        <v>3</v>
      </c>
      <c r="I820">
        <v>5</v>
      </c>
      <c r="J820">
        <v>6</v>
      </c>
      <c r="K820" t="s">
        <v>288</v>
      </c>
      <c r="L820" t="s">
        <v>324</v>
      </c>
      <c r="M820" t="s">
        <v>290</v>
      </c>
      <c r="O820" t="s">
        <v>291</v>
      </c>
      <c r="P820" t="s">
        <v>291</v>
      </c>
      <c r="Q820" t="s">
        <v>291</v>
      </c>
      <c r="R820" t="s">
        <v>291</v>
      </c>
      <c r="S820" t="s">
        <v>291</v>
      </c>
    </row>
    <row r="821" spans="1:19" x14ac:dyDescent="0.25">
      <c r="A821" t="s">
        <v>1966</v>
      </c>
      <c r="B821" t="s">
        <v>1967</v>
      </c>
      <c r="D821">
        <v>0</v>
      </c>
      <c r="E821">
        <v>0</v>
      </c>
      <c r="F821">
        <v>1</v>
      </c>
      <c r="G821" t="s">
        <v>287</v>
      </c>
      <c r="H821">
        <v>3</v>
      </c>
      <c r="I821">
        <v>5</v>
      </c>
      <c r="J821">
        <v>6</v>
      </c>
      <c r="K821" t="s">
        <v>288</v>
      </c>
      <c r="L821" t="s">
        <v>324</v>
      </c>
      <c r="M821" t="s">
        <v>290</v>
      </c>
      <c r="O821" t="s">
        <v>291</v>
      </c>
      <c r="P821" t="s">
        <v>291</v>
      </c>
      <c r="Q821" t="s">
        <v>291</v>
      </c>
      <c r="R821" t="s">
        <v>291</v>
      </c>
      <c r="S821" t="s">
        <v>291</v>
      </c>
    </row>
    <row r="822" spans="1:19" x14ac:dyDescent="0.25">
      <c r="A822" t="s">
        <v>1968</v>
      </c>
      <c r="B822" t="s">
        <v>1969</v>
      </c>
      <c r="C822">
        <v>0</v>
      </c>
      <c r="D822">
        <v>0</v>
      </c>
      <c r="E822">
        <v>0</v>
      </c>
      <c r="F822">
        <v>3</v>
      </c>
      <c r="G822" t="s">
        <v>287</v>
      </c>
      <c r="H822">
        <v>3</v>
      </c>
      <c r="I822">
        <v>5</v>
      </c>
      <c r="J822">
        <v>6</v>
      </c>
      <c r="K822" t="s">
        <v>288</v>
      </c>
      <c r="L822" t="s">
        <v>324</v>
      </c>
      <c r="M822" t="s">
        <v>402</v>
      </c>
      <c r="O822" t="s">
        <v>291</v>
      </c>
      <c r="P822" t="s">
        <v>291</v>
      </c>
      <c r="Q822" t="s">
        <v>291</v>
      </c>
      <c r="R822" t="s">
        <v>291</v>
      </c>
      <c r="S822" t="s">
        <v>291</v>
      </c>
    </row>
    <row r="823" spans="1:19" x14ac:dyDescent="0.25">
      <c r="A823" t="s">
        <v>1970</v>
      </c>
      <c r="B823" t="s">
        <v>1971</v>
      </c>
      <c r="C823">
        <v>0</v>
      </c>
      <c r="D823">
        <v>0</v>
      </c>
      <c r="E823">
        <v>0</v>
      </c>
      <c r="F823">
        <v>1</v>
      </c>
      <c r="G823" t="s">
        <v>287</v>
      </c>
      <c r="H823">
        <v>3</v>
      </c>
      <c r="I823">
        <v>5</v>
      </c>
      <c r="J823">
        <v>6</v>
      </c>
      <c r="K823" t="s">
        <v>288</v>
      </c>
      <c r="L823" t="s">
        <v>324</v>
      </c>
      <c r="M823" t="s">
        <v>290</v>
      </c>
      <c r="O823" t="s">
        <v>291</v>
      </c>
      <c r="P823" t="s">
        <v>291</v>
      </c>
      <c r="Q823" t="s">
        <v>291</v>
      </c>
      <c r="R823" t="s">
        <v>291</v>
      </c>
      <c r="S823" t="s">
        <v>291</v>
      </c>
    </row>
    <row r="824" spans="1:19" x14ac:dyDescent="0.25">
      <c r="A824" t="s">
        <v>1972</v>
      </c>
      <c r="B824" t="s">
        <v>1973</v>
      </c>
      <c r="C824">
        <v>0</v>
      </c>
      <c r="D824">
        <v>0</v>
      </c>
      <c r="E824">
        <v>0</v>
      </c>
      <c r="F824">
        <v>1</v>
      </c>
      <c r="G824" t="s">
        <v>287</v>
      </c>
      <c r="H824">
        <v>3</v>
      </c>
      <c r="I824">
        <v>5</v>
      </c>
      <c r="J824">
        <v>6</v>
      </c>
      <c r="K824" t="s">
        <v>288</v>
      </c>
      <c r="L824" t="s">
        <v>324</v>
      </c>
      <c r="M824" t="s">
        <v>290</v>
      </c>
      <c r="O824" t="s">
        <v>291</v>
      </c>
      <c r="P824" t="s">
        <v>291</v>
      </c>
      <c r="Q824" t="s">
        <v>291</v>
      </c>
      <c r="R824" t="s">
        <v>291</v>
      </c>
      <c r="S824" t="s">
        <v>291</v>
      </c>
    </row>
    <row r="825" spans="1:19" x14ac:dyDescent="0.25">
      <c r="A825" t="s">
        <v>1974</v>
      </c>
      <c r="B825" t="s">
        <v>1975</v>
      </c>
      <c r="C825">
        <v>0</v>
      </c>
      <c r="D825">
        <v>0</v>
      </c>
      <c r="E825">
        <v>0</v>
      </c>
      <c r="F825">
        <v>1</v>
      </c>
      <c r="G825" t="s">
        <v>287</v>
      </c>
      <c r="H825">
        <v>3</v>
      </c>
      <c r="I825">
        <v>5</v>
      </c>
      <c r="J825">
        <v>6</v>
      </c>
      <c r="K825" t="s">
        <v>288</v>
      </c>
      <c r="L825" t="s">
        <v>324</v>
      </c>
      <c r="M825" t="s">
        <v>290</v>
      </c>
      <c r="O825" t="s">
        <v>291</v>
      </c>
      <c r="P825" t="s">
        <v>291</v>
      </c>
      <c r="Q825" t="s">
        <v>291</v>
      </c>
      <c r="R825" t="s">
        <v>291</v>
      </c>
      <c r="S825" t="s">
        <v>291</v>
      </c>
    </row>
    <row r="826" spans="1:19" x14ac:dyDescent="0.25">
      <c r="A826" t="s">
        <v>1976</v>
      </c>
      <c r="B826" t="s">
        <v>1977</v>
      </c>
      <c r="C826">
        <v>0</v>
      </c>
      <c r="D826">
        <v>0</v>
      </c>
      <c r="E826">
        <v>0</v>
      </c>
      <c r="F826">
        <v>1</v>
      </c>
      <c r="G826" t="s">
        <v>287</v>
      </c>
      <c r="H826">
        <v>3</v>
      </c>
      <c r="I826">
        <v>5</v>
      </c>
      <c r="J826">
        <v>6</v>
      </c>
      <c r="K826" t="s">
        <v>288</v>
      </c>
      <c r="L826" t="s">
        <v>324</v>
      </c>
      <c r="M826" t="s">
        <v>290</v>
      </c>
      <c r="O826" t="s">
        <v>291</v>
      </c>
      <c r="P826" t="s">
        <v>291</v>
      </c>
      <c r="Q826" t="s">
        <v>291</v>
      </c>
      <c r="R826" t="s">
        <v>291</v>
      </c>
      <c r="S826" t="s">
        <v>291</v>
      </c>
    </row>
    <row r="827" spans="1:19" x14ac:dyDescent="0.25">
      <c r="A827" t="s">
        <v>1978</v>
      </c>
      <c r="B827" t="s">
        <v>1979</v>
      </c>
      <c r="C827">
        <v>0</v>
      </c>
      <c r="D827">
        <v>0</v>
      </c>
      <c r="E827">
        <v>0</v>
      </c>
      <c r="F827">
        <v>3</v>
      </c>
      <c r="G827" t="s">
        <v>287</v>
      </c>
      <c r="H827">
        <v>3</v>
      </c>
      <c r="I827">
        <v>5</v>
      </c>
      <c r="J827">
        <v>6</v>
      </c>
      <c r="K827" t="s">
        <v>288</v>
      </c>
      <c r="L827" t="s">
        <v>324</v>
      </c>
      <c r="M827" t="s">
        <v>621</v>
      </c>
      <c r="O827" t="s">
        <v>291</v>
      </c>
      <c r="P827" t="s">
        <v>291</v>
      </c>
      <c r="Q827" t="s">
        <v>291</v>
      </c>
      <c r="R827" t="s">
        <v>291</v>
      </c>
      <c r="S827" t="s">
        <v>291</v>
      </c>
    </row>
    <row r="828" spans="1:19" x14ac:dyDescent="0.25">
      <c r="A828" t="s">
        <v>1980</v>
      </c>
      <c r="B828" t="s">
        <v>1981</v>
      </c>
      <c r="C828">
        <v>0</v>
      </c>
      <c r="D828">
        <v>0</v>
      </c>
      <c r="E828">
        <v>0</v>
      </c>
      <c r="F828">
        <v>3</v>
      </c>
      <c r="G828" t="s">
        <v>287</v>
      </c>
      <c r="H828">
        <v>3</v>
      </c>
      <c r="I828">
        <v>5</v>
      </c>
      <c r="J828">
        <v>6</v>
      </c>
      <c r="K828" t="s">
        <v>288</v>
      </c>
      <c r="L828" t="s">
        <v>324</v>
      </c>
      <c r="M828" t="s">
        <v>621</v>
      </c>
      <c r="O828" t="s">
        <v>291</v>
      </c>
      <c r="P828" t="s">
        <v>291</v>
      </c>
      <c r="Q828" t="s">
        <v>291</v>
      </c>
      <c r="R828" t="s">
        <v>291</v>
      </c>
      <c r="S828" t="s">
        <v>291</v>
      </c>
    </row>
    <row r="829" spans="1:19" x14ac:dyDescent="0.25">
      <c r="A829" t="s">
        <v>1982</v>
      </c>
      <c r="B829" t="s">
        <v>1983</v>
      </c>
      <c r="C829">
        <v>0</v>
      </c>
      <c r="D829">
        <v>0</v>
      </c>
      <c r="E829">
        <v>0</v>
      </c>
      <c r="F829">
        <v>3</v>
      </c>
      <c r="G829" t="s">
        <v>287</v>
      </c>
      <c r="H829">
        <v>3</v>
      </c>
      <c r="I829">
        <v>5</v>
      </c>
      <c r="J829">
        <v>6</v>
      </c>
      <c r="K829" t="s">
        <v>288</v>
      </c>
      <c r="L829" t="s">
        <v>324</v>
      </c>
      <c r="M829" t="s">
        <v>621</v>
      </c>
      <c r="O829" t="s">
        <v>291</v>
      </c>
      <c r="P829" t="s">
        <v>291</v>
      </c>
      <c r="Q829" t="s">
        <v>291</v>
      </c>
      <c r="R829" t="s">
        <v>291</v>
      </c>
      <c r="S829" t="s">
        <v>291</v>
      </c>
    </row>
    <row r="830" spans="1:19" x14ac:dyDescent="0.25">
      <c r="A830" t="s">
        <v>1984</v>
      </c>
      <c r="B830" t="s">
        <v>1985</v>
      </c>
      <c r="C830">
        <v>0</v>
      </c>
      <c r="D830">
        <v>0</v>
      </c>
      <c r="E830">
        <v>0</v>
      </c>
      <c r="F830">
        <v>3</v>
      </c>
      <c r="G830" t="s">
        <v>287</v>
      </c>
      <c r="H830">
        <v>3</v>
      </c>
      <c r="I830">
        <v>5</v>
      </c>
      <c r="J830">
        <v>6</v>
      </c>
      <c r="K830" t="s">
        <v>288</v>
      </c>
      <c r="L830" t="s">
        <v>324</v>
      </c>
      <c r="M830" t="s">
        <v>621</v>
      </c>
      <c r="O830" t="s">
        <v>291</v>
      </c>
      <c r="P830" t="s">
        <v>291</v>
      </c>
      <c r="Q830" t="s">
        <v>291</v>
      </c>
      <c r="R830" t="s">
        <v>291</v>
      </c>
      <c r="S830" t="s">
        <v>291</v>
      </c>
    </row>
    <row r="831" spans="1:19" x14ac:dyDescent="0.25">
      <c r="A831" t="s">
        <v>1986</v>
      </c>
      <c r="B831" t="s">
        <v>1987</v>
      </c>
      <c r="C831">
        <v>0</v>
      </c>
      <c r="D831">
        <v>0</v>
      </c>
      <c r="E831">
        <v>0</v>
      </c>
      <c r="F831">
        <v>3</v>
      </c>
      <c r="G831" t="s">
        <v>287</v>
      </c>
      <c r="H831">
        <v>3</v>
      </c>
      <c r="I831">
        <v>5</v>
      </c>
      <c r="J831">
        <v>6</v>
      </c>
      <c r="K831" t="s">
        <v>288</v>
      </c>
      <c r="L831" t="s">
        <v>324</v>
      </c>
      <c r="M831" t="s">
        <v>621</v>
      </c>
      <c r="O831" t="s">
        <v>291</v>
      </c>
      <c r="P831" t="s">
        <v>291</v>
      </c>
      <c r="Q831" t="s">
        <v>291</v>
      </c>
      <c r="R831" t="s">
        <v>291</v>
      </c>
      <c r="S831" t="s">
        <v>291</v>
      </c>
    </row>
    <row r="832" spans="1:19" x14ac:dyDescent="0.25">
      <c r="A832" t="s">
        <v>1988</v>
      </c>
      <c r="B832" t="s">
        <v>1989</v>
      </c>
      <c r="C832">
        <v>0</v>
      </c>
      <c r="D832">
        <v>0</v>
      </c>
      <c r="E832">
        <v>0</v>
      </c>
      <c r="F832">
        <v>1</v>
      </c>
      <c r="G832" t="s">
        <v>287</v>
      </c>
      <c r="H832">
        <v>3</v>
      </c>
      <c r="I832">
        <v>5</v>
      </c>
      <c r="J832">
        <v>6</v>
      </c>
      <c r="K832" t="s">
        <v>288</v>
      </c>
      <c r="L832" t="s">
        <v>324</v>
      </c>
      <c r="M832" t="s">
        <v>290</v>
      </c>
      <c r="O832" t="s">
        <v>291</v>
      </c>
      <c r="P832" t="s">
        <v>291</v>
      </c>
      <c r="Q832" t="s">
        <v>291</v>
      </c>
      <c r="R832" t="s">
        <v>291</v>
      </c>
      <c r="S832" t="s">
        <v>291</v>
      </c>
    </row>
    <row r="833" spans="1:19" x14ac:dyDescent="0.25">
      <c r="A833" t="s">
        <v>1990</v>
      </c>
      <c r="B833" t="s">
        <v>1991</v>
      </c>
      <c r="C833">
        <v>0</v>
      </c>
      <c r="D833">
        <v>0</v>
      </c>
      <c r="E833">
        <v>0</v>
      </c>
      <c r="F833">
        <v>1</v>
      </c>
      <c r="G833" t="s">
        <v>287</v>
      </c>
      <c r="H833">
        <v>3</v>
      </c>
      <c r="I833">
        <v>5</v>
      </c>
      <c r="J833">
        <v>6</v>
      </c>
      <c r="K833" t="s">
        <v>288</v>
      </c>
      <c r="L833" t="s">
        <v>324</v>
      </c>
      <c r="M833" t="s">
        <v>290</v>
      </c>
      <c r="O833" t="s">
        <v>291</v>
      </c>
      <c r="P833" t="s">
        <v>291</v>
      </c>
      <c r="Q833" t="s">
        <v>291</v>
      </c>
      <c r="R833" t="s">
        <v>291</v>
      </c>
      <c r="S833" t="s">
        <v>291</v>
      </c>
    </row>
    <row r="834" spans="1:19" x14ac:dyDescent="0.25">
      <c r="A834" t="s">
        <v>1992</v>
      </c>
      <c r="B834" t="s">
        <v>1993</v>
      </c>
      <c r="C834">
        <v>0</v>
      </c>
      <c r="D834">
        <v>0</v>
      </c>
      <c r="E834">
        <v>0</v>
      </c>
      <c r="F834">
        <v>1</v>
      </c>
      <c r="G834" t="s">
        <v>287</v>
      </c>
      <c r="H834">
        <v>3</v>
      </c>
      <c r="I834">
        <v>5</v>
      </c>
      <c r="J834">
        <v>6</v>
      </c>
      <c r="K834" t="s">
        <v>288</v>
      </c>
      <c r="L834" t="s">
        <v>324</v>
      </c>
      <c r="M834" t="s">
        <v>290</v>
      </c>
      <c r="O834" t="s">
        <v>291</v>
      </c>
      <c r="P834" t="s">
        <v>291</v>
      </c>
      <c r="Q834" t="s">
        <v>291</v>
      </c>
      <c r="R834" t="s">
        <v>291</v>
      </c>
      <c r="S834" t="s">
        <v>291</v>
      </c>
    </row>
    <row r="835" spans="1:19" x14ac:dyDescent="0.25">
      <c r="A835" t="s">
        <v>1994</v>
      </c>
      <c r="B835" t="s">
        <v>1995</v>
      </c>
      <c r="C835">
        <v>0</v>
      </c>
      <c r="D835">
        <v>0</v>
      </c>
      <c r="E835">
        <v>0</v>
      </c>
      <c r="F835">
        <v>1</v>
      </c>
      <c r="G835" t="s">
        <v>287</v>
      </c>
      <c r="H835">
        <v>3</v>
      </c>
      <c r="I835">
        <v>5</v>
      </c>
      <c r="J835">
        <v>6</v>
      </c>
      <c r="K835" t="s">
        <v>288</v>
      </c>
      <c r="L835" t="s">
        <v>324</v>
      </c>
      <c r="M835" t="s">
        <v>290</v>
      </c>
      <c r="O835" t="s">
        <v>291</v>
      </c>
      <c r="P835" t="s">
        <v>291</v>
      </c>
      <c r="Q835" t="s">
        <v>291</v>
      </c>
      <c r="R835" t="s">
        <v>291</v>
      </c>
      <c r="S835" t="s">
        <v>291</v>
      </c>
    </row>
    <row r="836" spans="1:19" x14ac:dyDescent="0.25">
      <c r="A836" t="s">
        <v>1996</v>
      </c>
      <c r="B836" t="s">
        <v>1997</v>
      </c>
      <c r="C836">
        <v>0</v>
      </c>
      <c r="D836">
        <v>0</v>
      </c>
      <c r="E836">
        <v>0</v>
      </c>
      <c r="F836">
        <v>2</v>
      </c>
      <c r="G836" t="s">
        <v>287</v>
      </c>
      <c r="H836">
        <v>3</v>
      </c>
      <c r="I836">
        <v>5</v>
      </c>
      <c r="J836">
        <v>6</v>
      </c>
      <c r="K836" t="s">
        <v>288</v>
      </c>
      <c r="L836" t="s">
        <v>324</v>
      </c>
      <c r="M836" t="s">
        <v>290</v>
      </c>
      <c r="O836" t="s">
        <v>291</v>
      </c>
      <c r="P836" t="s">
        <v>291</v>
      </c>
      <c r="Q836" t="s">
        <v>291</v>
      </c>
      <c r="R836" t="s">
        <v>291</v>
      </c>
      <c r="S836" t="s">
        <v>291</v>
      </c>
    </row>
    <row r="837" spans="1:19" x14ac:dyDescent="0.25">
      <c r="A837" t="s">
        <v>1998</v>
      </c>
      <c r="B837" t="s">
        <v>1999</v>
      </c>
      <c r="C837">
        <v>0</v>
      </c>
      <c r="D837">
        <v>0</v>
      </c>
      <c r="E837">
        <v>0</v>
      </c>
      <c r="F837">
        <v>2</v>
      </c>
      <c r="G837" t="s">
        <v>287</v>
      </c>
      <c r="H837">
        <v>3</v>
      </c>
      <c r="I837">
        <v>5</v>
      </c>
      <c r="J837">
        <v>6</v>
      </c>
      <c r="K837" t="s">
        <v>288</v>
      </c>
      <c r="L837" t="s">
        <v>324</v>
      </c>
      <c r="M837" t="s">
        <v>290</v>
      </c>
      <c r="O837" t="s">
        <v>291</v>
      </c>
      <c r="P837" t="s">
        <v>291</v>
      </c>
      <c r="Q837" t="s">
        <v>291</v>
      </c>
      <c r="R837" t="s">
        <v>291</v>
      </c>
      <c r="S837" t="s">
        <v>291</v>
      </c>
    </row>
    <row r="838" spans="1:19" x14ac:dyDescent="0.25">
      <c r="A838" t="s">
        <v>2000</v>
      </c>
      <c r="B838" t="s">
        <v>2001</v>
      </c>
      <c r="C838">
        <v>0</v>
      </c>
      <c r="D838">
        <v>0</v>
      </c>
      <c r="E838">
        <v>0</v>
      </c>
      <c r="F838">
        <v>1</v>
      </c>
      <c r="G838" t="s">
        <v>287</v>
      </c>
      <c r="H838">
        <v>3</v>
      </c>
      <c r="I838">
        <v>5</v>
      </c>
      <c r="J838">
        <v>6</v>
      </c>
      <c r="K838" t="s">
        <v>288</v>
      </c>
      <c r="L838" t="s">
        <v>324</v>
      </c>
      <c r="M838" t="s">
        <v>290</v>
      </c>
      <c r="O838" t="s">
        <v>291</v>
      </c>
      <c r="P838" t="s">
        <v>291</v>
      </c>
      <c r="Q838" t="s">
        <v>291</v>
      </c>
      <c r="R838" t="s">
        <v>291</v>
      </c>
      <c r="S838" t="s">
        <v>291</v>
      </c>
    </row>
    <row r="839" spans="1:19" x14ac:dyDescent="0.25">
      <c r="A839" t="s">
        <v>2002</v>
      </c>
      <c r="B839" t="s">
        <v>2003</v>
      </c>
      <c r="C839">
        <v>0</v>
      </c>
      <c r="D839">
        <v>0</v>
      </c>
      <c r="E839">
        <v>0</v>
      </c>
      <c r="F839">
        <v>2</v>
      </c>
      <c r="G839" t="s">
        <v>287</v>
      </c>
      <c r="H839">
        <v>3</v>
      </c>
      <c r="I839">
        <v>5</v>
      </c>
      <c r="J839">
        <v>6</v>
      </c>
      <c r="K839" t="s">
        <v>288</v>
      </c>
      <c r="L839" t="s">
        <v>324</v>
      </c>
      <c r="M839" t="s">
        <v>290</v>
      </c>
      <c r="O839" t="s">
        <v>291</v>
      </c>
      <c r="P839" t="s">
        <v>291</v>
      </c>
      <c r="Q839" t="s">
        <v>291</v>
      </c>
      <c r="R839" t="s">
        <v>291</v>
      </c>
      <c r="S839" t="s">
        <v>291</v>
      </c>
    </row>
    <row r="840" spans="1:19" x14ac:dyDescent="0.25">
      <c r="A840" t="s">
        <v>2004</v>
      </c>
      <c r="B840" t="s">
        <v>2005</v>
      </c>
      <c r="C840">
        <v>0</v>
      </c>
      <c r="D840">
        <v>0</v>
      </c>
      <c r="E840">
        <v>0</v>
      </c>
      <c r="F840">
        <v>2</v>
      </c>
      <c r="G840" t="s">
        <v>287</v>
      </c>
      <c r="H840">
        <v>3</v>
      </c>
      <c r="I840">
        <v>5</v>
      </c>
      <c r="J840">
        <v>6</v>
      </c>
      <c r="K840" t="s">
        <v>288</v>
      </c>
      <c r="L840" t="s">
        <v>324</v>
      </c>
      <c r="M840" t="s">
        <v>290</v>
      </c>
      <c r="O840" t="s">
        <v>291</v>
      </c>
      <c r="P840" t="s">
        <v>291</v>
      </c>
      <c r="Q840" t="s">
        <v>291</v>
      </c>
      <c r="R840" t="s">
        <v>291</v>
      </c>
      <c r="S840" t="s">
        <v>291</v>
      </c>
    </row>
    <row r="841" spans="1:19" x14ac:dyDescent="0.25">
      <c r="A841" t="s">
        <v>2006</v>
      </c>
      <c r="B841" t="s">
        <v>2007</v>
      </c>
      <c r="C841">
        <v>0</v>
      </c>
      <c r="D841">
        <v>0</v>
      </c>
      <c r="E841">
        <v>0</v>
      </c>
      <c r="F841">
        <v>1</v>
      </c>
      <c r="G841" t="s">
        <v>287</v>
      </c>
      <c r="H841">
        <v>3</v>
      </c>
      <c r="I841">
        <v>5</v>
      </c>
      <c r="J841">
        <v>6</v>
      </c>
      <c r="K841" t="s">
        <v>288</v>
      </c>
      <c r="L841" t="s">
        <v>324</v>
      </c>
      <c r="M841" t="s">
        <v>290</v>
      </c>
      <c r="O841" t="s">
        <v>291</v>
      </c>
      <c r="P841" t="s">
        <v>291</v>
      </c>
      <c r="Q841" t="s">
        <v>291</v>
      </c>
      <c r="R841" t="s">
        <v>291</v>
      </c>
      <c r="S841" t="s">
        <v>291</v>
      </c>
    </row>
    <row r="842" spans="1:19" x14ac:dyDescent="0.25">
      <c r="A842" t="s">
        <v>2008</v>
      </c>
      <c r="B842" t="s">
        <v>2009</v>
      </c>
      <c r="C842">
        <v>0</v>
      </c>
      <c r="D842">
        <v>0</v>
      </c>
      <c r="E842">
        <v>0</v>
      </c>
      <c r="F842">
        <v>1</v>
      </c>
      <c r="G842" t="s">
        <v>287</v>
      </c>
      <c r="H842">
        <v>3</v>
      </c>
      <c r="I842">
        <v>5</v>
      </c>
      <c r="J842">
        <v>6</v>
      </c>
      <c r="K842" t="s">
        <v>288</v>
      </c>
      <c r="L842" t="s">
        <v>324</v>
      </c>
      <c r="M842" t="s">
        <v>290</v>
      </c>
      <c r="O842" t="s">
        <v>291</v>
      </c>
      <c r="P842" t="s">
        <v>291</v>
      </c>
      <c r="Q842" t="s">
        <v>291</v>
      </c>
      <c r="R842" t="s">
        <v>291</v>
      </c>
      <c r="S842" t="s">
        <v>291</v>
      </c>
    </row>
    <row r="843" spans="1:19" x14ac:dyDescent="0.25">
      <c r="A843" t="s">
        <v>2010</v>
      </c>
      <c r="B843" t="s">
        <v>2011</v>
      </c>
      <c r="C843">
        <v>0</v>
      </c>
      <c r="D843">
        <v>0</v>
      </c>
      <c r="E843">
        <v>0</v>
      </c>
      <c r="F843">
        <v>1</v>
      </c>
      <c r="G843" t="s">
        <v>287</v>
      </c>
      <c r="H843">
        <v>3</v>
      </c>
      <c r="I843">
        <v>5</v>
      </c>
      <c r="J843">
        <v>6</v>
      </c>
      <c r="K843" t="s">
        <v>288</v>
      </c>
      <c r="L843" t="s">
        <v>324</v>
      </c>
      <c r="M843" t="s">
        <v>606</v>
      </c>
      <c r="O843" t="s">
        <v>291</v>
      </c>
      <c r="P843" t="s">
        <v>291</v>
      </c>
      <c r="Q843" t="s">
        <v>291</v>
      </c>
      <c r="R843" t="s">
        <v>291</v>
      </c>
      <c r="S843" t="s">
        <v>291</v>
      </c>
    </row>
    <row r="844" spans="1:19" x14ac:dyDescent="0.25">
      <c r="A844" t="s">
        <v>2012</v>
      </c>
      <c r="B844" t="s">
        <v>2013</v>
      </c>
      <c r="C844">
        <v>0</v>
      </c>
      <c r="D844">
        <v>0</v>
      </c>
      <c r="E844">
        <v>0</v>
      </c>
      <c r="F844">
        <v>3</v>
      </c>
      <c r="G844" t="s">
        <v>287</v>
      </c>
      <c r="H844">
        <v>3</v>
      </c>
      <c r="I844">
        <v>5</v>
      </c>
      <c r="J844">
        <v>6</v>
      </c>
      <c r="K844" t="s">
        <v>288</v>
      </c>
      <c r="L844" t="s">
        <v>324</v>
      </c>
      <c r="M844" t="s">
        <v>464</v>
      </c>
      <c r="O844" t="s">
        <v>291</v>
      </c>
      <c r="P844" t="s">
        <v>291</v>
      </c>
      <c r="Q844" t="s">
        <v>291</v>
      </c>
      <c r="R844" t="s">
        <v>291</v>
      </c>
      <c r="S844" t="s">
        <v>291</v>
      </c>
    </row>
    <row r="845" spans="1:19" x14ac:dyDescent="0.25">
      <c r="A845" t="s">
        <v>2014</v>
      </c>
      <c r="B845" t="s">
        <v>2015</v>
      </c>
      <c r="C845">
        <v>0</v>
      </c>
      <c r="D845">
        <v>0</v>
      </c>
      <c r="E845">
        <v>0</v>
      </c>
      <c r="F845">
        <v>1</v>
      </c>
      <c r="G845" t="s">
        <v>287</v>
      </c>
      <c r="H845">
        <v>3</v>
      </c>
      <c r="I845">
        <v>5</v>
      </c>
      <c r="J845">
        <v>6</v>
      </c>
      <c r="K845" t="s">
        <v>288</v>
      </c>
      <c r="L845" t="s">
        <v>324</v>
      </c>
      <c r="M845" t="s">
        <v>290</v>
      </c>
      <c r="O845" t="s">
        <v>291</v>
      </c>
      <c r="P845" t="s">
        <v>291</v>
      </c>
      <c r="Q845" t="s">
        <v>291</v>
      </c>
      <c r="R845" t="s">
        <v>291</v>
      </c>
      <c r="S845" t="s">
        <v>291</v>
      </c>
    </row>
    <row r="846" spans="1:19" x14ac:dyDescent="0.25">
      <c r="A846" t="s">
        <v>2016</v>
      </c>
      <c r="B846" t="s">
        <v>2017</v>
      </c>
      <c r="C846">
        <v>0</v>
      </c>
      <c r="D846">
        <v>0</v>
      </c>
      <c r="E846">
        <v>0</v>
      </c>
      <c r="F846">
        <v>1</v>
      </c>
      <c r="G846" t="s">
        <v>287</v>
      </c>
      <c r="H846">
        <v>3</v>
      </c>
      <c r="I846">
        <v>5</v>
      </c>
      <c r="J846">
        <v>6</v>
      </c>
      <c r="K846" t="s">
        <v>288</v>
      </c>
      <c r="L846" t="s">
        <v>324</v>
      </c>
      <c r="M846" t="s">
        <v>290</v>
      </c>
      <c r="O846" t="s">
        <v>291</v>
      </c>
      <c r="P846" t="s">
        <v>291</v>
      </c>
      <c r="Q846" t="s">
        <v>291</v>
      </c>
      <c r="R846" t="s">
        <v>291</v>
      </c>
      <c r="S846" t="s">
        <v>291</v>
      </c>
    </row>
    <row r="847" spans="1:19" x14ac:dyDescent="0.25">
      <c r="A847" t="s">
        <v>2018</v>
      </c>
      <c r="B847" t="s">
        <v>2019</v>
      </c>
      <c r="C847">
        <v>0</v>
      </c>
      <c r="D847">
        <v>0</v>
      </c>
      <c r="E847">
        <v>0</v>
      </c>
      <c r="F847">
        <v>2</v>
      </c>
      <c r="G847" t="s">
        <v>287</v>
      </c>
      <c r="H847">
        <v>3</v>
      </c>
      <c r="I847">
        <v>5</v>
      </c>
      <c r="J847">
        <v>6</v>
      </c>
      <c r="K847" t="s">
        <v>288</v>
      </c>
      <c r="L847" t="s">
        <v>324</v>
      </c>
      <c r="M847" t="s">
        <v>290</v>
      </c>
      <c r="O847" t="s">
        <v>291</v>
      </c>
      <c r="P847" t="s">
        <v>291</v>
      </c>
      <c r="Q847" t="s">
        <v>291</v>
      </c>
      <c r="R847" t="s">
        <v>291</v>
      </c>
      <c r="S847" t="s">
        <v>291</v>
      </c>
    </row>
    <row r="848" spans="1:19" x14ac:dyDescent="0.25">
      <c r="A848" t="s">
        <v>2020</v>
      </c>
      <c r="B848" t="s">
        <v>2021</v>
      </c>
      <c r="C848">
        <v>0</v>
      </c>
      <c r="D848">
        <v>0</v>
      </c>
      <c r="E848">
        <v>0</v>
      </c>
      <c r="F848">
        <v>2</v>
      </c>
      <c r="G848" t="s">
        <v>287</v>
      </c>
      <c r="H848">
        <v>3</v>
      </c>
      <c r="I848">
        <v>5</v>
      </c>
      <c r="J848">
        <v>6</v>
      </c>
      <c r="K848" t="s">
        <v>288</v>
      </c>
      <c r="L848" t="s">
        <v>324</v>
      </c>
      <c r="M848" t="s">
        <v>290</v>
      </c>
      <c r="O848" t="s">
        <v>291</v>
      </c>
      <c r="P848" t="s">
        <v>291</v>
      </c>
      <c r="Q848" t="s">
        <v>291</v>
      </c>
      <c r="R848" t="s">
        <v>291</v>
      </c>
      <c r="S848" t="s">
        <v>291</v>
      </c>
    </row>
    <row r="849" spans="1:19" x14ac:dyDescent="0.25">
      <c r="A849" t="s">
        <v>2022</v>
      </c>
      <c r="B849" t="s">
        <v>2023</v>
      </c>
      <c r="C849">
        <v>0</v>
      </c>
      <c r="D849">
        <v>0</v>
      </c>
      <c r="E849">
        <v>0</v>
      </c>
      <c r="F849">
        <v>2</v>
      </c>
      <c r="G849" t="s">
        <v>287</v>
      </c>
      <c r="H849">
        <v>3</v>
      </c>
      <c r="I849">
        <v>5</v>
      </c>
      <c r="J849">
        <v>6</v>
      </c>
      <c r="K849" t="s">
        <v>288</v>
      </c>
      <c r="L849" t="s">
        <v>324</v>
      </c>
      <c r="M849" t="s">
        <v>290</v>
      </c>
      <c r="O849" t="s">
        <v>291</v>
      </c>
      <c r="P849" t="s">
        <v>291</v>
      </c>
      <c r="Q849" t="s">
        <v>291</v>
      </c>
      <c r="R849" t="s">
        <v>291</v>
      </c>
      <c r="S849" t="s">
        <v>291</v>
      </c>
    </row>
    <row r="850" spans="1:19" x14ac:dyDescent="0.25">
      <c r="A850" t="s">
        <v>2024</v>
      </c>
      <c r="B850" t="s">
        <v>2025</v>
      </c>
      <c r="C850">
        <v>0</v>
      </c>
      <c r="D850">
        <v>0</v>
      </c>
      <c r="E850">
        <v>0</v>
      </c>
      <c r="F850">
        <v>1</v>
      </c>
      <c r="G850" t="s">
        <v>287</v>
      </c>
      <c r="H850">
        <v>3</v>
      </c>
      <c r="I850">
        <v>5</v>
      </c>
      <c r="J850">
        <v>6</v>
      </c>
      <c r="K850" t="s">
        <v>288</v>
      </c>
      <c r="L850" t="s">
        <v>324</v>
      </c>
      <c r="M850" t="s">
        <v>290</v>
      </c>
      <c r="O850" t="s">
        <v>291</v>
      </c>
      <c r="P850" t="s">
        <v>291</v>
      </c>
      <c r="Q850" t="s">
        <v>291</v>
      </c>
      <c r="R850" t="s">
        <v>291</v>
      </c>
      <c r="S850" t="s">
        <v>291</v>
      </c>
    </row>
    <row r="851" spans="1:19" x14ac:dyDescent="0.25">
      <c r="A851" t="s">
        <v>2026</v>
      </c>
      <c r="B851" t="s">
        <v>2027</v>
      </c>
      <c r="C851">
        <v>1</v>
      </c>
      <c r="D851">
        <v>3</v>
      </c>
      <c r="E851">
        <v>1</v>
      </c>
      <c r="F851">
        <v>4</v>
      </c>
      <c r="G851" t="s">
        <v>287</v>
      </c>
      <c r="H851">
        <v>3</v>
      </c>
      <c r="I851">
        <v>5</v>
      </c>
      <c r="J851">
        <v>6</v>
      </c>
      <c r="K851" t="s">
        <v>288</v>
      </c>
      <c r="L851" t="s">
        <v>324</v>
      </c>
      <c r="M851" t="s">
        <v>290</v>
      </c>
      <c r="O851" t="s">
        <v>291</v>
      </c>
      <c r="P851" t="s">
        <v>291</v>
      </c>
      <c r="Q851" t="s">
        <v>291</v>
      </c>
      <c r="R851" t="s">
        <v>291</v>
      </c>
      <c r="S851" t="s">
        <v>291</v>
      </c>
    </row>
    <row r="852" spans="1:19" x14ac:dyDescent="0.25">
      <c r="A852" t="s">
        <v>2028</v>
      </c>
      <c r="B852" t="s">
        <v>2029</v>
      </c>
      <c r="C852">
        <v>0</v>
      </c>
      <c r="D852">
        <v>0</v>
      </c>
      <c r="E852">
        <v>0</v>
      </c>
      <c r="F852">
        <v>1</v>
      </c>
      <c r="G852" t="s">
        <v>287</v>
      </c>
      <c r="H852">
        <v>3</v>
      </c>
      <c r="I852">
        <v>5</v>
      </c>
      <c r="J852">
        <v>6</v>
      </c>
      <c r="K852" t="s">
        <v>288</v>
      </c>
      <c r="L852" t="s">
        <v>324</v>
      </c>
      <c r="M852" t="s">
        <v>290</v>
      </c>
      <c r="O852" t="s">
        <v>291</v>
      </c>
      <c r="P852" t="s">
        <v>291</v>
      </c>
      <c r="Q852" t="s">
        <v>291</v>
      </c>
      <c r="R852" t="s">
        <v>291</v>
      </c>
      <c r="S852" t="s">
        <v>291</v>
      </c>
    </row>
    <row r="853" spans="1:19" x14ac:dyDescent="0.25">
      <c r="A853" t="s">
        <v>2030</v>
      </c>
      <c r="B853" t="s">
        <v>2031</v>
      </c>
      <c r="C853">
        <v>0</v>
      </c>
      <c r="D853">
        <v>0</v>
      </c>
      <c r="E853">
        <v>0</v>
      </c>
      <c r="F853">
        <v>1</v>
      </c>
      <c r="G853" t="s">
        <v>287</v>
      </c>
      <c r="H853">
        <v>3</v>
      </c>
      <c r="I853">
        <v>5</v>
      </c>
      <c r="J853">
        <v>6</v>
      </c>
      <c r="K853" t="s">
        <v>288</v>
      </c>
      <c r="L853" t="s">
        <v>324</v>
      </c>
      <c r="M853" t="s">
        <v>290</v>
      </c>
      <c r="O853" t="s">
        <v>291</v>
      </c>
      <c r="P853" t="s">
        <v>291</v>
      </c>
      <c r="Q853" t="s">
        <v>291</v>
      </c>
      <c r="R853" t="s">
        <v>291</v>
      </c>
      <c r="S853" t="s">
        <v>291</v>
      </c>
    </row>
    <row r="854" spans="1:19" x14ac:dyDescent="0.25">
      <c r="A854" t="s">
        <v>2032</v>
      </c>
      <c r="B854" t="s">
        <v>2033</v>
      </c>
      <c r="C854">
        <v>0</v>
      </c>
      <c r="D854">
        <v>0</v>
      </c>
      <c r="E854">
        <v>0</v>
      </c>
      <c r="F854">
        <v>1</v>
      </c>
      <c r="G854" t="s">
        <v>287</v>
      </c>
      <c r="H854">
        <v>3</v>
      </c>
      <c r="I854">
        <v>5</v>
      </c>
      <c r="J854">
        <v>6</v>
      </c>
      <c r="K854" t="s">
        <v>288</v>
      </c>
      <c r="L854" t="s">
        <v>324</v>
      </c>
      <c r="M854" t="s">
        <v>290</v>
      </c>
      <c r="O854" t="s">
        <v>291</v>
      </c>
      <c r="P854" t="s">
        <v>291</v>
      </c>
      <c r="Q854" t="s">
        <v>291</v>
      </c>
      <c r="R854" t="s">
        <v>291</v>
      </c>
      <c r="S854" t="s">
        <v>291</v>
      </c>
    </row>
    <row r="855" spans="1:19" x14ac:dyDescent="0.25">
      <c r="A855" t="s">
        <v>2034</v>
      </c>
      <c r="B855" t="s">
        <v>2035</v>
      </c>
      <c r="C855">
        <v>0</v>
      </c>
      <c r="D855">
        <v>0</v>
      </c>
      <c r="E855">
        <v>0</v>
      </c>
      <c r="F855">
        <v>1</v>
      </c>
      <c r="G855" t="s">
        <v>287</v>
      </c>
      <c r="H855">
        <v>3</v>
      </c>
      <c r="I855">
        <v>5</v>
      </c>
      <c r="J855">
        <v>6</v>
      </c>
      <c r="K855" t="s">
        <v>288</v>
      </c>
      <c r="L855" t="s">
        <v>324</v>
      </c>
      <c r="M855" t="s">
        <v>290</v>
      </c>
      <c r="O855" t="s">
        <v>291</v>
      </c>
      <c r="P855" t="s">
        <v>291</v>
      </c>
      <c r="Q855" t="s">
        <v>291</v>
      </c>
      <c r="R855" t="s">
        <v>291</v>
      </c>
      <c r="S855" t="s">
        <v>291</v>
      </c>
    </row>
    <row r="856" spans="1:19" x14ac:dyDescent="0.25">
      <c r="A856" t="s">
        <v>2036</v>
      </c>
      <c r="B856" t="s">
        <v>2037</v>
      </c>
      <c r="C856">
        <v>0</v>
      </c>
      <c r="D856">
        <v>0</v>
      </c>
      <c r="E856">
        <v>0</v>
      </c>
      <c r="F856">
        <v>1</v>
      </c>
      <c r="G856" t="s">
        <v>287</v>
      </c>
      <c r="H856">
        <v>3</v>
      </c>
      <c r="I856">
        <v>5</v>
      </c>
      <c r="J856">
        <v>6</v>
      </c>
      <c r="K856" t="s">
        <v>288</v>
      </c>
      <c r="L856" t="s">
        <v>324</v>
      </c>
      <c r="M856" t="s">
        <v>290</v>
      </c>
      <c r="O856" t="s">
        <v>291</v>
      </c>
      <c r="P856" t="s">
        <v>291</v>
      </c>
      <c r="Q856" t="s">
        <v>291</v>
      </c>
      <c r="R856" t="s">
        <v>291</v>
      </c>
      <c r="S856" t="s">
        <v>291</v>
      </c>
    </row>
    <row r="857" spans="1:19" x14ac:dyDescent="0.25">
      <c r="A857" t="s">
        <v>2038</v>
      </c>
      <c r="B857" t="s">
        <v>2039</v>
      </c>
      <c r="C857">
        <v>0</v>
      </c>
      <c r="D857">
        <v>0</v>
      </c>
      <c r="E857">
        <v>0</v>
      </c>
      <c r="F857">
        <v>1</v>
      </c>
      <c r="G857" t="s">
        <v>287</v>
      </c>
      <c r="H857">
        <v>3</v>
      </c>
      <c r="I857">
        <v>5</v>
      </c>
      <c r="J857">
        <v>6</v>
      </c>
      <c r="K857" t="s">
        <v>288</v>
      </c>
      <c r="L857" t="s">
        <v>324</v>
      </c>
      <c r="M857" t="s">
        <v>290</v>
      </c>
      <c r="O857" t="s">
        <v>291</v>
      </c>
      <c r="P857" t="s">
        <v>291</v>
      </c>
      <c r="Q857" t="s">
        <v>291</v>
      </c>
      <c r="R857" t="s">
        <v>291</v>
      </c>
      <c r="S857" t="s">
        <v>291</v>
      </c>
    </row>
    <row r="858" spans="1:19" x14ac:dyDescent="0.25">
      <c r="A858" t="s">
        <v>2040</v>
      </c>
      <c r="B858" t="s">
        <v>2041</v>
      </c>
      <c r="C858">
        <v>0</v>
      </c>
      <c r="D858">
        <v>0</v>
      </c>
      <c r="E858">
        <v>0</v>
      </c>
      <c r="F858">
        <v>3</v>
      </c>
      <c r="G858" t="s">
        <v>287</v>
      </c>
      <c r="H858">
        <v>3</v>
      </c>
      <c r="I858">
        <v>5</v>
      </c>
      <c r="J858">
        <v>6</v>
      </c>
      <c r="K858" t="s">
        <v>288</v>
      </c>
      <c r="L858" t="s">
        <v>324</v>
      </c>
      <c r="M858" t="s">
        <v>464</v>
      </c>
      <c r="O858" t="s">
        <v>291</v>
      </c>
      <c r="P858" t="s">
        <v>291</v>
      </c>
      <c r="Q858" t="s">
        <v>291</v>
      </c>
      <c r="R858" t="s">
        <v>291</v>
      </c>
      <c r="S858" t="s">
        <v>291</v>
      </c>
    </row>
    <row r="859" spans="1:19" x14ac:dyDescent="0.25">
      <c r="A859" t="s">
        <v>2042</v>
      </c>
      <c r="B859" t="s">
        <v>2043</v>
      </c>
      <c r="C859">
        <v>0</v>
      </c>
      <c r="D859">
        <v>0</v>
      </c>
      <c r="E859">
        <v>0</v>
      </c>
      <c r="F859">
        <v>1</v>
      </c>
      <c r="G859" t="s">
        <v>287</v>
      </c>
      <c r="H859">
        <v>3</v>
      </c>
      <c r="I859">
        <v>5</v>
      </c>
      <c r="J859">
        <v>6</v>
      </c>
      <c r="K859" t="s">
        <v>288</v>
      </c>
      <c r="L859" t="s">
        <v>324</v>
      </c>
      <c r="M859" t="s">
        <v>290</v>
      </c>
      <c r="O859" t="s">
        <v>291</v>
      </c>
      <c r="P859" t="s">
        <v>291</v>
      </c>
      <c r="Q859" t="s">
        <v>291</v>
      </c>
      <c r="R859" t="s">
        <v>291</v>
      </c>
      <c r="S859" t="s">
        <v>291</v>
      </c>
    </row>
    <row r="860" spans="1:19" x14ac:dyDescent="0.25">
      <c r="A860" t="s">
        <v>2044</v>
      </c>
      <c r="B860" t="s">
        <v>2045</v>
      </c>
      <c r="C860">
        <v>0</v>
      </c>
      <c r="D860">
        <v>0</v>
      </c>
      <c r="E860">
        <v>0</v>
      </c>
      <c r="F860">
        <v>1</v>
      </c>
      <c r="G860" t="s">
        <v>287</v>
      </c>
      <c r="H860">
        <v>3</v>
      </c>
      <c r="I860">
        <v>5</v>
      </c>
      <c r="J860">
        <v>6</v>
      </c>
      <c r="K860" t="s">
        <v>288</v>
      </c>
      <c r="L860" t="s">
        <v>324</v>
      </c>
      <c r="M860" t="s">
        <v>290</v>
      </c>
      <c r="O860" t="s">
        <v>291</v>
      </c>
      <c r="P860" t="s">
        <v>291</v>
      </c>
      <c r="Q860" t="s">
        <v>291</v>
      </c>
      <c r="R860" t="s">
        <v>291</v>
      </c>
      <c r="S860" t="s">
        <v>291</v>
      </c>
    </row>
    <row r="861" spans="1:19" x14ac:dyDescent="0.25">
      <c r="A861" t="s">
        <v>2046</v>
      </c>
      <c r="B861" t="s">
        <v>2047</v>
      </c>
      <c r="C861">
        <v>0</v>
      </c>
      <c r="D861">
        <v>0</v>
      </c>
      <c r="E861">
        <v>0</v>
      </c>
      <c r="F861">
        <v>1</v>
      </c>
      <c r="G861" t="s">
        <v>287</v>
      </c>
      <c r="H861">
        <v>3</v>
      </c>
      <c r="I861">
        <v>5</v>
      </c>
      <c r="J861">
        <v>6</v>
      </c>
      <c r="K861" t="s">
        <v>288</v>
      </c>
      <c r="L861" t="s">
        <v>324</v>
      </c>
      <c r="M861" t="s">
        <v>290</v>
      </c>
      <c r="O861" t="s">
        <v>291</v>
      </c>
      <c r="P861" t="s">
        <v>291</v>
      </c>
      <c r="Q861" t="s">
        <v>291</v>
      </c>
      <c r="R861" t="s">
        <v>291</v>
      </c>
      <c r="S861" t="s">
        <v>291</v>
      </c>
    </row>
    <row r="862" spans="1:19" x14ac:dyDescent="0.25">
      <c r="A862" t="s">
        <v>2048</v>
      </c>
      <c r="B862" t="s">
        <v>2049</v>
      </c>
      <c r="C862">
        <v>0</v>
      </c>
      <c r="D862">
        <v>0</v>
      </c>
      <c r="E862">
        <v>0</v>
      </c>
      <c r="F862">
        <v>1</v>
      </c>
      <c r="G862" t="s">
        <v>287</v>
      </c>
      <c r="H862">
        <v>3</v>
      </c>
      <c r="I862">
        <v>5</v>
      </c>
      <c r="J862">
        <v>6</v>
      </c>
      <c r="K862" t="s">
        <v>288</v>
      </c>
      <c r="L862" t="s">
        <v>324</v>
      </c>
      <c r="M862" t="s">
        <v>290</v>
      </c>
      <c r="O862" t="s">
        <v>291</v>
      </c>
      <c r="P862" t="s">
        <v>291</v>
      </c>
      <c r="Q862" t="s">
        <v>291</v>
      </c>
      <c r="R862" t="s">
        <v>291</v>
      </c>
      <c r="S862" t="s">
        <v>291</v>
      </c>
    </row>
    <row r="863" spans="1:19" x14ac:dyDescent="0.25">
      <c r="A863" t="s">
        <v>2050</v>
      </c>
      <c r="B863" t="s">
        <v>2051</v>
      </c>
      <c r="C863">
        <v>0</v>
      </c>
      <c r="D863">
        <v>0</v>
      </c>
      <c r="E863">
        <v>0</v>
      </c>
      <c r="F863">
        <v>1</v>
      </c>
      <c r="G863" t="s">
        <v>287</v>
      </c>
      <c r="H863">
        <v>3</v>
      </c>
      <c r="I863">
        <v>5</v>
      </c>
      <c r="J863">
        <v>6</v>
      </c>
      <c r="K863" t="s">
        <v>288</v>
      </c>
      <c r="L863" t="s">
        <v>324</v>
      </c>
      <c r="M863" t="s">
        <v>290</v>
      </c>
      <c r="O863" t="s">
        <v>291</v>
      </c>
      <c r="P863" t="s">
        <v>291</v>
      </c>
      <c r="Q863" t="s">
        <v>291</v>
      </c>
      <c r="R863" t="s">
        <v>291</v>
      </c>
      <c r="S863" t="s">
        <v>291</v>
      </c>
    </row>
    <row r="864" spans="1:19" x14ac:dyDescent="0.25">
      <c r="A864" t="s">
        <v>2052</v>
      </c>
      <c r="B864" t="s">
        <v>2053</v>
      </c>
      <c r="C864">
        <v>0</v>
      </c>
      <c r="D864">
        <v>0</v>
      </c>
      <c r="E864">
        <v>0</v>
      </c>
      <c r="F864">
        <v>1</v>
      </c>
      <c r="G864" t="s">
        <v>287</v>
      </c>
      <c r="H864">
        <v>3</v>
      </c>
      <c r="I864">
        <v>5</v>
      </c>
      <c r="J864">
        <v>6</v>
      </c>
      <c r="K864" t="s">
        <v>288</v>
      </c>
      <c r="L864" t="s">
        <v>324</v>
      </c>
      <c r="M864" t="s">
        <v>290</v>
      </c>
      <c r="O864" t="s">
        <v>291</v>
      </c>
      <c r="P864" t="s">
        <v>291</v>
      </c>
      <c r="Q864" t="s">
        <v>291</v>
      </c>
      <c r="R864" t="s">
        <v>291</v>
      </c>
      <c r="S864" t="s">
        <v>291</v>
      </c>
    </row>
    <row r="865" spans="1:19" x14ac:dyDescent="0.25">
      <c r="A865" t="s">
        <v>2054</v>
      </c>
      <c r="B865" t="s">
        <v>2055</v>
      </c>
      <c r="C865">
        <v>0</v>
      </c>
      <c r="D865">
        <v>0</v>
      </c>
      <c r="E865">
        <v>0</v>
      </c>
      <c r="F865">
        <v>1</v>
      </c>
      <c r="G865" t="s">
        <v>287</v>
      </c>
      <c r="H865">
        <v>3</v>
      </c>
      <c r="I865">
        <v>5</v>
      </c>
      <c r="J865">
        <v>6</v>
      </c>
      <c r="K865" t="s">
        <v>288</v>
      </c>
      <c r="L865" t="s">
        <v>324</v>
      </c>
      <c r="M865" t="s">
        <v>290</v>
      </c>
      <c r="O865" t="s">
        <v>291</v>
      </c>
      <c r="P865" t="s">
        <v>291</v>
      </c>
      <c r="Q865" t="s">
        <v>291</v>
      </c>
      <c r="R865" t="s">
        <v>291</v>
      </c>
      <c r="S865" t="s">
        <v>291</v>
      </c>
    </row>
    <row r="866" spans="1:19" x14ac:dyDescent="0.25">
      <c r="A866" t="s">
        <v>2056</v>
      </c>
      <c r="B866" t="s">
        <v>2057</v>
      </c>
      <c r="C866">
        <v>0</v>
      </c>
      <c r="D866">
        <v>0</v>
      </c>
      <c r="E866">
        <v>0</v>
      </c>
      <c r="F866">
        <v>2</v>
      </c>
      <c r="G866" t="s">
        <v>287</v>
      </c>
      <c r="H866">
        <v>3</v>
      </c>
      <c r="I866">
        <v>5</v>
      </c>
      <c r="J866">
        <v>6</v>
      </c>
      <c r="K866" t="s">
        <v>288</v>
      </c>
      <c r="L866" t="s">
        <v>324</v>
      </c>
      <c r="M866" t="s">
        <v>290</v>
      </c>
      <c r="O866" t="s">
        <v>291</v>
      </c>
      <c r="P866" t="s">
        <v>291</v>
      </c>
      <c r="Q866" t="s">
        <v>291</v>
      </c>
      <c r="R866" t="s">
        <v>291</v>
      </c>
      <c r="S866" t="s">
        <v>291</v>
      </c>
    </row>
    <row r="867" spans="1:19" x14ac:dyDescent="0.25">
      <c r="A867" t="s">
        <v>2058</v>
      </c>
      <c r="B867" t="s">
        <v>2059</v>
      </c>
      <c r="C867">
        <v>0</v>
      </c>
      <c r="D867">
        <v>0</v>
      </c>
      <c r="E867">
        <v>600</v>
      </c>
      <c r="F867">
        <v>3</v>
      </c>
      <c r="G867" t="s">
        <v>287</v>
      </c>
      <c r="H867">
        <v>3</v>
      </c>
      <c r="I867">
        <v>5</v>
      </c>
      <c r="J867">
        <v>6</v>
      </c>
      <c r="K867" t="s">
        <v>288</v>
      </c>
      <c r="L867" t="s">
        <v>324</v>
      </c>
      <c r="M867" t="s">
        <v>1851</v>
      </c>
      <c r="O867" t="s">
        <v>291</v>
      </c>
      <c r="P867" t="s">
        <v>291</v>
      </c>
      <c r="Q867" t="s">
        <v>291</v>
      </c>
      <c r="R867" t="s">
        <v>291</v>
      </c>
      <c r="S867" t="s">
        <v>291</v>
      </c>
    </row>
    <row r="868" spans="1:19" x14ac:dyDescent="0.25">
      <c r="A868" t="s">
        <v>2060</v>
      </c>
      <c r="B868" t="s">
        <v>2061</v>
      </c>
      <c r="C868">
        <v>0</v>
      </c>
      <c r="D868">
        <v>0</v>
      </c>
      <c r="E868">
        <v>0</v>
      </c>
      <c r="F868">
        <v>1</v>
      </c>
      <c r="G868" t="s">
        <v>287</v>
      </c>
      <c r="H868">
        <v>3</v>
      </c>
      <c r="I868">
        <v>5</v>
      </c>
      <c r="J868">
        <v>6</v>
      </c>
      <c r="K868" t="s">
        <v>288</v>
      </c>
      <c r="L868" t="s">
        <v>324</v>
      </c>
      <c r="M868" t="s">
        <v>290</v>
      </c>
      <c r="O868" t="s">
        <v>291</v>
      </c>
      <c r="P868" t="s">
        <v>291</v>
      </c>
      <c r="Q868" t="s">
        <v>291</v>
      </c>
      <c r="R868" t="s">
        <v>291</v>
      </c>
      <c r="S868" t="s">
        <v>291</v>
      </c>
    </row>
    <row r="869" spans="1:19" x14ac:dyDescent="0.25">
      <c r="A869" t="s">
        <v>2062</v>
      </c>
      <c r="B869" t="s">
        <v>2063</v>
      </c>
      <c r="C869">
        <v>0</v>
      </c>
      <c r="D869">
        <v>0</v>
      </c>
      <c r="E869">
        <v>0</v>
      </c>
      <c r="F869">
        <v>1</v>
      </c>
      <c r="G869" t="s">
        <v>287</v>
      </c>
      <c r="H869">
        <v>3</v>
      </c>
      <c r="I869">
        <v>5</v>
      </c>
      <c r="J869">
        <v>6</v>
      </c>
      <c r="K869" t="s">
        <v>738</v>
      </c>
      <c r="L869" t="s">
        <v>324</v>
      </c>
      <c r="M869" t="s">
        <v>290</v>
      </c>
      <c r="O869" t="s">
        <v>291</v>
      </c>
      <c r="P869" t="s">
        <v>291</v>
      </c>
      <c r="Q869" t="s">
        <v>291</v>
      </c>
      <c r="R869" t="s">
        <v>291</v>
      </c>
      <c r="S869" t="s">
        <v>291</v>
      </c>
    </row>
    <row r="870" spans="1:19" x14ac:dyDescent="0.25">
      <c r="A870" t="s">
        <v>2062</v>
      </c>
      <c r="B870" t="s">
        <v>2063</v>
      </c>
      <c r="C870">
        <v>0</v>
      </c>
      <c r="D870">
        <v>0</v>
      </c>
      <c r="E870">
        <v>0</v>
      </c>
      <c r="F870">
        <v>1</v>
      </c>
      <c r="G870" t="s">
        <v>287</v>
      </c>
      <c r="H870">
        <v>3</v>
      </c>
      <c r="I870">
        <v>5</v>
      </c>
      <c r="J870">
        <v>6</v>
      </c>
      <c r="K870" t="s">
        <v>738</v>
      </c>
      <c r="L870" t="s">
        <v>324</v>
      </c>
      <c r="M870" t="s">
        <v>290</v>
      </c>
      <c r="O870" t="s">
        <v>291</v>
      </c>
      <c r="P870" t="s">
        <v>291</v>
      </c>
      <c r="Q870" t="s">
        <v>291</v>
      </c>
      <c r="R870" t="s">
        <v>291</v>
      </c>
      <c r="S870" t="s">
        <v>291</v>
      </c>
    </row>
    <row r="871" spans="1:19" x14ac:dyDescent="0.25">
      <c r="A871" t="s">
        <v>2064</v>
      </c>
      <c r="B871" t="s">
        <v>2065</v>
      </c>
      <c r="C871">
        <v>0</v>
      </c>
      <c r="D871">
        <v>0</v>
      </c>
      <c r="E871">
        <v>0</v>
      </c>
      <c r="F871">
        <v>2</v>
      </c>
      <c r="G871" t="s">
        <v>287</v>
      </c>
      <c r="H871">
        <v>3</v>
      </c>
      <c r="I871">
        <v>5</v>
      </c>
      <c r="J871">
        <v>6</v>
      </c>
      <c r="K871" t="s">
        <v>288</v>
      </c>
      <c r="L871" t="s">
        <v>324</v>
      </c>
      <c r="M871" t="s">
        <v>290</v>
      </c>
      <c r="O871" t="s">
        <v>291</v>
      </c>
      <c r="P871" t="s">
        <v>291</v>
      </c>
      <c r="Q871" t="s">
        <v>291</v>
      </c>
      <c r="R871" t="s">
        <v>291</v>
      </c>
      <c r="S871" t="s">
        <v>291</v>
      </c>
    </row>
    <row r="872" spans="1:19" x14ac:dyDescent="0.25">
      <c r="A872" t="s">
        <v>2066</v>
      </c>
      <c r="B872" t="s">
        <v>2067</v>
      </c>
      <c r="C872">
        <v>0</v>
      </c>
      <c r="D872">
        <v>0</v>
      </c>
      <c r="E872">
        <v>0</v>
      </c>
      <c r="F872">
        <v>1</v>
      </c>
      <c r="G872" t="s">
        <v>287</v>
      </c>
      <c r="H872">
        <v>3</v>
      </c>
      <c r="I872">
        <v>5</v>
      </c>
      <c r="J872">
        <v>6</v>
      </c>
      <c r="K872" t="s">
        <v>288</v>
      </c>
      <c r="L872" t="s">
        <v>324</v>
      </c>
      <c r="M872" t="s">
        <v>290</v>
      </c>
      <c r="O872" t="s">
        <v>291</v>
      </c>
      <c r="P872" t="s">
        <v>291</v>
      </c>
      <c r="Q872" t="s">
        <v>291</v>
      </c>
      <c r="R872" t="s">
        <v>291</v>
      </c>
      <c r="S872" t="s">
        <v>291</v>
      </c>
    </row>
    <row r="873" spans="1:19" x14ac:dyDescent="0.25">
      <c r="A873" t="s">
        <v>2068</v>
      </c>
      <c r="B873" t="s">
        <v>2069</v>
      </c>
      <c r="C873">
        <v>0</v>
      </c>
      <c r="D873">
        <v>0</v>
      </c>
      <c r="E873">
        <v>0</v>
      </c>
      <c r="F873">
        <v>1</v>
      </c>
      <c r="G873" t="s">
        <v>287</v>
      </c>
      <c r="H873">
        <v>3</v>
      </c>
      <c r="I873">
        <v>5</v>
      </c>
      <c r="J873">
        <v>6</v>
      </c>
      <c r="K873" t="s">
        <v>288</v>
      </c>
      <c r="L873" t="s">
        <v>324</v>
      </c>
      <c r="M873" t="s">
        <v>290</v>
      </c>
      <c r="O873" t="s">
        <v>291</v>
      </c>
      <c r="P873" t="s">
        <v>291</v>
      </c>
      <c r="Q873" t="s">
        <v>291</v>
      </c>
      <c r="R873" t="s">
        <v>291</v>
      </c>
      <c r="S873" t="s">
        <v>291</v>
      </c>
    </row>
    <row r="874" spans="1:19" x14ac:dyDescent="0.25">
      <c r="A874" t="s">
        <v>2070</v>
      </c>
      <c r="B874" t="s">
        <v>2071</v>
      </c>
      <c r="C874">
        <v>0</v>
      </c>
      <c r="D874">
        <v>0</v>
      </c>
      <c r="E874">
        <v>0</v>
      </c>
      <c r="F874">
        <v>2</v>
      </c>
      <c r="G874" t="s">
        <v>287</v>
      </c>
      <c r="H874">
        <v>3</v>
      </c>
      <c r="I874">
        <v>5</v>
      </c>
      <c r="J874">
        <v>6</v>
      </c>
      <c r="K874" t="s">
        <v>288</v>
      </c>
      <c r="L874" t="s">
        <v>324</v>
      </c>
      <c r="M874" t="s">
        <v>290</v>
      </c>
      <c r="O874" t="s">
        <v>291</v>
      </c>
      <c r="P874" t="s">
        <v>291</v>
      </c>
      <c r="Q874" t="s">
        <v>291</v>
      </c>
      <c r="R874" t="s">
        <v>291</v>
      </c>
      <c r="S874" t="s">
        <v>291</v>
      </c>
    </row>
    <row r="875" spans="1:19" x14ac:dyDescent="0.25">
      <c r="A875" t="s">
        <v>2072</v>
      </c>
      <c r="B875" t="s">
        <v>2073</v>
      </c>
      <c r="C875">
        <v>0</v>
      </c>
      <c r="D875">
        <v>0</v>
      </c>
      <c r="E875">
        <v>0</v>
      </c>
      <c r="F875">
        <v>1</v>
      </c>
      <c r="G875" t="s">
        <v>287</v>
      </c>
      <c r="H875">
        <v>3</v>
      </c>
      <c r="I875">
        <v>5</v>
      </c>
      <c r="J875">
        <v>6</v>
      </c>
      <c r="K875" t="s">
        <v>288</v>
      </c>
      <c r="L875" t="s">
        <v>324</v>
      </c>
      <c r="M875" t="s">
        <v>290</v>
      </c>
      <c r="O875" t="s">
        <v>291</v>
      </c>
      <c r="P875" t="s">
        <v>291</v>
      </c>
      <c r="Q875" t="s">
        <v>291</v>
      </c>
      <c r="R875" t="s">
        <v>291</v>
      </c>
      <c r="S875" t="s">
        <v>291</v>
      </c>
    </row>
    <row r="876" spans="1:19" x14ac:dyDescent="0.25">
      <c r="A876" t="s">
        <v>2074</v>
      </c>
      <c r="B876" t="s">
        <v>2075</v>
      </c>
      <c r="C876">
        <v>0</v>
      </c>
      <c r="D876">
        <v>0</v>
      </c>
      <c r="E876">
        <v>0</v>
      </c>
      <c r="F876">
        <v>1</v>
      </c>
      <c r="G876" t="s">
        <v>287</v>
      </c>
      <c r="H876">
        <v>3</v>
      </c>
      <c r="I876">
        <v>5</v>
      </c>
      <c r="J876">
        <v>6</v>
      </c>
      <c r="K876" t="s">
        <v>288</v>
      </c>
      <c r="L876" t="s">
        <v>324</v>
      </c>
      <c r="M876" t="s">
        <v>290</v>
      </c>
      <c r="O876" t="s">
        <v>291</v>
      </c>
      <c r="P876" t="s">
        <v>291</v>
      </c>
      <c r="Q876" t="s">
        <v>291</v>
      </c>
      <c r="R876" t="s">
        <v>291</v>
      </c>
      <c r="S876" t="s">
        <v>291</v>
      </c>
    </row>
    <row r="877" spans="1:19" x14ac:dyDescent="0.25">
      <c r="A877" t="s">
        <v>2076</v>
      </c>
      <c r="B877" t="s">
        <v>2077</v>
      </c>
      <c r="C877">
        <v>0</v>
      </c>
      <c r="D877">
        <v>0</v>
      </c>
      <c r="E877">
        <v>0</v>
      </c>
      <c r="F877">
        <v>1</v>
      </c>
      <c r="G877" t="s">
        <v>287</v>
      </c>
      <c r="H877">
        <v>3</v>
      </c>
      <c r="I877">
        <v>5</v>
      </c>
      <c r="J877">
        <v>6</v>
      </c>
      <c r="K877" t="s">
        <v>288</v>
      </c>
      <c r="L877" t="s">
        <v>324</v>
      </c>
      <c r="M877" t="s">
        <v>290</v>
      </c>
      <c r="O877" t="s">
        <v>291</v>
      </c>
      <c r="P877" t="s">
        <v>291</v>
      </c>
      <c r="Q877" t="s">
        <v>291</v>
      </c>
      <c r="R877" t="s">
        <v>291</v>
      </c>
      <c r="S877" t="s">
        <v>291</v>
      </c>
    </row>
    <row r="878" spans="1:19" x14ac:dyDescent="0.25">
      <c r="A878" t="s">
        <v>2078</v>
      </c>
      <c r="B878" t="s">
        <v>2079</v>
      </c>
      <c r="C878">
        <v>0</v>
      </c>
      <c r="D878">
        <v>0</v>
      </c>
      <c r="E878">
        <v>0</v>
      </c>
      <c r="F878">
        <v>1</v>
      </c>
      <c r="G878" t="s">
        <v>287</v>
      </c>
      <c r="H878">
        <v>3</v>
      </c>
      <c r="I878">
        <v>5</v>
      </c>
      <c r="J878">
        <v>6</v>
      </c>
      <c r="K878" t="s">
        <v>288</v>
      </c>
      <c r="L878" t="s">
        <v>324</v>
      </c>
      <c r="M878" t="s">
        <v>290</v>
      </c>
      <c r="O878" t="s">
        <v>291</v>
      </c>
      <c r="P878" t="s">
        <v>291</v>
      </c>
      <c r="Q878" t="s">
        <v>291</v>
      </c>
      <c r="R878" t="s">
        <v>291</v>
      </c>
      <c r="S878" t="s">
        <v>291</v>
      </c>
    </row>
    <row r="879" spans="1:19" x14ac:dyDescent="0.25">
      <c r="A879" t="s">
        <v>2080</v>
      </c>
      <c r="B879" t="s">
        <v>2081</v>
      </c>
      <c r="C879">
        <v>0</v>
      </c>
      <c r="D879">
        <v>0</v>
      </c>
      <c r="E879">
        <v>0</v>
      </c>
      <c r="F879">
        <v>1</v>
      </c>
      <c r="G879" t="s">
        <v>287</v>
      </c>
      <c r="H879">
        <v>3</v>
      </c>
      <c r="I879">
        <v>5</v>
      </c>
      <c r="J879">
        <v>6</v>
      </c>
      <c r="K879" t="s">
        <v>288</v>
      </c>
      <c r="L879" t="s">
        <v>324</v>
      </c>
      <c r="M879" t="s">
        <v>290</v>
      </c>
      <c r="O879" t="s">
        <v>291</v>
      </c>
      <c r="P879" t="s">
        <v>291</v>
      </c>
      <c r="Q879" t="s">
        <v>291</v>
      </c>
      <c r="R879" t="s">
        <v>291</v>
      </c>
      <c r="S879" t="s">
        <v>291</v>
      </c>
    </row>
    <row r="880" spans="1:19" x14ac:dyDescent="0.25">
      <c r="A880" t="s">
        <v>2082</v>
      </c>
      <c r="B880" t="s">
        <v>2083</v>
      </c>
      <c r="C880">
        <v>0</v>
      </c>
      <c r="D880">
        <v>0</v>
      </c>
      <c r="E880">
        <v>0</v>
      </c>
      <c r="F880">
        <v>1</v>
      </c>
      <c r="G880" t="s">
        <v>287</v>
      </c>
      <c r="H880">
        <v>3</v>
      </c>
      <c r="I880">
        <v>5</v>
      </c>
      <c r="J880">
        <v>6</v>
      </c>
      <c r="K880" t="s">
        <v>288</v>
      </c>
      <c r="L880" t="s">
        <v>324</v>
      </c>
      <c r="M880" t="s">
        <v>290</v>
      </c>
      <c r="O880" t="s">
        <v>291</v>
      </c>
      <c r="P880" t="s">
        <v>291</v>
      </c>
      <c r="Q880" t="s">
        <v>291</v>
      </c>
      <c r="R880" t="s">
        <v>291</v>
      </c>
      <c r="S880" t="s">
        <v>291</v>
      </c>
    </row>
    <row r="881" spans="1:19" x14ac:dyDescent="0.25">
      <c r="A881" t="s">
        <v>2084</v>
      </c>
      <c r="B881" t="s">
        <v>2085</v>
      </c>
      <c r="C881">
        <v>0</v>
      </c>
      <c r="D881">
        <v>0</v>
      </c>
      <c r="E881">
        <v>0</v>
      </c>
      <c r="F881">
        <v>1</v>
      </c>
      <c r="G881" t="s">
        <v>287</v>
      </c>
      <c r="H881">
        <v>3</v>
      </c>
      <c r="I881">
        <v>5</v>
      </c>
      <c r="J881">
        <v>6</v>
      </c>
      <c r="K881" t="s">
        <v>288</v>
      </c>
      <c r="L881" t="s">
        <v>324</v>
      </c>
      <c r="M881" t="s">
        <v>290</v>
      </c>
      <c r="O881" t="s">
        <v>291</v>
      </c>
      <c r="P881" t="s">
        <v>291</v>
      </c>
      <c r="Q881" t="s">
        <v>291</v>
      </c>
      <c r="R881" t="s">
        <v>291</v>
      </c>
      <c r="S881" t="s">
        <v>291</v>
      </c>
    </row>
    <row r="882" spans="1:19" x14ac:dyDescent="0.25">
      <c r="A882" t="s">
        <v>2086</v>
      </c>
      <c r="B882" t="s">
        <v>2087</v>
      </c>
      <c r="C882">
        <v>0</v>
      </c>
      <c r="D882">
        <v>0</v>
      </c>
      <c r="E882">
        <v>0</v>
      </c>
      <c r="F882">
        <v>1</v>
      </c>
      <c r="G882" t="s">
        <v>287</v>
      </c>
      <c r="H882">
        <v>3</v>
      </c>
      <c r="I882">
        <v>5</v>
      </c>
      <c r="J882">
        <v>6</v>
      </c>
      <c r="K882" t="s">
        <v>288</v>
      </c>
      <c r="L882" t="s">
        <v>324</v>
      </c>
      <c r="M882" t="s">
        <v>290</v>
      </c>
      <c r="O882" t="s">
        <v>291</v>
      </c>
      <c r="P882" t="s">
        <v>291</v>
      </c>
      <c r="Q882" t="s">
        <v>291</v>
      </c>
      <c r="R882" t="s">
        <v>291</v>
      </c>
      <c r="S882" t="s">
        <v>291</v>
      </c>
    </row>
    <row r="883" spans="1:19" x14ac:dyDescent="0.25">
      <c r="A883" t="s">
        <v>2088</v>
      </c>
      <c r="B883" t="s">
        <v>2089</v>
      </c>
      <c r="C883">
        <v>0</v>
      </c>
      <c r="D883">
        <v>0</v>
      </c>
      <c r="E883">
        <v>0</v>
      </c>
      <c r="F883">
        <v>1</v>
      </c>
      <c r="G883" t="s">
        <v>287</v>
      </c>
      <c r="H883">
        <v>3</v>
      </c>
      <c r="I883">
        <v>5</v>
      </c>
      <c r="J883">
        <v>6</v>
      </c>
      <c r="K883" t="s">
        <v>288</v>
      </c>
      <c r="L883" t="s">
        <v>324</v>
      </c>
      <c r="M883" t="s">
        <v>290</v>
      </c>
      <c r="O883" t="s">
        <v>291</v>
      </c>
      <c r="P883" t="s">
        <v>291</v>
      </c>
      <c r="Q883" t="s">
        <v>291</v>
      </c>
      <c r="R883" t="s">
        <v>291</v>
      </c>
      <c r="S883" t="s">
        <v>291</v>
      </c>
    </row>
    <row r="884" spans="1:19" x14ac:dyDescent="0.25">
      <c r="A884" t="s">
        <v>2090</v>
      </c>
      <c r="B884" t="s">
        <v>2091</v>
      </c>
      <c r="C884">
        <v>0</v>
      </c>
      <c r="D884">
        <v>0</v>
      </c>
      <c r="E884">
        <v>0</v>
      </c>
      <c r="F884">
        <v>1</v>
      </c>
      <c r="G884" t="s">
        <v>287</v>
      </c>
      <c r="H884">
        <v>3</v>
      </c>
      <c r="I884">
        <v>5</v>
      </c>
      <c r="J884">
        <v>6</v>
      </c>
      <c r="K884" t="s">
        <v>288</v>
      </c>
      <c r="L884" t="s">
        <v>324</v>
      </c>
      <c r="M884" t="s">
        <v>290</v>
      </c>
      <c r="O884" t="s">
        <v>291</v>
      </c>
      <c r="P884" t="s">
        <v>291</v>
      </c>
      <c r="Q884" t="s">
        <v>291</v>
      </c>
      <c r="R884" t="s">
        <v>291</v>
      </c>
      <c r="S884" t="s">
        <v>291</v>
      </c>
    </row>
    <row r="885" spans="1:19" x14ac:dyDescent="0.25">
      <c r="A885" t="s">
        <v>2092</v>
      </c>
      <c r="B885" t="s">
        <v>2093</v>
      </c>
      <c r="C885">
        <v>0</v>
      </c>
      <c r="D885">
        <v>0</v>
      </c>
      <c r="E885">
        <v>0</v>
      </c>
      <c r="F885">
        <v>1</v>
      </c>
      <c r="G885" t="s">
        <v>287</v>
      </c>
      <c r="H885">
        <v>3</v>
      </c>
      <c r="I885">
        <v>5</v>
      </c>
      <c r="J885">
        <v>6</v>
      </c>
      <c r="K885" t="s">
        <v>288</v>
      </c>
      <c r="L885" t="s">
        <v>324</v>
      </c>
      <c r="M885" t="s">
        <v>290</v>
      </c>
      <c r="O885" t="s">
        <v>291</v>
      </c>
      <c r="P885" t="s">
        <v>291</v>
      </c>
      <c r="Q885" t="s">
        <v>291</v>
      </c>
      <c r="R885" t="s">
        <v>291</v>
      </c>
      <c r="S885" t="s">
        <v>291</v>
      </c>
    </row>
    <row r="886" spans="1:19" x14ac:dyDescent="0.25">
      <c r="A886" t="s">
        <v>2094</v>
      </c>
      <c r="B886" t="s">
        <v>2095</v>
      </c>
      <c r="C886">
        <v>0</v>
      </c>
      <c r="D886">
        <v>0</v>
      </c>
      <c r="E886">
        <v>0</v>
      </c>
      <c r="F886">
        <v>4</v>
      </c>
      <c r="G886" t="s">
        <v>287</v>
      </c>
      <c r="H886">
        <v>3</v>
      </c>
      <c r="I886">
        <v>5</v>
      </c>
      <c r="J886">
        <v>6</v>
      </c>
      <c r="K886" t="s">
        <v>288</v>
      </c>
      <c r="L886" t="s">
        <v>324</v>
      </c>
      <c r="M886" t="s">
        <v>290</v>
      </c>
      <c r="O886" t="s">
        <v>291</v>
      </c>
      <c r="P886" t="s">
        <v>291</v>
      </c>
      <c r="Q886" t="s">
        <v>291</v>
      </c>
      <c r="R886" t="s">
        <v>291</v>
      </c>
      <c r="S886" t="s">
        <v>291</v>
      </c>
    </row>
    <row r="887" spans="1:19" x14ac:dyDescent="0.25">
      <c r="A887" t="s">
        <v>2096</v>
      </c>
      <c r="B887" t="s">
        <v>2097</v>
      </c>
      <c r="C887">
        <v>0</v>
      </c>
      <c r="D887">
        <v>0</v>
      </c>
      <c r="E887">
        <v>0</v>
      </c>
      <c r="F887">
        <v>4</v>
      </c>
      <c r="G887" t="s">
        <v>287</v>
      </c>
      <c r="H887">
        <v>3</v>
      </c>
      <c r="I887">
        <v>5</v>
      </c>
      <c r="J887">
        <v>6</v>
      </c>
      <c r="K887" t="s">
        <v>288</v>
      </c>
      <c r="L887" t="s">
        <v>324</v>
      </c>
      <c r="M887" t="s">
        <v>290</v>
      </c>
      <c r="O887" t="s">
        <v>291</v>
      </c>
      <c r="P887" t="s">
        <v>291</v>
      </c>
      <c r="Q887" t="s">
        <v>291</v>
      </c>
      <c r="R887" t="s">
        <v>291</v>
      </c>
      <c r="S887" t="s">
        <v>291</v>
      </c>
    </row>
    <row r="888" spans="1:19" x14ac:dyDescent="0.25">
      <c r="A888" t="s">
        <v>2098</v>
      </c>
      <c r="B888" t="s">
        <v>2099</v>
      </c>
      <c r="C888">
        <v>0</v>
      </c>
      <c r="D888">
        <v>0</v>
      </c>
      <c r="E888">
        <v>0</v>
      </c>
      <c r="F888">
        <v>1</v>
      </c>
      <c r="G888" t="s">
        <v>287</v>
      </c>
      <c r="H888">
        <v>3</v>
      </c>
      <c r="I888">
        <v>5</v>
      </c>
      <c r="J888">
        <v>6</v>
      </c>
      <c r="K888" t="s">
        <v>288</v>
      </c>
      <c r="L888" t="s">
        <v>324</v>
      </c>
      <c r="M888" t="s">
        <v>290</v>
      </c>
      <c r="O888" t="s">
        <v>291</v>
      </c>
      <c r="P888" t="s">
        <v>291</v>
      </c>
      <c r="Q888" t="s">
        <v>291</v>
      </c>
      <c r="R888" t="s">
        <v>291</v>
      </c>
      <c r="S888" t="s">
        <v>291</v>
      </c>
    </row>
    <row r="889" spans="1:19" x14ac:dyDescent="0.25">
      <c r="A889" t="s">
        <v>2100</v>
      </c>
      <c r="B889" t="s">
        <v>2101</v>
      </c>
      <c r="C889">
        <v>0</v>
      </c>
      <c r="D889">
        <v>0</v>
      </c>
      <c r="E889">
        <v>0</v>
      </c>
      <c r="F889">
        <v>1</v>
      </c>
      <c r="G889" t="s">
        <v>287</v>
      </c>
      <c r="H889">
        <v>3</v>
      </c>
      <c r="I889">
        <v>5</v>
      </c>
      <c r="J889">
        <v>6</v>
      </c>
      <c r="K889" t="s">
        <v>288</v>
      </c>
      <c r="L889" t="s">
        <v>324</v>
      </c>
      <c r="M889" t="s">
        <v>290</v>
      </c>
      <c r="O889" t="s">
        <v>291</v>
      </c>
      <c r="P889" t="s">
        <v>291</v>
      </c>
      <c r="Q889" t="s">
        <v>291</v>
      </c>
      <c r="R889" t="s">
        <v>291</v>
      </c>
      <c r="S889" t="s">
        <v>291</v>
      </c>
    </row>
    <row r="890" spans="1:19" x14ac:dyDescent="0.25">
      <c r="A890" t="s">
        <v>2102</v>
      </c>
      <c r="B890" t="s">
        <v>2103</v>
      </c>
      <c r="C890">
        <v>0</v>
      </c>
      <c r="D890">
        <v>0</v>
      </c>
      <c r="E890">
        <v>0</v>
      </c>
      <c r="F890">
        <v>1</v>
      </c>
      <c r="G890" t="s">
        <v>287</v>
      </c>
      <c r="H890">
        <v>3</v>
      </c>
      <c r="I890">
        <v>5</v>
      </c>
      <c r="J890">
        <v>6</v>
      </c>
      <c r="K890" t="s">
        <v>288</v>
      </c>
      <c r="L890" t="s">
        <v>324</v>
      </c>
      <c r="M890" t="s">
        <v>290</v>
      </c>
      <c r="O890" t="s">
        <v>291</v>
      </c>
      <c r="P890" t="s">
        <v>291</v>
      </c>
      <c r="Q890" t="s">
        <v>291</v>
      </c>
      <c r="R890" t="s">
        <v>291</v>
      </c>
      <c r="S890" t="s">
        <v>291</v>
      </c>
    </row>
    <row r="891" spans="1:19" x14ac:dyDescent="0.25">
      <c r="A891" t="s">
        <v>2104</v>
      </c>
      <c r="B891" t="s">
        <v>2105</v>
      </c>
      <c r="C891">
        <v>0</v>
      </c>
      <c r="D891">
        <v>0</v>
      </c>
      <c r="E891">
        <v>0</v>
      </c>
      <c r="F891">
        <v>1</v>
      </c>
      <c r="G891" t="s">
        <v>287</v>
      </c>
      <c r="H891">
        <v>3</v>
      </c>
      <c r="I891">
        <v>5</v>
      </c>
      <c r="J891">
        <v>6</v>
      </c>
      <c r="K891" t="s">
        <v>288</v>
      </c>
      <c r="L891" t="s">
        <v>324</v>
      </c>
      <c r="M891" t="s">
        <v>290</v>
      </c>
      <c r="O891" t="s">
        <v>291</v>
      </c>
      <c r="P891" t="s">
        <v>291</v>
      </c>
      <c r="Q891" t="s">
        <v>291</v>
      </c>
      <c r="R891" t="s">
        <v>291</v>
      </c>
      <c r="S891" t="s">
        <v>291</v>
      </c>
    </row>
    <row r="892" spans="1:19" x14ac:dyDescent="0.25">
      <c r="A892" t="s">
        <v>2106</v>
      </c>
      <c r="B892" t="s">
        <v>2107</v>
      </c>
      <c r="C892">
        <v>0</v>
      </c>
      <c r="D892">
        <v>0</v>
      </c>
      <c r="E892">
        <v>0</v>
      </c>
      <c r="F892">
        <v>1</v>
      </c>
      <c r="G892" t="s">
        <v>287</v>
      </c>
      <c r="H892">
        <v>3</v>
      </c>
      <c r="I892">
        <v>5</v>
      </c>
      <c r="J892">
        <v>6</v>
      </c>
      <c r="K892" t="s">
        <v>288</v>
      </c>
      <c r="L892" t="s">
        <v>324</v>
      </c>
      <c r="M892" t="s">
        <v>290</v>
      </c>
      <c r="O892" t="s">
        <v>291</v>
      </c>
      <c r="P892" t="s">
        <v>291</v>
      </c>
      <c r="Q892" t="s">
        <v>291</v>
      </c>
      <c r="R892" t="s">
        <v>291</v>
      </c>
      <c r="S892" t="s">
        <v>291</v>
      </c>
    </row>
    <row r="893" spans="1:19" x14ac:dyDescent="0.25">
      <c r="A893" t="s">
        <v>2108</v>
      </c>
      <c r="B893" t="s">
        <v>2109</v>
      </c>
      <c r="C893">
        <v>0</v>
      </c>
      <c r="D893">
        <v>0</v>
      </c>
      <c r="E893">
        <v>0</v>
      </c>
      <c r="F893">
        <v>1</v>
      </c>
      <c r="G893" t="s">
        <v>287</v>
      </c>
      <c r="H893">
        <v>3</v>
      </c>
      <c r="I893">
        <v>5</v>
      </c>
      <c r="J893">
        <v>6</v>
      </c>
      <c r="K893" t="s">
        <v>288</v>
      </c>
      <c r="L893" t="s">
        <v>324</v>
      </c>
      <c r="M893" t="s">
        <v>290</v>
      </c>
      <c r="O893" t="s">
        <v>291</v>
      </c>
      <c r="P893" t="s">
        <v>291</v>
      </c>
      <c r="Q893" t="s">
        <v>291</v>
      </c>
      <c r="R893" t="s">
        <v>291</v>
      </c>
      <c r="S893" t="s">
        <v>291</v>
      </c>
    </row>
    <row r="894" spans="1:19" x14ac:dyDescent="0.25">
      <c r="A894" t="s">
        <v>2110</v>
      </c>
      <c r="B894" t="s">
        <v>2111</v>
      </c>
      <c r="C894">
        <v>0</v>
      </c>
      <c r="D894">
        <v>0</v>
      </c>
      <c r="E894">
        <v>0</v>
      </c>
      <c r="F894">
        <v>1</v>
      </c>
      <c r="G894" t="s">
        <v>287</v>
      </c>
      <c r="H894">
        <v>3</v>
      </c>
      <c r="I894">
        <v>5</v>
      </c>
      <c r="J894">
        <v>6</v>
      </c>
      <c r="K894" t="s">
        <v>288</v>
      </c>
      <c r="L894" t="s">
        <v>324</v>
      </c>
      <c r="M894" t="s">
        <v>332</v>
      </c>
      <c r="O894" t="s">
        <v>291</v>
      </c>
      <c r="P894" t="s">
        <v>291</v>
      </c>
      <c r="Q894" t="s">
        <v>291</v>
      </c>
      <c r="R894" t="s">
        <v>291</v>
      </c>
      <c r="S894" t="s">
        <v>291</v>
      </c>
    </row>
    <row r="895" spans="1:19" x14ac:dyDescent="0.25">
      <c r="A895" t="s">
        <v>2112</v>
      </c>
      <c r="B895" t="s">
        <v>2113</v>
      </c>
      <c r="C895">
        <v>0</v>
      </c>
      <c r="D895">
        <v>0</v>
      </c>
      <c r="E895">
        <v>0</v>
      </c>
      <c r="F895">
        <v>1</v>
      </c>
      <c r="G895" t="s">
        <v>287</v>
      </c>
      <c r="H895">
        <v>3</v>
      </c>
      <c r="I895">
        <v>5</v>
      </c>
      <c r="J895">
        <v>6</v>
      </c>
      <c r="K895" t="s">
        <v>738</v>
      </c>
      <c r="L895" t="s">
        <v>324</v>
      </c>
      <c r="M895" t="s">
        <v>290</v>
      </c>
      <c r="O895" t="s">
        <v>291</v>
      </c>
      <c r="P895" t="s">
        <v>291</v>
      </c>
      <c r="Q895" t="s">
        <v>291</v>
      </c>
      <c r="R895" t="s">
        <v>291</v>
      </c>
      <c r="S895" t="s">
        <v>291</v>
      </c>
    </row>
    <row r="896" spans="1:19" x14ac:dyDescent="0.25">
      <c r="A896" t="s">
        <v>2114</v>
      </c>
      <c r="B896" t="s">
        <v>2115</v>
      </c>
      <c r="C896">
        <v>0</v>
      </c>
      <c r="D896">
        <v>0</v>
      </c>
      <c r="E896">
        <v>0</v>
      </c>
      <c r="F896">
        <v>1</v>
      </c>
      <c r="G896" t="s">
        <v>287</v>
      </c>
      <c r="H896">
        <v>3</v>
      </c>
      <c r="I896">
        <v>5</v>
      </c>
      <c r="J896">
        <v>6</v>
      </c>
      <c r="K896" t="s">
        <v>288</v>
      </c>
      <c r="L896" t="s">
        <v>324</v>
      </c>
      <c r="M896" t="s">
        <v>290</v>
      </c>
      <c r="O896" t="s">
        <v>291</v>
      </c>
      <c r="P896" t="s">
        <v>291</v>
      </c>
      <c r="Q896" t="s">
        <v>291</v>
      </c>
      <c r="R896" t="s">
        <v>291</v>
      </c>
      <c r="S896" t="s">
        <v>291</v>
      </c>
    </row>
    <row r="897" spans="1:19" x14ac:dyDescent="0.25">
      <c r="A897" t="s">
        <v>2116</v>
      </c>
      <c r="B897" t="s">
        <v>2117</v>
      </c>
      <c r="C897">
        <v>0</v>
      </c>
      <c r="D897">
        <v>0</v>
      </c>
      <c r="E897">
        <v>0</v>
      </c>
      <c r="F897">
        <v>1</v>
      </c>
      <c r="G897" t="s">
        <v>287</v>
      </c>
      <c r="H897">
        <v>3</v>
      </c>
      <c r="I897">
        <v>5</v>
      </c>
      <c r="J897">
        <v>6</v>
      </c>
      <c r="K897" t="s">
        <v>288</v>
      </c>
      <c r="L897" t="s">
        <v>324</v>
      </c>
      <c r="M897" t="s">
        <v>290</v>
      </c>
      <c r="O897" t="s">
        <v>291</v>
      </c>
      <c r="P897" t="s">
        <v>291</v>
      </c>
      <c r="Q897" t="s">
        <v>291</v>
      </c>
      <c r="R897" t="s">
        <v>291</v>
      </c>
      <c r="S897" t="s">
        <v>291</v>
      </c>
    </row>
    <row r="898" spans="1:19" x14ac:dyDescent="0.25">
      <c r="A898" t="s">
        <v>2118</v>
      </c>
      <c r="B898" t="s">
        <v>2119</v>
      </c>
      <c r="C898">
        <v>0</v>
      </c>
      <c r="D898">
        <v>0</v>
      </c>
      <c r="E898">
        <v>0</v>
      </c>
      <c r="F898">
        <v>1</v>
      </c>
      <c r="G898" t="s">
        <v>287</v>
      </c>
      <c r="H898">
        <v>3</v>
      </c>
      <c r="I898">
        <v>5</v>
      </c>
      <c r="J898">
        <v>6</v>
      </c>
      <c r="K898" t="s">
        <v>288</v>
      </c>
      <c r="L898" t="s">
        <v>324</v>
      </c>
      <c r="M898" t="s">
        <v>290</v>
      </c>
      <c r="O898" t="s">
        <v>291</v>
      </c>
      <c r="P898" t="s">
        <v>291</v>
      </c>
      <c r="Q898" t="s">
        <v>291</v>
      </c>
      <c r="R898" t="s">
        <v>291</v>
      </c>
      <c r="S898" t="s">
        <v>291</v>
      </c>
    </row>
    <row r="899" spans="1:19" x14ac:dyDescent="0.25">
      <c r="A899" t="s">
        <v>2120</v>
      </c>
      <c r="B899" t="s">
        <v>2121</v>
      </c>
      <c r="C899">
        <v>0</v>
      </c>
      <c r="D899">
        <v>0</v>
      </c>
      <c r="E899">
        <v>0</v>
      </c>
      <c r="F899">
        <v>1</v>
      </c>
      <c r="G899" t="s">
        <v>287</v>
      </c>
      <c r="H899">
        <v>3</v>
      </c>
      <c r="I899">
        <v>5</v>
      </c>
      <c r="J899">
        <v>6</v>
      </c>
      <c r="K899" t="s">
        <v>288</v>
      </c>
      <c r="L899" t="s">
        <v>324</v>
      </c>
      <c r="M899" t="s">
        <v>290</v>
      </c>
      <c r="O899" t="s">
        <v>291</v>
      </c>
      <c r="P899" t="s">
        <v>291</v>
      </c>
      <c r="Q899" t="s">
        <v>291</v>
      </c>
      <c r="R899" t="s">
        <v>291</v>
      </c>
      <c r="S899" t="s">
        <v>291</v>
      </c>
    </row>
    <row r="900" spans="1:19" x14ac:dyDescent="0.25">
      <c r="A900" t="s">
        <v>2122</v>
      </c>
      <c r="B900" t="s">
        <v>2123</v>
      </c>
      <c r="C900">
        <v>0</v>
      </c>
      <c r="D900">
        <v>0</v>
      </c>
      <c r="E900">
        <v>0</v>
      </c>
      <c r="F900">
        <v>1</v>
      </c>
      <c r="G900" t="s">
        <v>287</v>
      </c>
      <c r="H900">
        <v>3</v>
      </c>
      <c r="I900">
        <v>5</v>
      </c>
      <c r="J900">
        <v>6</v>
      </c>
      <c r="K900" t="s">
        <v>288</v>
      </c>
      <c r="L900" t="s">
        <v>324</v>
      </c>
      <c r="M900" t="s">
        <v>290</v>
      </c>
      <c r="O900" t="s">
        <v>291</v>
      </c>
      <c r="P900" t="s">
        <v>291</v>
      </c>
      <c r="Q900" t="s">
        <v>291</v>
      </c>
      <c r="R900" t="s">
        <v>291</v>
      </c>
      <c r="S900" t="s">
        <v>291</v>
      </c>
    </row>
    <row r="901" spans="1:19" x14ac:dyDescent="0.25">
      <c r="A901" t="s">
        <v>2124</v>
      </c>
      <c r="B901" t="s">
        <v>2125</v>
      </c>
      <c r="C901">
        <v>0</v>
      </c>
      <c r="D901">
        <v>0</v>
      </c>
      <c r="E901">
        <v>0</v>
      </c>
      <c r="F901">
        <v>1</v>
      </c>
      <c r="G901" t="s">
        <v>287</v>
      </c>
      <c r="H901">
        <v>3</v>
      </c>
      <c r="I901">
        <v>5</v>
      </c>
      <c r="J901">
        <v>6</v>
      </c>
      <c r="K901" t="s">
        <v>288</v>
      </c>
      <c r="L901" t="s">
        <v>324</v>
      </c>
      <c r="M901" t="s">
        <v>290</v>
      </c>
      <c r="O901" t="s">
        <v>291</v>
      </c>
      <c r="P901" t="s">
        <v>291</v>
      </c>
      <c r="Q901" t="s">
        <v>291</v>
      </c>
      <c r="R901" t="s">
        <v>291</v>
      </c>
      <c r="S901" t="s">
        <v>291</v>
      </c>
    </row>
    <row r="902" spans="1:19" x14ac:dyDescent="0.25">
      <c r="A902" t="s">
        <v>2126</v>
      </c>
      <c r="B902" t="s">
        <v>2127</v>
      </c>
      <c r="C902">
        <v>0</v>
      </c>
      <c r="D902">
        <v>0</v>
      </c>
      <c r="E902">
        <v>0</v>
      </c>
      <c r="F902">
        <v>1</v>
      </c>
      <c r="G902" t="s">
        <v>287</v>
      </c>
      <c r="H902">
        <v>3</v>
      </c>
      <c r="I902">
        <v>5</v>
      </c>
      <c r="J902">
        <v>6</v>
      </c>
      <c r="K902" t="s">
        <v>288</v>
      </c>
      <c r="L902" t="s">
        <v>324</v>
      </c>
      <c r="M902" t="s">
        <v>332</v>
      </c>
      <c r="O902" t="s">
        <v>291</v>
      </c>
      <c r="P902" t="s">
        <v>291</v>
      </c>
      <c r="Q902" t="s">
        <v>291</v>
      </c>
      <c r="R902" t="s">
        <v>291</v>
      </c>
      <c r="S902" t="s">
        <v>291</v>
      </c>
    </row>
    <row r="903" spans="1:19" x14ac:dyDescent="0.25">
      <c r="A903" t="s">
        <v>2128</v>
      </c>
      <c r="B903" t="s">
        <v>2129</v>
      </c>
      <c r="C903">
        <v>0</v>
      </c>
      <c r="D903">
        <v>0</v>
      </c>
      <c r="E903">
        <v>0</v>
      </c>
      <c r="F903">
        <v>1</v>
      </c>
      <c r="G903" t="s">
        <v>287</v>
      </c>
      <c r="H903">
        <v>3</v>
      </c>
      <c r="I903">
        <v>5</v>
      </c>
      <c r="J903">
        <v>6</v>
      </c>
      <c r="K903" t="s">
        <v>288</v>
      </c>
      <c r="L903" t="s">
        <v>324</v>
      </c>
      <c r="M903" t="s">
        <v>332</v>
      </c>
      <c r="O903" t="s">
        <v>291</v>
      </c>
      <c r="P903" t="s">
        <v>291</v>
      </c>
      <c r="Q903" t="s">
        <v>291</v>
      </c>
      <c r="R903" t="s">
        <v>291</v>
      </c>
      <c r="S903" t="s">
        <v>291</v>
      </c>
    </row>
    <row r="904" spans="1:19" x14ac:dyDescent="0.25">
      <c r="A904" t="s">
        <v>2130</v>
      </c>
      <c r="B904" t="s">
        <v>2131</v>
      </c>
      <c r="C904">
        <v>0</v>
      </c>
      <c r="D904">
        <v>0</v>
      </c>
      <c r="E904">
        <v>0</v>
      </c>
      <c r="F904">
        <v>1</v>
      </c>
      <c r="G904" t="s">
        <v>287</v>
      </c>
      <c r="H904">
        <v>3</v>
      </c>
      <c r="I904">
        <v>5</v>
      </c>
      <c r="J904">
        <v>6</v>
      </c>
      <c r="K904" t="s">
        <v>288</v>
      </c>
      <c r="L904" t="s">
        <v>324</v>
      </c>
      <c r="M904" t="s">
        <v>290</v>
      </c>
      <c r="O904" t="s">
        <v>291</v>
      </c>
      <c r="P904" t="s">
        <v>291</v>
      </c>
      <c r="Q904" t="s">
        <v>291</v>
      </c>
      <c r="R904" t="s">
        <v>291</v>
      </c>
      <c r="S904" t="s">
        <v>291</v>
      </c>
    </row>
    <row r="905" spans="1:19" x14ac:dyDescent="0.25">
      <c r="A905" t="s">
        <v>2132</v>
      </c>
      <c r="B905" t="s">
        <v>2133</v>
      </c>
      <c r="C905">
        <v>0</v>
      </c>
      <c r="D905">
        <v>0</v>
      </c>
      <c r="E905">
        <v>0</v>
      </c>
      <c r="F905">
        <v>3</v>
      </c>
      <c r="G905" t="s">
        <v>287</v>
      </c>
      <c r="H905">
        <v>3</v>
      </c>
      <c r="I905">
        <v>5</v>
      </c>
      <c r="J905">
        <v>6</v>
      </c>
      <c r="K905" t="s">
        <v>288</v>
      </c>
      <c r="L905" t="s">
        <v>324</v>
      </c>
      <c r="M905" t="s">
        <v>464</v>
      </c>
      <c r="O905" t="s">
        <v>291</v>
      </c>
      <c r="P905" t="s">
        <v>291</v>
      </c>
      <c r="Q905" t="s">
        <v>291</v>
      </c>
      <c r="R905" t="s">
        <v>291</v>
      </c>
      <c r="S905" t="s">
        <v>291</v>
      </c>
    </row>
    <row r="906" spans="1:19" x14ac:dyDescent="0.25">
      <c r="A906" t="s">
        <v>2134</v>
      </c>
      <c r="B906" t="s">
        <v>2135</v>
      </c>
      <c r="C906">
        <v>0</v>
      </c>
      <c r="D906">
        <v>0</v>
      </c>
      <c r="E906">
        <v>0</v>
      </c>
      <c r="F906">
        <v>1</v>
      </c>
      <c r="G906" t="s">
        <v>287</v>
      </c>
      <c r="H906">
        <v>3</v>
      </c>
      <c r="I906">
        <v>5</v>
      </c>
      <c r="J906">
        <v>6</v>
      </c>
      <c r="K906" t="s">
        <v>288</v>
      </c>
      <c r="L906" t="s">
        <v>324</v>
      </c>
      <c r="M906" t="s">
        <v>290</v>
      </c>
      <c r="O906" t="s">
        <v>291</v>
      </c>
      <c r="P906" t="s">
        <v>291</v>
      </c>
      <c r="Q906" t="s">
        <v>291</v>
      </c>
      <c r="R906" t="s">
        <v>291</v>
      </c>
      <c r="S906" t="s">
        <v>291</v>
      </c>
    </row>
    <row r="907" spans="1:19" x14ac:dyDescent="0.25">
      <c r="A907" t="s">
        <v>2136</v>
      </c>
      <c r="B907" t="s">
        <v>2137</v>
      </c>
      <c r="C907">
        <v>10</v>
      </c>
      <c r="D907">
        <v>30</v>
      </c>
      <c r="E907">
        <v>5</v>
      </c>
      <c r="F907">
        <v>1</v>
      </c>
      <c r="G907" t="s">
        <v>287</v>
      </c>
      <c r="H907">
        <v>3</v>
      </c>
      <c r="I907">
        <v>5</v>
      </c>
      <c r="J907">
        <v>6</v>
      </c>
      <c r="K907" t="s">
        <v>288</v>
      </c>
      <c r="L907" t="s">
        <v>324</v>
      </c>
      <c r="M907" t="s">
        <v>290</v>
      </c>
      <c r="O907" t="s">
        <v>291</v>
      </c>
      <c r="P907" t="s">
        <v>291</v>
      </c>
      <c r="Q907" t="s">
        <v>291</v>
      </c>
      <c r="R907" t="s">
        <v>291</v>
      </c>
      <c r="S907" t="s">
        <v>291</v>
      </c>
    </row>
    <row r="908" spans="1:19" x14ac:dyDescent="0.25">
      <c r="A908" t="s">
        <v>2138</v>
      </c>
      <c r="B908" t="s">
        <v>2139</v>
      </c>
      <c r="C908">
        <v>0</v>
      </c>
      <c r="D908">
        <v>0</v>
      </c>
      <c r="E908">
        <v>0</v>
      </c>
      <c r="F908">
        <v>1</v>
      </c>
      <c r="G908" t="s">
        <v>287</v>
      </c>
      <c r="H908">
        <v>3</v>
      </c>
      <c r="I908">
        <v>5</v>
      </c>
      <c r="J908">
        <v>6</v>
      </c>
      <c r="K908" t="s">
        <v>288</v>
      </c>
      <c r="L908" t="s">
        <v>324</v>
      </c>
      <c r="M908" t="s">
        <v>290</v>
      </c>
      <c r="O908" t="s">
        <v>291</v>
      </c>
      <c r="P908" t="s">
        <v>291</v>
      </c>
      <c r="Q908" t="s">
        <v>291</v>
      </c>
      <c r="R908" t="s">
        <v>291</v>
      </c>
      <c r="S908" t="s">
        <v>291</v>
      </c>
    </row>
    <row r="909" spans="1:19" x14ac:dyDescent="0.25">
      <c r="A909" t="s">
        <v>2140</v>
      </c>
      <c r="B909" t="s">
        <v>2141</v>
      </c>
      <c r="C909">
        <v>0</v>
      </c>
      <c r="D909">
        <v>0</v>
      </c>
      <c r="E909">
        <v>0</v>
      </c>
      <c r="F909">
        <v>1</v>
      </c>
      <c r="G909" t="s">
        <v>287</v>
      </c>
      <c r="H909">
        <v>3</v>
      </c>
      <c r="I909">
        <v>5</v>
      </c>
      <c r="J909">
        <v>6</v>
      </c>
      <c r="K909" t="s">
        <v>288</v>
      </c>
      <c r="L909" t="s">
        <v>324</v>
      </c>
      <c r="M909" t="s">
        <v>290</v>
      </c>
      <c r="O909" t="s">
        <v>291</v>
      </c>
      <c r="P909" t="s">
        <v>291</v>
      </c>
      <c r="Q909" t="s">
        <v>291</v>
      </c>
      <c r="R909" t="s">
        <v>291</v>
      </c>
      <c r="S909" t="s">
        <v>291</v>
      </c>
    </row>
    <row r="910" spans="1:19" x14ac:dyDescent="0.25">
      <c r="A910" t="s">
        <v>2142</v>
      </c>
      <c r="B910" t="s">
        <v>2143</v>
      </c>
      <c r="C910">
        <v>0</v>
      </c>
      <c r="D910">
        <v>0</v>
      </c>
      <c r="E910">
        <v>0</v>
      </c>
      <c r="F910">
        <v>1</v>
      </c>
      <c r="G910" t="s">
        <v>287</v>
      </c>
      <c r="H910">
        <v>3</v>
      </c>
      <c r="I910">
        <v>5</v>
      </c>
      <c r="J910">
        <v>6</v>
      </c>
      <c r="K910" t="s">
        <v>288</v>
      </c>
      <c r="L910" t="s">
        <v>324</v>
      </c>
      <c r="M910" t="s">
        <v>290</v>
      </c>
      <c r="O910" t="s">
        <v>291</v>
      </c>
      <c r="P910" t="s">
        <v>291</v>
      </c>
      <c r="Q910" t="s">
        <v>291</v>
      </c>
      <c r="R910" t="s">
        <v>291</v>
      </c>
      <c r="S910" t="s">
        <v>291</v>
      </c>
    </row>
    <row r="911" spans="1:19" x14ac:dyDescent="0.25">
      <c r="A911" t="s">
        <v>2144</v>
      </c>
      <c r="B911" t="s">
        <v>2145</v>
      </c>
      <c r="C911">
        <v>0</v>
      </c>
      <c r="D911">
        <v>0</v>
      </c>
      <c r="E911">
        <v>0</v>
      </c>
      <c r="F911">
        <v>1</v>
      </c>
      <c r="G911" t="s">
        <v>287</v>
      </c>
      <c r="H911">
        <v>3</v>
      </c>
      <c r="I911">
        <v>5</v>
      </c>
      <c r="J911">
        <v>6</v>
      </c>
      <c r="K911" t="s">
        <v>288</v>
      </c>
      <c r="L911" t="s">
        <v>324</v>
      </c>
      <c r="M911" t="s">
        <v>892</v>
      </c>
      <c r="O911" t="s">
        <v>291</v>
      </c>
      <c r="P911" t="s">
        <v>291</v>
      </c>
      <c r="Q911" t="s">
        <v>291</v>
      </c>
      <c r="R911" t="s">
        <v>291</v>
      </c>
      <c r="S911" t="s">
        <v>291</v>
      </c>
    </row>
    <row r="912" spans="1:19" x14ac:dyDescent="0.25">
      <c r="A912" t="s">
        <v>2144</v>
      </c>
      <c r="B912" t="s">
        <v>2146</v>
      </c>
      <c r="C912">
        <v>0</v>
      </c>
      <c r="D912">
        <v>0</v>
      </c>
      <c r="E912">
        <v>0</v>
      </c>
      <c r="F912">
        <v>1</v>
      </c>
      <c r="G912" t="s">
        <v>287</v>
      </c>
      <c r="H912">
        <v>3</v>
      </c>
      <c r="I912">
        <v>5</v>
      </c>
      <c r="J912">
        <v>6</v>
      </c>
      <c r="K912" t="s">
        <v>288</v>
      </c>
      <c r="L912" t="s">
        <v>324</v>
      </c>
      <c r="M912" t="s">
        <v>892</v>
      </c>
      <c r="O912" t="s">
        <v>291</v>
      </c>
      <c r="P912" t="s">
        <v>291</v>
      </c>
      <c r="Q912" t="s">
        <v>291</v>
      </c>
      <c r="R912" t="s">
        <v>291</v>
      </c>
      <c r="S912" t="s">
        <v>291</v>
      </c>
    </row>
    <row r="913" spans="1:19" x14ac:dyDescent="0.25">
      <c r="A913" t="s">
        <v>2147</v>
      </c>
      <c r="B913" t="s">
        <v>2148</v>
      </c>
      <c r="C913">
        <v>0</v>
      </c>
      <c r="D913">
        <v>0</v>
      </c>
      <c r="E913">
        <v>0</v>
      </c>
      <c r="F913">
        <v>1</v>
      </c>
      <c r="G913" t="s">
        <v>287</v>
      </c>
      <c r="H913">
        <v>3</v>
      </c>
      <c r="I913">
        <v>5</v>
      </c>
      <c r="J913">
        <v>6</v>
      </c>
      <c r="K913" t="s">
        <v>288</v>
      </c>
      <c r="L913" t="s">
        <v>324</v>
      </c>
      <c r="M913" t="s">
        <v>892</v>
      </c>
      <c r="O913" t="s">
        <v>291</v>
      </c>
      <c r="P913" t="s">
        <v>291</v>
      </c>
      <c r="Q913" t="s">
        <v>291</v>
      </c>
      <c r="R913" t="s">
        <v>291</v>
      </c>
      <c r="S913" t="s">
        <v>291</v>
      </c>
    </row>
    <row r="914" spans="1:19" x14ac:dyDescent="0.25">
      <c r="A914" t="s">
        <v>2149</v>
      </c>
      <c r="B914" t="s">
        <v>2150</v>
      </c>
      <c r="C914">
        <v>0</v>
      </c>
      <c r="D914">
        <v>0</v>
      </c>
      <c r="E914">
        <v>0</v>
      </c>
      <c r="F914">
        <v>1</v>
      </c>
      <c r="G914" t="s">
        <v>287</v>
      </c>
      <c r="H914">
        <v>3</v>
      </c>
      <c r="I914">
        <v>5</v>
      </c>
      <c r="J914">
        <v>6</v>
      </c>
      <c r="K914" t="s">
        <v>288</v>
      </c>
      <c r="L914" t="s">
        <v>324</v>
      </c>
      <c r="M914" t="s">
        <v>290</v>
      </c>
      <c r="O914" t="s">
        <v>291</v>
      </c>
      <c r="P914" t="s">
        <v>291</v>
      </c>
      <c r="Q914" t="s">
        <v>291</v>
      </c>
      <c r="R914" t="s">
        <v>291</v>
      </c>
      <c r="S914" t="s">
        <v>291</v>
      </c>
    </row>
    <row r="915" spans="1:19" x14ac:dyDescent="0.25">
      <c r="A915" t="s">
        <v>2151</v>
      </c>
      <c r="B915" t="s">
        <v>2152</v>
      </c>
      <c r="C915">
        <v>0</v>
      </c>
      <c r="D915">
        <v>0</v>
      </c>
      <c r="E915">
        <v>0</v>
      </c>
      <c r="F915">
        <v>1</v>
      </c>
      <c r="G915" t="s">
        <v>287</v>
      </c>
      <c r="H915">
        <v>3</v>
      </c>
      <c r="I915">
        <v>5</v>
      </c>
      <c r="J915">
        <v>6</v>
      </c>
      <c r="K915" t="s">
        <v>288</v>
      </c>
      <c r="L915" t="s">
        <v>324</v>
      </c>
      <c r="M915" t="s">
        <v>290</v>
      </c>
      <c r="O915" t="s">
        <v>291</v>
      </c>
      <c r="P915" t="s">
        <v>291</v>
      </c>
      <c r="Q915" t="s">
        <v>291</v>
      </c>
      <c r="R915" t="s">
        <v>291</v>
      </c>
      <c r="S915" t="s">
        <v>291</v>
      </c>
    </row>
    <row r="916" spans="1:19" x14ac:dyDescent="0.25">
      <c r="A916" t="s">
        <v>2153</v>
      </c>
      <c r="B916" t="s">
        <v>2154</v>
      </c>
      <c r="C916">
        <v>0</v>
      </c>
      <c r="D916">
        <v>0</v>
      </c>
      <c r="E916">
        <v>0</v>
      </c>
      <c r="F916">
        <v>1</v>
      </c>
      <c r="G916" t="s">
        <v>287</v>
      </c>
      <c r="H916">
        <v>3</v>
      </c>
      <c r="I916">
        <v>5</v>
      </c>
      <c r="J916">
        <v>6</v>
      </c>
      <c r="K916" t="s">
        <v>288</v>
      </c>
      <c r="L916" t="s">
        <v>324</v>
      </c>
      <c r="M916" t="s">
        <v>290</v>
      </c>
      <c r="O916" t="s">
        <v>291</v>
      </c>
      <c r="P916" t="s">
        <v>291</v>
      </c>
      <c r="Q916" t="s">
        <v>291</v>
      </c>
      <c r="R916" t="s">
        <v>291</v>
      </c>
      <c r="S916" t="s">
        <v>291</v>
      </c>
    </row>
    <row r="917" spans="1:19" x14ac:dyDescent="0.25">
      <c r="A917" t="s">
        <v>2155</v>
      </c>
      <c r="B917" t="s">
        <v>2156</v>
      </c>
      <c r="C917">
        <v>0</v>
      </c>
      <c r="D917">
        <v>0</v>
      </c>
      <c r="E917">
        <v>0</v>
      </c>
      <c r="F917">
        <v>1</v>
      </c>
      <c r="G917" t="s">
        <v>287</v>
      </c>
      <c r="H917">
        <v>3</v>
      </c>
      <c r="I917">
        <v>5</v>
      </c>
      <c r="J917">
        <v>6</v>
      </c>
      <c r="K917" t="s">
        <v>288</v>
      </c>
      <c r="L917" t="s">
        <v>324</v>
      </c>
      <c r="M917" t="s">
        <v>290</v>
      </c>
      <c r="O917" t="s">
        <v>291</v>
      </c>
      <c r="P917" t="s">
        <v>291</v>
      </c>
      <c r="Q917" t="s">
        <v>291</v>
      </c>
      <c r="R917" t="s">
        <v>291</v>
      </c>
      <c r="S917" t="s">
        <v>291</v>
      </c>
    </row>
    <row r="918" spans="1:19" x14ac:dyDescent="0.25">
      <c r="A918" t="s">
        <v>2157</v>
      </c>
      <c r="B918" t="s">
        <v>2158</v>
      </c>
      <c r="C918">
        <v>0</v>
      </c>
      <c r="D918">
        <v>0</v>
      </c>
      <c r="E918">
        <v>0</v>
      </c>
      <c r="F918">
        <v>1</v>
      </c>
      <c r="G918" t="s">
        <v>287</v>
      </c>
      <c r="H918">
        <v>3</v>
      </c>
      <c r="I918">
        <v>5</v>
      </c>
      <c r="J918">
        <v>6</v>
      </c>
      <c r="K918" t="s">
        <v>288</v>
      </c>
      <c r="L918" t="s">
        <v>324</v>
      </c>
      <c r="M918" t="s">
        <v>290</v>
      </c>
      <c r="O918" t="s">
        <v>291</v>
      </c>
      <c r="P918" t="s">
        <v>291</v>
      </c>
      <c r="Q918" t="s">
        <v>291</v>
      </c>
      <c r="R918" t="s">
        <v>291</v>
      </c>
      <c r="S918" t="s">
        <v>291</v>
      </c>
    </row>
    <row r="919" spans="1:19" x14ac:dyDescent="0.25">
      <c r="A919" t="s">
        <v>2159</v>
      </c>
      <c r="B919" t="s">
        <v>2160</v>
      </c>
      <c r="C919">
        <v>0</v>
      </c>
      <c r="D919">
        <v>0</v>
      </c>
      <c r="E919">
        <v>1</v>
      </c>
      <c r="F919">
        <v>1</v>
      </c>
      <c r="G919" t="s">
        <v>287</v>
      </c>
      <c r="H919">
        <v>3</v>
      </c>
      <c r="I919">
        <v>5</v>
      </c>
      <c r="J919">
        <v>6</v>
      </c>
      <c r="K919" t="s">
        <v>288</v>
      </c>
      <c r="L919" t="s">
        <v>324</v>
      </c>
      <c r="M919" t="s">
        <v>290</v>
      </c>
      <c r="O919" t="s">
        <v>291</v>
      </c>
      <c r="P919" t="s">
        <v>291</v>
      </c>
      <c r="Q919" t="s">
        <v>291</v>
      </c>
      <c r="R919" t="s">
        <v>291</v>
      </c>
      <c r="S919" t="s">
        <v>291</v>
      </c>
    </row>
    <row r="920" spans="1:19" x14ac:dyDescent="0.25">
      <c r="A920" t="s">
        <v>2161</v>
      </c>
      <c r="B920" t="s">
        <v>2162</v>
      </c>
      <c r="C920">
        <v>0</v>
      </c>
      <c r="D920">
        <v>0</v>
      </c>
      <c r="E920">
        <v>1</v>
      </c>
      <c r="F920">
        <v>1</v>
      </c>
      <c r="G920" t="s">
        <v>287</v>
      </c>
      <c r="H920">
        <v>3</v>
      </c>
      <c r="I920">
        <v>5</v>
      </c>
      <c r="J920">
        <v>6</v>
      </c>
      <c r="K920" t="s">
        <v>288</v>
      </c>
      <c r="L920" t="s">
        <v>324</v>
      </c>
      <c r="M920" t="s">
        <v>290</v>
      </c>
      <c r="O920" t="s">
        <v>291</v>
      </c>
      <c r="P920" t="s">
        <v>291</v>
      </c>
      <c r="Q920" t="s">
        <v>291</v>
      </c>
      <c r="R920" t="s">
        <v>291</v>
      </c>
      <c r="S920" t="s">
        <v>291</v>
      </c>
    </row>
    <row r="921" spans="1:19" x14ac:dyDescent="0.25">
      <c r="A921" t="s">
        <v>2163</v>
      </c>
      <c r="B921" t="s">
        <v>2164</v>
      </c>
      <c r="C921">
        <v>0</v>
      </c>
      <c r="D921">
        <v>0</v>
      </c>
      <c r="E921">
        <v>2</v>
      </c>
      <c r="F921">
        <v>1</v>
      </c>
      <c r="G921" t="s">
        <v>287</v>
      </c>
      <c r="H921">
        <v>3</v>
      </c>
      <c r="I921">
        <v>5</v>
      </c>
      <c r="J921">
        <v>6</v>
      </c>
      <c r="K921" t="s">
        <v>288</v>
      </c>
      <c r="L921" t="s">
        <v>324</v>
      </c>
      <c r="M921" t="s">
        <v>290</v>
      </c>
      <c r="O921" t="s">
        <v>291</v>
      </c>
      <c r="P921" t="s">
        <v>291</v>
      </c>
      <c r="Q921" t="s">
        <v>291</v>
      </c>
      <c r="R921" t="s">
        <v>291</v>
      </c>
      <c r="S921" t="s">
        <v>291</v>
      </c>
    </row>
    <row r="922" spans="1:19" x14ac:dyDescent="0.25">
      <c r="A922" t="s">
        <v>2165</v>
      </c>
      <c r="B922" t="s">
        <v>2166</v>
      </c>
      <c r="C922">
        <v>0</v>
      </c>
      <c r="D922">
        <v>0</v>
      </c>
      <c r="E922">
        <v>2</v>
      </c>
      <c r="F922">
        <v>1</v>
      </c>
      <c r="G922" t="s">
        <v>287</v>
      </c>
      <c r="H922">
        <v>3</v>
      </c>
      <c r="I922">
        <v>5</v>
      </c>
      <c r="J922">
        <v>6</v>
      </c>
      <c r="K922" t="s">
        <v>288</v>
      </c>
      <c r="L922" t="s">
        <v>324</v>
      </c>
      <c r="M922" t="s">
        <v>290</v>
      </c>
      <c r="O922" t="s">
        <v>291</v>
      </c>
      <c r="P922" t="s">
        <v>291</v>
      </c>
      <c r="Q922" t="s">
        <v>291</v>
      </c>
      <c r="R922" t="s">
        <v>291</v>
      </c>
      <c r="S922" t="s">
        <v>291</v>
      </c>
    </row>
    <row r="923" spans="1:19" x14ac:dyDescent="0.25">
      <c r="A923" t="s">
        <v>2167</v>
      </c>
      <c r="B923" t="s">
        <v>2168</v>
      </c>
      <c r="C923">
        <v>0</v>
      </c>
      <c r="D923">
        <v>0</v>
      </c>
      <c r="E923">
        <v>2</v>
      </c>
      <c r="F923">
        <v>1</v>
      </c>
      <c r="G923" t="s">
        <v>287</v>
      </c>
      <c r="H923">
        <v>3</v>
      </c>
      <c r="I923">
        <v>5</v>
      </c>
      <c r="J923">
        <v>6</v>
      </c>
      <c r="K923" t="s">
        <v>288</v>
      </c>
      <c r="L923" t="s">
        <v>324</v>
      </c>
      <c r="M923" t="s">
        <v>290</v>
      </c>
      <c r="O923" t="s">
        <v>291</v>
      </c>
      <c r="P923" t="s">
        <v>291</v>
      </c>
      <c r="Q923" t="s">
        <v>291</v>
      </c>
      <c r="R923" t="s">
        <v>291</v>
      </c>
      <c r="S923" t="s">
        <v>291</v>
      </c>
    </row>
    <row r="924" spans="1:19" x14ac:dyDescent="0.25">
      <c r="A924" t="s">
        <v>2169</v>
      </c>
      <c r="B924" t="s">
        <v>2170</v>
      </c>
      <c r="C924">
        <v>0</v>
      </c>
      <c r="D924">
        <v>0</v>
      </c>
      <c r="E924">
        <v>2</v>
      </c>
      <c r="F924">
        <v>1</v>
      </c>
      <c r="G924" t="s">
        <v>287</v>
      </c>
      <c r="H924">
        <v>3</v>
      </c>
      <c r="I924">
        <v>5</v>
      </c>
      <c r="J924">
        <v>6</v>
      </c>
      <c r="K924" t="s">
        <v>288</v>
      </c>
      <c r="L924" t="s">
        <v>324</v>
      </c>
      <c r="M924" t="s">
        <v>290</v>
      </c>
      <c r="O924" t="s">
        <v>291</v>
      </c>
      <c r="P924" t="s">
        <v>291</v>
      </c>
      <c r="Q924" t="s">
        <v>291</v>
      </c>
      <c r="R924" t="s">
        <v>291</v>
      </c>
      <c r="S924" t="s">
        <v>291</v>
      </c>
    </row>
    <row r="925" spans="1:19" x14ac:dyDescent="0.25">
      <c r="A925" t="s">
        <v>2171</v>
      </c>
      <c r="B925" t="s">
        <v>2172</v>
      </c>
      <c r="C925">
        <v>0</v>
      </c>
      <c r="D925">
        <v>0</v>
      </c>
      <c r="E925">
        <v>1</v>
      </c>
      <c r="F925">
        <v>1</v>
      </c>
      <c r="G925" t="s">
        <v>287</v>
      </c>
      <c r="H925">
        <v>3</v>
      </c>
      <c r="I925">
        <v>5</v>
      </c>
      <c r="J925">
        <v>6</v>
      </c>
      <c r="K925" t="s">
        <v>288</v>
      </c>
      <c r="L925" t="s">
        <v>324</v>
      </c>
      <c r="M925" t="s">
        <v>290</v>
      </c>
      <c r="O925" t="s">
        <v>291</v>
      </c>
      <c r="P925" t="s">
        <v>291</v>
      </c>
      <c r="Q925" t="s">
        <v>291</v>
      </c>
      <c r="R925" t="s">
        <v>291</v>
      </c>
      <c r="S925" t="s">
        <v>291</v>
      </c>
    </row>
    <row r="926" spans="1:19" x14ac:dyDescent="0.25">
      <c r="A926" t="s">
        <v>2173</v>
      </c>
      <c r="B926" t="s">
        <v>2174</v>
      </c>
      <c r="C926">
        <v>0</v>
      </c>
      <c r="D926">
        <v>0</v>
      </c>
      <c r="E926">
        <v>1</v>
      </c>
      <c r="F926">
        <v>1</v>
      </c>
      <c r="G926" t="s">
        <v>287</v>
      </c>
      <c r="H926">
        <v>3</v>
      </c>
      <c r="I926">
        <v>5</v>
      </c>
      <c r="J926">
        <v>6</v>
      </c>
      <c r="K926" t="s">
        <v>288</v>
      </c>
      <c r="L926" t="s">
        <v>324</v>
      </c>
      <c r="M926" t="s">
        <v>290</v>
      </c>
      <c r="O926" t="s">
        <v>291</v>
      </c>
      <c r="P926" t="s">
        <v>291</v>
      </c>
      <c r="Q926" t="s">
        <v>291</v>
      </c>
      <c r="R926" t="s">
        <v>291</v>
      </c>
      <c r="S926" t="s">
        <v>291</v>
      </c>
    </row>
    <row r="927" spans="1:19" x14ac:dyDescent="0.25">
      <c r="A927" t="s">
        <v>2175</v>
      </c>
      <c r="B927" t="s">
        <v>2176</v>
      </c>
      <c r="C927">
        <v>0</v>
      </c>
      <c r="D927">
        <v>0</v>
      </c>
      <c r="E927">
        <v>2</v>
      </c>
      <c r="F927">
        <v>1</v>
      </c>
      <c r="G927" t="s">
        <v>287</v>
      </c>
      <c r="H927">
        <v>3</v>
      </c>
      <c r="I927">
        <v>5</v>
      </c>
      <c r="J927">
        <v>6</v>
      </c>
      <c r="K927" t="s">
        <v>288</v>
      </c>
      <c r="L927" t="s">
        <v>324</v>
      </c>
      <c r="M927" t="s">
        <v>290</v>
      </c>
      <c r="O927" t="s">
        <v>291</v>
      </c>
      <c r="P927" t="s">
        <v>291</v>
      </c>
      <c r="Q927" t="s">
        <v>291</v>
      </c>
      <c r="R927" t="s">
        <v>291</v>
      </c>
      <c r="S927" t="s">
        <v>291</v>
      </c>
    </row>
    <row r="928" spans="1:19" x14ac:dyDescent="0.25">
      <c r="A928" t="s">
        <v>2177</v>
      </c>
      <c r="B928" t="s">
        <v>2178</v>
      </c>
      <c r="C928">
        <v>0</v>
      </c>
      <c r="D928">
        <v>0</v>
      </c>
      <c r="E928">
        <v>2</v>
      </c>
      <c r="F928">
        <v>1</v>
      </c>
      <c r="G928" t="s">
        <v>287</v>
      </c>
      <c r="H928">
        <v>3</v>
      </c>
      <c r="I928">
        <v>5</v>
      </c>
      <c r="J928">
        <v>6</v>
      </c>
      <c r="K928" t="s">
        <v>288</v>
      </c>
      <c r="L928" t="s">
        <v>324</v>
      </c>
      <c r="M928" t="s">
        <v>290</v>
      </c>
      <c r="O928" t="s">
        <v>291</v>
      </c>
      <c r="P928" t="s">
        <v>291</v>
      </c>
      <c r="Q928" t="s">
        <v>291</v>
      </c>
      <c r="R928" t="s">
        <v>291</v>
      </c>
      <c r="S928" t="s">
        <v>291</v>
      </c>
    </row>
    <row r="929" spans="1:19" x14ac:dyDescent="0.25">
      <c r="A929" t="s">
        <v>2179</v>
      </c>
      <c r="B929" t="s">
        <v>2180</v>
      </c>
      <c r="C929">
        <v>0</v>
      </c>
      <c r="D929">
        <v>0</v>
      </c>
      <c r="E929">
        <v>2</v>
      </c>
      <c r="F929">
        <v>1</v>
      </c>
      <c r="G929" t="s">
        <v>287</v>
      </c>
      <c r="H929">
        <v>3</v>
      </c>
      <c r="I929">
        <v>5</v>
      </c>
      <c r="J929">
        <v>6</v>
      </c>
      <c r="K929" t="s">
        <v>288</v>
      </c>
      <c r="L929" t="s">
        <v>324</v>
      </c>
      <c r="M929" t="s">
        <v>290</v>
      </c>
      <c r="O929" t="s">
        <v>291</v>
      </c>
      <c r="P929" t="s">
        <v>291</v>
      </c>
      <c r="Q929" t="s">
        <v>291</v>
      </c>
      <c r="R929" t="s">
        <v>291</v>
      </c>
      <c r="S929" t="s">
        <v>291</v>
      </c>
    </row>
    <row r="930" spans="1:19" x14ac:dyDescent="0.25">
      <c r="A930" t="s">
        <v>2181</v>
      </c>
      <c r="B930" t="s">
        <v>2182</v>
      </c>
      <c r="C930">
        <v>0</v>
      </c>
      <c r="D930">
        <v>0</v>
      </c>
      <c r="E930">
        <v>2</v>
      </c>
      <c r="F930">
        <v>1</v>
      </c>
      <c r="G930" t="s">
        <v>287</v>
      </c>
      <c r="H930">
        <v>3</v>
      </c>
      <c r="I930">
        <v>5</v>
      </c>
      <c r="J930">
        <v>6</v>
      </c>
      <c r="K930" t="s">
        <v>288</v>
      </c>
      <c r="L930" t="s">
        <v>324</v>
      </c>
      <c r="M930" t="s">
        <v>290</v>
      </c>
      <c r="O930" t="s">
        <v>291</v>
      </c>
      <c r="P930" t="s">
        <v>291</v>
      </c>
      <c r="Q930" t="s">
        <v>291</v>
      </c>
      <c r="R930" t="s">
        <v>291</v>
      </c>
      <c r="S930" t="s">
        <v>291</v>
      </c>
    </row>
    <row r="931" spans="1:19" x14ac:dyDescent="0.25">
      <c r="A931" t="s">
        <v>2183</v>
      </c>
      <c r="B931" t="s">
        <v>2184</v>
      </c>
      <c r="C931">
        <v>0</v>
      </c>
      <c r="D931">
        <v>0</v>
      </c>
      <c r="E931">
        <v>1</v>
      </c>
      <c r="F931">
        <v>1</v>
      </c>
      <c r="G931" t="s">
        <v>287</v>
      </c>
      <c r="H931">
        <v>3</v>
      </c>
      <c r="I931">
        <v>5</v>
      </c>
      <c r="J931">
        <v>6</v>
      </c>
      <c r="K931" t="s">
        <v>288</v>
      </c>
      <c r="L931" t="s">
        <v>324</v>
      </c>
      <c r="M931" t="s">
        <v>290</v>
      </c>
      <c r="O931" t="s">
        <v>291</v>
      </c>
      <c r="P931" t="s">
        <v>291</v>
      </c>
      <c r="Q931" t="s">
        <v>291</v>
      </c>
      <c r="R931" t="s">
        <v>291</v>
      </c>
      <c r="S931" t="s">
        <v>291</v>
      </c>
    </row>
    <row r="932" spans="1:19" x14ac:dyDescent="0.25">
      <c r="A932" t="s">
        <v>2185</v>
      </c>
      <c r="B932" t="s">
        <v>2186</v>
      </c>
      <c r="C932">
        <v>0</v>
      </c>
      <c r="D932">
        <v>0</v>
      </c>
      <c r="E932">
        <v>3</v>
      </c>
      <c r="F932">
        <v>1</v>
      </c>
      <c r="G932" t="s">
        <v>287</v>
      </c>
      <c r="H932">
        <v>3</v>
      </c>
      <c r="I932">
        <v>5</v>
      </c>
      <c r="J932">
        <v>6</v>
      </c>
      <c r="K932" t="s">
        <v>288</v>
      </c>
      <c r="L932" t="s">
        <v>324</v>
      </c>
      <c r="M932" t="s">
        <v>290</v>
      </c>
      <c r="O932" t="s">
        <v>291</v>
      </c>
      <c r="P932" t="s">
        <v>291</v>
      </c>
      <c r="Q932" t="s">
        <v>291</v>
      </c>
      <c r="R932" t="s">
        <v>291</v>
      </c>
      <c r="S932" t="s">
        <v>291</v>
      </c>
    </row>
    <row r="933" spans="1:19" x14ac:dyDescent="0.25">
      <c r="A933" t="s">
        <v>2187</v>
      </c>
      <c r="B933" t="s">
        <v>2188</v>
      </c>
      <c r="C933">
        <v>0</v>
      </c>
      <c r="D933">
        <v>0</v>
      </c>
      <c r="E933">
        <v>1</v>
      </c>
      <c r="F933">
        <v>1</v>
      </c>
      <c r="G933" t="s">
        <v>287</v>
      </c>
      <c r="H933">
        <v>3</v>
      </c>
      <c r="I933">
        <v>5</v>
      </c>
      <c r="J933">
        <v>6</v>
      </c>
      <c r="K933" t="s">
        <v>288</v>
      </c>
      <c r="L933" t="s">
        <v>324</v>
      </c>
      <c r="M933" t="s">
        <v>290</v>
      </c>
      <c r="O933" t="s">
        <v>291</v>
      </c>
      <c r="P933" t="s">
        <v>291</v>
      </c>
      <c r="Q933" t="s">
        <v>291</v>
      </c>
      <c r="R933" t="s">
        <v>291</v>
      </c>
      <c r="S933" t="s">
        <v>291</v>
      </c>
    </row>
    <row r="934" spans="1:19" x14ac:dyDescent="0.25">
      <c r="A934" t="s">
        <v>2189</v>
      </c>
      <c r="B934" t="s">
        <v>2190</v>
      </c>
      <c r="C934">
        <v>0</v>
      </c>
      <c r="D934">
        <v>0</v>
      </c>
      <c r="E934">
        <v>3</v>
      </c>
      <c r="F934">
        <v>1</v>
      </c>
      <c r="G934" t="s">
        <v>287</v>
      </c>
      <c r="H934">
        <v>3</v>
      </c>
      <c r="I934">
        <v>5</v>
      </c>
      <c r="J934">
        <v>6</v>
      </c>
      <c r="K934" t="s">
        <v>288</v>
      </c>
      <c r="L934" t="s">
        <v>324</v>
      </c>
      <c r="M934" t="s">
        <v>290</v>
      </c>
      <c r="O934" t="s">
        <v>291</v>
      </c>
      <c r="P934" t="s">
        <v>291</v>
      </c>
      <c r="Q934" t="s">
        <v>291</v>
      </c>
      <c r="R934" t="s">
        <v>291</v>
      </c>
      <c r="S934" t="s">
        <v>291</v>
      </c>
    </row>
    <row r="935" spans="1:19" x14ac:dyDescent="0.25">
      <c r="A935" t="s">
        <v>2191</v>
      </c>
      <c r="B935" t="s">
        <v>2192</v>
      </c>
      <c r="C935">
        <v>0</v>
      </c>
      <c r="D935">
        <v>0</v>
      </c>
      <c r="E935">
        <v>2</v>
      </c>
      <c r="F935">
        <v>1</v>
      </c>
      <c r="G935" t="s">
        <v>287</v>
      </c>
      <c r="H935">
        <v>3</v>
      </c>
      <c r="I935">
        <v>5</v>
      </c>
      <c r="J935">
        <v>6</v>
      </c>
      <c r="K935" t="s">
        <v>288</v>
      </c>
      <c r="L935" t="s">
        <v>324</v>
      </c>
      <c r="M935" t="s">
        <v>290</v>
      </c>
      <c r="O935" t="s">
        <v>291</v>
      </c>
      <c r="P935" t="s">
        <v>291</v>
      </c>
      <c r="Q935" t="s">
        <v>291</v>
      </c>
      <c r="R935" t="s">
        <v>291</v>
      </c>
      <c r="S935" t="s">
        <v>291</v>
      </c>
    </row>
    <row r="936" spans="1:19" x14ac:dyDescent="0.25">
      <c r="A936" t="s">
        <v>2193</v>
      </c>
      <c r="B936" t="s">
        <v>2194</v>
      </c>
      <c r="C936">
        <v>0</v>
      </c>
      <c r="D936">
        <v>0</v>
      </c>
      <c r="E936">
        <v>2</v>
      </c>
      <c r="F936">
        <v>1</v>
      </c>
      <c r="G936" t="s">
        <v>287</v>
      </c>
      <c r="H936">
        <v>3</v>
      </c>
      <c r="I936">
        <v>5</v>
      </c>
      <c r="J936">
        <v>6</v>
      </c>
      <c r="K936" t="s">
        <v>288</v>
      </c>
      <c r="L936" t="s">
        <v>324</v>
      </c>
      <c r="M936" t="s">
        <v>290</v>
      </c>
      <c r="O936" t="s">
        <v>291</v>
      </c>
      <c r="P936" t="s">
        <v>291</v>
      </c>
      <c r="Q936" t="s">
        <v>291</v>
      </c>
      <c r="R936" t="s">
        <v>291</v>
      </c>
      <c r="S936" t="s">
        <v>291</v>
      </c>
    </row>
    <row r="937" spans="1:19" x14ac:dyDescent="0.25">
      <c r="A937" t="s">
        <v>2195</v>
      </c>
      <c r="B937" t="s">
        <v>2196</v>
      </c>
      <c r="C937">
        <v>0</v>
      </c>
      <c r="D937">
        <v>0</v>
      </c>
      <c r="E937">
        <v>6</v>
      </c>
      <c r="F937">
        <v>1</v>
      </c>
      <c r="G937" t="s">
        <v>287</v>
      </c>
      <c r="H937">
        <v>3</v>
      </c>
      <c r="I937">
        <v>5</v>
      </c>
      <c r="J937">
        <v>6</v>
      </c>
      <c r="K937" t="s">
        <v>288</v>
      </c>
      <c r="L937" t="s">
        <v>324</v>
      </c>
      <c r="M937" t="s">
        <v>290</v>
      </c>
      <c r="O937" t="s">
        <v>291</v>
      </c>
      <c r="P937" t="s">
        <v>291</v>
      </c>
      <c r="Q937" t="s">
        <v>291</v>
      </c>
      <c r="R937" t="s">
        <v>291</v>
      </c>
      <c r="S937" t="s">
        <v>291</v>
      </c>
    </row>
    <row r="938" spans="1:19" x14ac:dyDescent="0.25">
      <c r="A938" t="s">
        <v>2197</v>
      </c>
      <c r="B938" t="s">
        <v>2198</v>
      </c>
      <c r="C938">
        <v>0</v>
      </c>
      <c r="D938">
        <v>0</v>
      </c>
      <c r="E938">
        <v>0</v>
      </c>
      <c r="F938">
        <v>1</v>
      </c>
      <c r="G938" t="s">
        <v>287</v>
      </c>
      <c r="H938">
        <v>3</v>
      </c>
      <c r="I938">
        <v>5</v>
      </c>
      <c r="J938">
        <v>6</v>
      </c>
      <c r="K938" t="s">
        <v>288</v>
      </c>
      <c r="L938" t="s">
        <v>324</v>
      </c>
      <c r="M938" t="s">
        <v>290</v>
      </c>
      <c r="O938" t="s">
        <v>291</v>
      </c>
      <c r="P938" t="s">
        <v>291</v>
      </c>
      <c r="Q938" t="s">
        <v>291</v>
      </c>
      <c r="R938" t="s">
        <v>291</v>
      </c>
      <c r="S938" t="s">
        <v>291</v>
      </c>
    </row>
    <row r="939" spans="1:19" x14ac:dyDescent="0.25">
      <c r="A939" t="s">
        <v>2199</v>
      </c>
      <c r="B939" t="s">
        <v>2200</v>
      </c>
      <c r="C939">
        <v>2</v>
      </c>
      <c r="D939">
        <v>4</v>
      </c>
      <c r="E939">
        <v>2</v>
      </c>
      <c r="F939">
        <v>1</v>
      </c>
      <c r="G939" t="s">
        <v>287</v>
      </c>
      <c r="H939">
        <v>3</v>
      </c>
      <c r="I939">
        <v>5</v>
      </c>
      <c r="J939">
        <v>6</v>
      </c>
      <c r="K939" t="s">
        <v>288</v>
      </c>
      <c r="L939" t="s">
        <v>324</v>
      </c>
      <c r="M939" t="s">
        <v>290</v>
      </c>
      <c r="O939" t="s">
        <v>291</v>
      </c>
      <c r="P939" t="s">
        <v>291</v>
      </c>
      <c r="Q939" t="s">
        <v>291</v>
      </c>
      <c r="R939" t="s">
        <v>291</v>
      </c>
      <c r="S939" t="s">
        <v>291</v>
      </c>
    </row>
    <row r="940" spans="1:19" x14ac:dyDescent="0.25">
      <c r="A940" t="s">
        <v>2201</v>
      </c>
      <c r="B940" t="s">
        <v>2202</v>
      </c>
      <c r="C940">
        <v>2</v>
      </c>
      <c r="D940">
        <v>4</v>
      </c>
      <c r="E940">
        <v>2</v>
      </c>
      <c r="F940">
        <v>1</v>
      </c>
      <c r="G940" t="s">
        <v>287</v>
      </c>
      <c r="H940">
        <v>3</v>
      </c>
      <c r="I940">
        <v>5</v>
      </c>
      <c r="J940">
        <v>6</v>
      </c>
      <c r="K940" t="s">
        <v>288</v>
      </c>
      <c r="L940" t="s">
        <v>324</v>
      </c>
      <c r="M940" t="s">
        <v>290</v>
      </c>
      <c r="O940" t="s">
        <v>291</v>
      </c>
      <c r="P940" t="s">
        <v>291</v>
      </c>
      <c r="Q940" t="s">
        <v>291</v>
      </c>
      <c r="R940" t="s">
        <v>291</v>
      </c>
      <c r="S940" t="s">
        <v>291</v>
      </c>
    </row>
    <row r="941" spans="1:19" x14ac:dyDescent="0.25">
      <c r="A941" t="s">
        <v>2203</v>
      </c>
      <c r="B941" t="s">
        <v>2204</v>
      </c>
      <c r="C941">
        <v>2</v>
      </c>
      <c r="D941">
        <v>4</v>
      </c>
      <c r="E941">
        <v>2</v>
      </c>
      <c r="F941">
        <v>1</v>
      </c>
      <c r="G941" t="s">
        <v>287</v>
      </c>
      <c r="H941">
        <v>3</v>
      </c>
      <c r="I941">
        <v>5</v>
      </c>
      <c r="J941">
        <v>6</v>
      </c>
      <c r="K941" t="s">
        <v>288</v>
      </c>
      <c r="L941" t="s">
        <v>324</v>
      </c>
      <c r="M941" t="s">
        <v>290</v>
      </c>
      <c r="O941" t="s">
        <v>291</v>
      </c>
      <c r="P941" t="s">
        <v>291</v>
      </c>
      <c r="Q941" t="s">
        <v>291</v>
      </c>
      <c r="R941" t="s">
        <v>291</v>
      </c>
      <c r="S941" t="s">
        <v>291</v>
      </c>
    </row>
    <row r="942" spans="1:19" x14ac:dyDescent="0.25">
      <c r="A942" t="s">
        <v>2205</v>
      </c>
      <c r="B942" t="s">
        <v>2206</v>
      </c>
      <c r="C942">
        <v>2</v>
      </c>
      <c r="D942">
        <v>4</v>
      </c>
      <c r="E942">
        <v>2</v>
      </c>
      <c r="F942">
        <v>1</v>
      </c>
      <c r="G942" t="s">
        <v>287</v>
      </c>
      <c r="H942">
        <v>3</v>
      </c>
      <c r="I942">
        <v>5</v>
      </c>
      <c r="J942">
        <v>6</v>
      </c>
      <c r="K942" t="s">
        <v>288</v>
      </c>
      <c r="L942" t="s">
        <v>324</v>
      </c>
      <c r="M942" t="s">
        <v>290</v>
      </c>
      <c r="O942" t="s">
        <v>291</v>
      </c>
      <c r="P942" t="s">
        <v>291</v>
      </c>
      <c r="Q942" t="s">
        <v>291</v>
      </c>
      <c r="R942" t="s">
        <v>291</v>
      </c>
      <c r="S942" t="s">
        <v>291</v>
      </c>
    </row>
    <row r="943" spans="1:19" x14ac:dyDescent="0.25">
      <c r="A943" t="s">
        <v>2207</v>
      </c>
      <c r="B943" t="s">
        <v>2208</v>
      </c>
      <c r="C943">
        <v>2</v>
      </c>
      <c r="D943">
        <v>4</v>
      </c>
      <c r="E943">
        <v>2</v>
      </c>
      <c r="F943">
        <v>1</v>
      </c>
      <c r="G943" t="s">
        <v>287</v>
      </c>
      <c r="H943">
        <v>3</v>
      </c>
      <c r="I943">
        <v>5</v>
      </c>
      <c r="J943">
        <v>6</v>
      </c>
      <c r="K943" t="s">
        <v>288</v>
      </c>
      <c r="L943" t="s">
        <v>324</v>
      </c>
      <c r="M943" t="s">
        <v>290</v>
      </c>
      <c r="O943" t="s">
        <v>291</v>
      </c>
      <c r="P943" t="s">
        <v>291</v>
      </c>
      <c r="Q943" t="s">
        <v>291</v>
      </c>
      <c r="R943" t="s">
        <v>291</v>
      </c>
      <c r="S943" t="s">
        <v>291</v>
      </c>
    </row>
    <row r="944" spans="1:19" x14ac:dyDescent="0.25">
      <c r="A944" t="s">
        <v>2209</v>
      </c>
      <c r="B944" t="s">
        <v>2210</v>
      </c>
      <c r="C944">
        <v>2</v>
      </c>
      <c r="D944">
        <v>4</v>
      </c>
      <c r="E944">
        <v>2</v>
      </c>
      <c r="F944">
        <v>1</v>
      </c>
      <c r="G944" t="s">
        <v>287</v>
      </c>
      <c r="H944">
        <v>3</v>
      </c>
      <c r="I944">
        <v>5</v>
      </c>
      <c r="J944">
        <v>6</v>
      </c>
      <c r="K944" t="s">
        <v>288</v>
      </c>
      <c r="L944" t="s">
        <v>324</v>
      </c>
      <c r="M944" t="s">
        <v>290</v>
      </c>
      <c r="O944" t="s">
        <v>291</v>
      </c>
      <c r="P944" t="s">
        <v>291</v>
      </c>
      <c r="Q944" t="s">
        <v>291</v>
      </c>
      <c r="R944" t="s">
        <v>291</v>
      </c>
      <c r="S944" t="s">
        <v>291</v>
      </c>
    </row>
    <row r="945" spans="1:19" x14ac:dyDescent="0.25">
      <c r="A945" t="s">
        <v>2209</v>
      </c>
      <c r="B945" t="s">
        <v>2211</v>
      </c>
      <c r="C945">
        <v>2</v>
      </c>
      <c r="D945">
        <v>4</v>
      </c>
      <c r="E945">
        <v>2</v>
      </c>
      <c r="F945">
        <v>1</v>
      </c>
      <c r="G945" t="s">
        <v>287</v>
      </c>
      <c r="H945">
        <v>3</v>
      </c>
      <c r="I945">
        <v>5</v>
      </c>
      <c r="J945">
        <v>6</v>
      </c>
      <c r="K945" t="s">
        <v>288</v>
      </c>
      <c r="L945" t="s">
        <v>324</v>
      </c>
      <c r="M945" t="s">
        <v>290</v>
      </c>
      <c r="O945" t="s">
        <v>291</v>
      </c>
      <c r="P945" t="s">
        <v>291</v>
      </c>
      <c r="Q945" t="s">
        <v>291</v>
      </c>
      <c r="R945" t="s">
        <v>291</v>
      </c>
      <c r="S945" t="s">
        <v>291</v>
      </c>
    </row>
    <row r="946" spans="1:19" x14ac:dyDescent="0.25">
      <c r="A946" t="s">
        <v>2212</v>
      </c>
      <c r="B946" t="s">
        <v>2213</v>
      </c>
      <c r="C946">
        <v>0</v>
      </c>
      <c r="D946">
        <v>0</v>
      </c>
      <c r="E946">
        <v>0</v>
      </c>
      <c r="F946">
        <v>1</v>
      </c>
      <c r="G946" t="s">
        <v>287</v>
      </c>
      <c r="H946">
        <v>3</v>
      </c>
      <c r="I946">
        <v>5</v>
      </c>
      <c r="J946">
        <v>6</v>
      </c>
      <c r="K946" t="s">
        <v>288</v>
      </c>
      <c r="L946" t="s">
        <v>324</v>
      </c>
      <c r="M946" t="s">
        <v>290</v>
      </c>
      <c r="O946" t="s">
        <v>291</v>
      </c>
      <c r="P946" t="s">
        <v>291</v>
      </c>
      <c r="Q946" t="s">
        <v>291</v>
      </c>
      <c r="R946" t="s">
        <v>291</v>
      </c>
      <c r="S946" t="s">
        <v>291</v>
      </c>
    </row>
    <row r="947" spans="1:19" x14ac:dyDescent="0.25">
      <c r="A947" t="s">
        <v>2214</v>
      </c>
      <c r="B947" t="s">
        <v>2215</v>
      </c>
      <c r="C947">
        <v>0</v>
      </c>
      <c r="D947">
        <v>0</v>
      </c>
      <c r="E947">
        <v>4</v>
      </c>
      <c r="F947">
        <v>1</v>
      </c>
      <c r="G947" t="s">
        <v>287</v>
      </c>
      <c r="H947">
        <v>3</v>
      </c>
      <c r="I947">
        <v>5</v>
      </c>
      <c r="J947">
        <v>6</v>
      </c>
      <c r="K947" t="s">
        <v>288</v>
      </c>
      <c r="L947" t="s">
        <v>324</v>
      </c>
      <c r="M947" t="s">
        <v>290</v>
      </c>
      <c r="O947" t="s">
        <v>291</v>
      </c>
      <c r="P947" t="s">
        <v>291</v>
      </c>
      <c r="Q947" t="s">
        <v>291</v>
      </c>
      <c r="R947" t="s">
        <v>291</v>
      </c>
      <c r="S947" t="s">
        <v>291</v>
      </c>
    </row>
    <row r="948" spans="1:19" x14ac:dyDescent="0.25">
      <c r="A948" t="s">
        <v>2216</v>
      </c>
      <c r="B948" t="s">
        <v>2217</v>
      </c>
      <c r="C948">
        <v>0</v>
      </c>
      <c r="D948">
        <v>0</v>
      </c>
      <c r="E948">
        <v>0</v>
      </c>
      <c r="F948">
        <v>1</v>
      </c>
      <c r="G948" t="s">
        <v>287</v>
      </c>
      <c r="H948">
        <v>3</v>
      </c>
      <c r="I948">
        <v>5</v>
      </c>
      <c r="J948">
        <v>6</v>
      </c>
      <c r="K948" t="s">
        <v>288</v>
      </c>
      <c r="L948" t="s">
        <v>324</v>
      </c>
      <c r="M948" t="s">
        <v>290</v>
      </c>
      <c r="O948" t="s">
        <v>291</v>
      </c>
      <c r="P948" t="s">
        <v>291</v>
      </c>
      <c r="Q948" t="s">
        <v>291</v>
      </c>
      <c r="R948" t="s">
        <v>291</v>
      </c>
      <c r="S948" t="s">
        <v>291</v>
      </c>
    </row>
    <row r="949" spans="1:19" x14ac:dyDescent="0.25">
      <c r="A949" t="s">
        <v>2218</v>
      </c>
      <c r="B949" t="s">
        <v>2219</v>
      </c>
      <c r="C949">
        <v>0</v>
      </c>
      <c r="D949">
        <v>0</v>
      </c>
      <c r="E949">
        <v>0</v>
      </c>
      <c r="F949">
        <v>1</v>
      </c>
      <c r="G949" t="s">
        <v>287</v>
      </c>
      <c r="H949">
        <v>3</v>
      </c>
      <c r="I949">
        <v>5</v>
      </c>
      <c r="J949">
        <v>6</v>
      </c>
      <c r="K949" t="s">
        <v>288</v>
      </c>
      <c r="L949" t="s">
        <v>324</v>
      </c>
      <c r="M949" t="s">
        <v>290</v>
      </c>
      <c r="O949" t="s">
        <v>291</v>
      </c>
      <c r="P949" t="s">
        <v>291</v>
      </c>
      <c r="Q949" t="s">
        <v>291</v>
      </c>
      <c r="R949" t="s">
        <v>291</v>
      </c>
      <c r="S949" t="s">
        <v>291</v>
      </c>
    </row>
    <row r="950" spans="1:19" x14ac:dyDescent="0.25">
      <c r="A950" t="s">
        <v>2220</v>
      </c>
      <c r="B950" t="s">
        <v>2221</v>
      </c>
      <c r="C950">
        <v>0</v>
      </c>
      <c r="D950">
        <v>0</v>
      </c>
      <c r="E950">
        <v>0</v>
      </c>
      <c r="F950">
        <v>1</v>
      </c>
      <c r="G950" t="s">
        <v>287</v>
      </c>
      <c r="H950">
        <v>3</v>
      </c>
      <c r="I950">
        <v>5</v>
      </c>
      <c r="J950">
        <v>6</v>
      </c>
      <c r="K950" t="s">
        <v>288</v>
      </c>
      <c r="L950" t="s">
        <v>324</v>
      </c>
      <c r="M950" t="s">
        <v>290</v>
      </c>
      <c r="O950" t="s">
        <v>291</v>
      </c>
      <c r="P950" t="s">
        <v>291</v>
      </c>
      <c r="Q950" t="s">
        <v>291</v>
      </c>
      <c r="R950" t="s">
        <v>291</v>
      </c>
      <c r="S950" t="s">
        <v>291</v>
      </c>
    </row>
    <row r="951" spans="1:19" x14ac:dyDescent="0.25">
      <c r="A951" t="s">
        <v>2222</v>
      </c>
      <c r="B951" t="s">
        <v>2223</v>
      </c>
      <c r="C951">
        <v>0</v>
      </c>
      <c r="D951">
        <v>0</v>
      </c>
      <c r="E951">
        <v>0</v>
      </c>
      <c r="F951">
        <v>1</v>
      </c>
      <c r="G951" t="s">
        <v>287</v>
      </c>
      <c r="H951">
        <v>3</v>
      </c>
      <c r="I951">
        <v>5</v>
      </c>
      <c r="J951">
        <v>6</v>
      </c>
      <c r="K951" t="s">
        <v>288</v>
      </c>
      <c r="L951" t="s">
        <v>324</v>
      </c>
      <c r="M951" t="s">
        <v>290</v>
      </c>
      <c r="O951" t="s">
        <v>291</v>
      </c>
      <c r="P951" t="s">
        <v>291</v>
      </c>
      <c r="Q951" t="s">
        <v>291</v>
      </c>
      <c r="R951" t="s">
        <v>291</v>
      </c>
      <c r="S951" t="s">
        <v>291</v>
      </c>
    </row>
    <row r="952" spans="1:19" x14ac:dyDescent="0.25">
      <c r="A952" t="s">
        <v>2224</v>
      </c>
      <c r="B952" t="s">
        <v>2225</v>
      </c>
      <c r="C952">
        <v>0</v>
      </c>
      <c r="D952">
        <v>0</v>
      </c>
      <c r="E952">
        <v>0</v>
      </c>
      <c r="F952">
        <v>1</v>
      </c>
      <c r="G952" t="s">
        <v>287</v>
      </c>
      <c r="H952">
        <v>3</v>
      </c>
      <c r="I952">
        <v>5</v>
      </c>
      <c r="J952">
        <v>6</v>
      </c>
      <c r="K952" t="s">
        <v>288</v>
      </c>
      <c r="L952" t="s">
        <v>324</v>
      </c>
      <c r="M952" t="s">
        <v>290</v>
      </c>
      <c r="O952" t="s">
        <v>291</v>
      </c>
      <c r="P952" t="s">
        <v>291</v>
      </c>
      <c r="Q952" t="s">
        <v>291</v>
      </c>
      <c r="R952" t="s">
        <v>291</v>
      </c>
      <c r="S952" t="s">
        <v>291</v>
      </c>
    </row>
    <row r="953" spans="1:19" x14ac:dyDescent="0.25">
      <c r="A953" t="s">
        <v>2226</v>
      </c>
      <c r="B953" t="s">
        <v>2227</v>
      </c>
      <c r="C953">
        <v>0</v>
      </c>
      <c r="D953">
        <v>0</v>
      </c>
      <c r="E953">
        <v>0</v>
      </c>
      <c r="F953">
        <v>2</v>
      </c>
      <c r="G953" t="s">
        <v>287</v>
      </c>
      <c r="H953">
        <v>3</v>
      </c>
      <c r="I953">
        <v>5</v>
      </c>
      <c r="J953">
        <v>6</v>
      </c>
      <c r="K953" t="s">
        <v>288</v>
      </c>
      <c r="L953" t="s">
        <v>324</v>
      </c>
      <c r="M953" t="s">
        <v>290</v>
      </c>
      <c r="O953" t="s">
        <v>291</v>
      </c>
      <c r="P953" t="s">
        <v>291</v>
      </c>
      <c r="Q953" t="s">
        <v>291</v>
      </c>
      <c r="R953" t="s">
        <v>291</v>
      </c>
      <c r="S953" t="s">
        <v>291</v>
      </c>
    </row>
    <row r="954" spans="1:19" x14ac:dyDescent="0.25">
      <c r="A954" t="s">
        <v>2228</v>
      </c>
      <c r="B954" t="s">
        <v>2229</v>
      </c>
      <c r="C954">
        <v>0</v>
      </c>
      <c r="D954">
        <v>0</v>
      </c>
      <c r="E954">
        <v>0</v>
      </c>
      <c r="F954">
        <v>2</v>
      </c>
      <c r="G954" t="s">
        <v>287</v>
      </c>
      <c r="H954">
        <v>3</v>
      </c>
      <c r="I954">
        <v>5</v>
      </c>
      <c r="J954">
        <v>6</v>
      </c>
      <c r="K954" t="s">
        <v>288</v>
      </c>
      <c r="L954" t="s">
        <v>324</v>
      </c>
      <c r="M954" t="s">
        <v>290</v>
      </c>
      <c r="O954" t="s">
        <v>291</v>
      </c>
      <c r="P954" t="s">
        <v>291</v>
      </c>
      <c r="Q954" t="s">
        <v>291</v>
      </c>
      <c r="R954" t="s">
        <v>291</v>
      </c>
      <c r="S954" t="s">
        <v>291</v>
      </c>
    </row>
    <row r="955" spans="1:19" x14ac:dyDescent="0.25">
      <c r="A955" t="s">
        <v>2230</v>
      </c>
      <c r="B955" t="s">
        <v>2231</v>
      </c>
      <c r="C955">
        <v>0</v>
      </c>
      <c r="D955">
        <v>0</v>
      </c>
      <c r="E955">
        <v>0</v>
      </c>
      <c r="F955">
        <v>1</v>
      </c>
      <c r="G955" t="s">
        <v>287</v>
      </c>
      <c r="H955">
        <v>3</v>
      </c>
      <c r="I955">
        <v>5</v>
      </c>
      <c r="J955">
        <v>6</v>
      </c>
      <c r="K955" t="s">
        <v>288</v>
      </c>
      <c r="L955" t="s">
        <v>324</v>
      </c>
      <c r="M955" t="s">
        <v>290</v>
      </c>
      <c r="O955" t="s">
        <v>291</v>
      </c>
      <c r="P955" t="s">
        <v>291</v>
      </c>
      <c r="Q955" t="s">
        <v>291</v>
      </c>
      <c r="R955" t="s">
        <v>291</v>
      </c>
      <c r="S955" t="s">
        <v>291</v>
      </c>
    </row>
    <row r="956" spans="1:19" x14ac:dyDescent="0.25">
      <c r="A956" t="s">
        <v>2232</v>
      </c>
      <c r="B956" t="s">
        <v>2233</v>
      </c>
      <c r="C956">
        <v>0</v>
      </c>
      <c r="D956">
        <v>0</v>
      </c>
      <c r="E956">
        <v>0</v>
      </c>
      <c r="F956">
        <v>3</v>
      </c>
      <c r="G956" t="s">
        <v>287</v>
      </c>
      <c r="H956">
        <v>3</v>
      </c>
      <c r="I956">
        <v>5</v>
      </c>
      <c r="J956">
        <v>6</v>
      </c>
      <c r="K956" t="s">
        <v>288</v>
      </c>
      <c r="L956" t="s">
        <v>324</v>
      </c>
      <c r="M956" t="s">
        <v>621</v>
      </c>
      <c r="O956" t="s">
        <v>291</v>
      </c>
      <c r="P956" t="s">
        <v>291</v>
      </c>
      <c r="Q956" t="s">
        <v>291</v>
      </c>
      <c r="R956" t="s">
        <v>291</v>
      </c>
      <c r="S956" t="s">
        <v>291</v>
      </c>
    </row>
    <row r="957" spans="1:19" x14ac:dyDescent="0.25">
      <c r="A957" t="s">
        <v>2232</v>
      </c>
      <c r="B957" t="s">
        <v>2233</v>
      </c>
      <c r="C957">
        <v>0</v>
      </c>
      <c r="D957">
        <v>0</v>
      </c>
      <c r="E957">
        <v>0</v>
      </c>
      <c r="F957">
        <v>3</v>
      </c>
      <c r="G957" t="s">
        <v>287</v>
      </c>
      <c r="H957">
        <v>3</v>
      </c>
      <c r="I957">
        <v>5</v>
      </c>
      <c r="J957">
        <v>6</v>
      </c>
      <c r="K957" t="s">
        <v>288</v>
      </c>
      <c r="L957" t="s">
        <v>324</v>
      </c>
      <c r="M957" t="s">
        <v>621</v>
      </c>
      <c r="O957" t="s">
        <v>291</v>
      </c>
      <c r="P957" t="s">
        <v>291</v>
      </c>
      <c r="Q957" t="s">
        <v>291</v>
      </c>
      <c r="R957" t="s">
        <v>291</v>
      </c>
      <c r="S957" t="s">
        <v>291</v>
      </c>
    </row>
    <row r="958" spans="1:19" x14ac:dyDescent="0.25">
      <c r="A958" t="s">
        <v>2234</v>
      </c>
      <c r="B958" t="s">
        <v>2235</v>
      </c>
      <c r="C958">
        <v>0</v>
      </c>
      <c r="D958">
        <v>0</v>
      </c>
      <c r="E958">
        <v>0</v>
      </c>
      <c r="F958">
        <v>1</v>
      </c>
      <c r="G958" t="s">
        <v>287</v>
      </c>
      <c r="H958">
        <v>3</v>
      </c>
      <c r="I958">
        <v>5</v>
      </c>
      <c r="J958">
        <v>6</v>
      </c>
      <c r="K958" t="s">
        <v>288</v>
      </c>
      <c r="L958" t="s">
        <v>324</v>
      </c>
      <c r="M958" t="s">
        <v>290</v>
      </c>
      <c r="N958">
        <v>29</v>
      </c>
      <c r="O958" t="s">
        <v>291</v>
      </c>
      <c r="P958" t="s">
        <v>291</v>
      </c>
      <c r="Q958" t="s">
        <v>291</v>
      </c>
      <c r="R958" t="s">
        <v>291</v>
      </c>
      <c r="S958" t="s">
        <v>291</v>
      </c>
    </row>
    <row r="959" spans="1:19" x14ac:dyDescent="0.25">
      <c r="A959" t="s">
        <v>2236</v>
      </c>
      <c r="B959" t="s">
        <v>2237</v>
      </c>
      <c r="C959">
        <v>0</v>
      </c>
      <c r="D959">
        <v>0</v>
      </c>
      <c r="E959">
        <v>0</v>
      </c>
      <c r="F959">
        <v>1</v>
      </c>
      <c r="G959" t="s">
        <v>287</v>
      </c>
      <c r="H959">
        <v>3</v>
      </c>
      <c r="I959">
        <v>5</v>
      </c>
      <c r="J959">
        <v>6</v>
      </c>
      <c r="K959" t="s">
        <v>288</v>
      </c>
      <c r="L959" t="s">
        <v>324</v>
      </c>
      <c r="M959" t="s">
        <v>290</v>
      </c>
      <c r="O959" t="s">
        <v>291</v>
      </c>
      <c r="P959" t="s">
        <v>291</v>
      </c>
      <c r="Q959" t="s">
        <v>291</v>
      </c>
      <c r="R959" t="s">
        <v>291</v>
      </c>
      <c r="S959" t="s">
        <v>291</v>
      </c>
    </row>
    <row r="960" spans="1:19" x14ac:dyDescent="0.25">
      <c r="A960" t="s">
        <v>2236</v>
      </c>
      <c r="B960" t="s">
        <v>2237</v>
      </c>
      <c r="C960">
        <v>0</v>
      </c>
      <c r="D960">
        <v>0</v>
      </c>
      <c r="E960">
        <v>0</v>
      </c>
      <c r="F960">
        <v>1</v>
      </c>
      <c r="G960" t="s">
        <v>287</v>
      </c>
      <c r="H960">
        <v>3</v>
      </c>
      <c r="I960">
        <v>5</v>
      </c>
      <c r="J960">
        <v>6</v>
      </c>
      <c r="K960" t="s">
        <v>288</v>
      </c>
      <c r="L960" t="s">
        <v>324</v>
      </c>
      <c r="M960" t="s">
        <v>290</v>
      </c>
      <c r="O960" t="s">
        <v>291</v>
      </c>
      <c r="P960" t="s">
        <v>291</v>
      </c>
      <c r="Q960" t="s">
        <v>291</v>
      </c>
      <c r="R960" t="s">
        <v>291</v>
      </c>
      <c r="S960" t="s">
        <v>291</v>
      </c>
    </row>
    <row r="961" spans="1:19" x14ac:dyDescent="0.25">
      <c r="A961" t="s">
        <v>2238</v>
      </c>
      <c r="B961" t="s">
        <v>2239</v>
      </c>
      <c r="C961">
        <v>0</v>
      </c>
      <c r="D961">
        <v>0</v>
      </c>
      <c r="E961">
        <v>0</v>
      </c>
      <c r="F961">
        <v>1</v>
      </c>
      <c r="G961" t="s">
        <v>287</v>
      </c>
      <c r="H961">
        <v>3</v>
      </c>
      <c r="I961">
        <v>5</v>
      </c>
      <c r="J961">
        <v>6</v>
      </c>
      <c r="K961" t="s">
        <v>288</v>
      </c>
      <c r="L961" t="s">
        <v>324</v>
      </c>
      <c r="M961" t="s">
        <v>290</v>
      </c>
      <c r="O961" t="s">
        <v>291</v>
      </c>
      <c r="P961" t="s">
        <v>291</v>
      </c>
      <c r="Q961" t="s">
        <v>291</v>
      </c>
      <c r="R961" t="s">
        <v>291</v>
      </c>
      <c r="S961" t="s">
        <v>291</v>
      </c>
    </row>
    <row r="962" spans="1:19" x14ac:dyDescent="0.25">
      <c r="A962" t="s">
        <v>2240</v>
      </c>
      <c r="B962" t="s">
        <v>2241</v>
      </c>
      <c r="C962">
        <v>10</v>
      </c>
      <c r="D962">
        <v>30</v>
      </c>
      <c r="E962">
        <v>5</v>
      </c>
      <c r="F962">
        <v>1</v>
      </c>
      <c r="G962" t="s">
        <v>287</v>
      </c>
      <c r="H962">
        <v>3</v>
      </c>
      <c r="I962">
        <v>5</v>
      </c>
      <c r="J962">
        <v>6</v>
      </c>
      <c r="K962" t="s">
        <v>288</v>
      </c>
      <c r="L962" t="s">
        <v>324</v>
      </c>
      <c r="M962" t="s">
        <v>290</v>
      </c>
      <c r="O962" t="s">
        <v>291</v>
      </c>
      <c r="P962" t="s">
        <v>1728</v>
      </c>
      <c r="Q962" t="s">
        <v>291</v>
      </c>
      <c r="R962" t="s">
        <v>291</v>
      </c>
      <c r="S962" t="s">
        <v>291</v>
      </c>
    </row>
    <row r="963" spans="1:19" x14ac:dyDescent="0.25">
      <c r="A963" t="s">
        <v>2242</v>
      </c>
      <c r="B963" t="s">
        <v>2243</v>
      </c>
      <c r="C963">
        <v>0</v>
      </c>
      <c r="D963">
        <v>0</v>
      </c>
      <c r="E963">
        <v>2</v>
      </c>
      <c r="F963">
        <v>2</v>
      </c>
      <c r="G963" t="s">
        <v>287</v>
      </c>
      <c r="H963">
        <v>3</v>
      </c>
      <c r="I963">
        <v>5</v>
      </c>
      <c r="J963">
        <v>6</v>
      </c>
      <c r="K963" t="s">
        <v>288</v>
      </c>
      <c r="L963" t="s">
        <v>324</v>
      </c>
      <c r="M963" t="s">
        <v>290</v>
      </c>
      <c r="O963" t="s">
        <v>291</v>
      </c>
      <c r="P963" t="s">
        <v>291</v>
      </c>
      <c r="Q963" t="s">
        <v>291</v>
      </c>
      <c r="R963" t="s">
        <v>291</v>
      </c>
      <c r="S963" t="s">
        <v>291</v>
      </c>
    </row>
    <row r="964" spans="1:19" x14ac:dyDescent="0.25">
      <c r="A964" t="s">
        <v>2244</v>
      </c>
      <c r="B964" t="s">
        <v>2245</v>
      </c>
      <c r="C964">
        <v>0</v>
      </c>
      <c r="D964">
        <v>0</v>
      </c>
      <c r="E964">
        <v>0</v>
      </c>
      <c r="F964">
        <v>1</v>
      </c>
      <c r="G964" t="s">
        <v>287</v>
      </c>
      <c r="H964">
        <v>3</v>
      </c>
      <c r="I964">
        <v>5</v>
      </c>
      <c r="J964">
        <v>6</v>
      </c>
      <c r="K964" t="s">
        <v>288</v>
      </c>
      <c r="L964" t="s">
        <v>324</v>
      </c>
      <c r="M964" t="s">
        <v>290</v>
      </c>
      <c r="O964" t="s">
        <v>291</v>
      </c>
      <c r="P964" t="s">
        <v>291</v>
      </c>
      <c r="Q964" t="s">
        <v>291</v>
      </c>
      <c r="R964" t="s">
        <v>291</v>
      </c>
      <c r="S964" t="s">
        <v>291</v>
      </c>
    </row>
    <row r="965" spans="1:19" x14ac:dyDescent="0.25">
      <c r="A965" t="s">
        <v>2246</v>
      </c>
      <c r="B965" t="s">
        <v>2247</v>
      </c>
      <c r="C965">
        <v>0</v>
      </c>
      <c r="D965">
        <v>0</v>
      </c>
      <c r="E965">
        <v>0</v>
      </c>
      <c r="F965">
        <v>1</v>
      </c>
      <c r="G965" t="s">
        <v>287</v>
      </c>
      <c r="H965">
        <v>3</v>
      </c>
      <c r="I965">
        <v>5</v>
      </c>
      <c r="J965">
        <v>6</v>
      </c>
      <c r="K965" t="s">
        <v>288</v>
      </c>
      <c r="L965" t="s">
        <v>324</v>
      </c>
      <c r="M965" t="s">
        <v>290</v>
      </c>
      <c r="O965" t="s">
        <v>291</v>
      </c>
      <c r="P965" t="s">
        <v>291</v>
      </c>
      <c r="Q965" t="s">
        <v>291</v>
      </c>
      <c r="R965" t="s">
        <v>291</v>
      </c>
      <c r="S965" t="s">
        <v>291</v>
      </c>
    </row>
    <row r="966" spans="1:19" x14ac:dyDescent="0.25">
      <c r="A966" t="s">
        <v>2248</v>
      </c>
      <c r="B966" t="s">
        <v>2249</v>
      </c>
      <c r="C966">
        <v>0</v>
      </c>
      <c r="D966">
        <v>0</v>
      </c>
      <c r="E966">
        <v>0</v>
      </c>
      <c r="F966">
        <v>1</v>
      </c>
      <c r="G966" t="s">
        <v>287</v>
      </c>
      <c r="H966">
        <v>3</v>
      </c>
      <c r="I966">
        <v>5</v>
      </c>
      <c r="J966">
        <v>6</v>
      </c>
      <c r="K966" t="s">
        <v>288</v>
      </c>
      <c r="L966" t="s">
        <v>324</v>
      </c>
      <c r="M966" t="s">
        <v>290</v>
      </c>
      <c r="O966" t="s">
        <v>291</v>
      </c>
      <c r="P966" t="s">
        <v>291</v>
      </c>
      <c r="Q966" t="s">
        <v>291</v>
      </c>
      <c r="R966" t="s">
        <v>291</v>
      </c>
      <c r="S966" t="s">
        <v>291</v>
      </c>
    </row>
    <row r="967" spans="1:19" x14ac:dyDescent="0.25">
      <c r="A967" t="s">
        <v>2250</v>
      </c>
      <c r="B967" t="s">
        <v>2251</v>
      </c>
      <c r="C967">
        <v>0</v>
      </c>
      <c r="D967">
        <v>0</v>
      </c>
      <c r="E967">
        <v>2</v>
      </c>
      <c r="F967">
        <v>1</v>
      </c>
      <c r="G967" t="s">
        <v>287</v>
      </c>
      <c r="H967">
        <v>3</v>
      </c>
      <c r="I967">
        <v>5</v>
      </c>
      <c r="J967">
        <v>6</v>
      </c>
      <c r="K967" t="s">
        <v>288</v>
      </c>
      <c r="L967" t="s">
        <v>324</v>
      </c>
      <c r="M967" t="s">
        <v>290</v>
      </c>
      <c r="O967" t="s">
        <v>291</v>
      </c>
      <c r="P967" t="s">
        <v>291</v>
      </c>
      <c r="Q967" t="s">
        <v>291</v>
      </c>
      <c r="R967" t="s">
        <v>291</v>
      </c>
      <c r="S967" t="s">
        <v>291</v>
      </c>
    </row>
    <row r="968" spans="1:19" x14ac:dyDescent="0.25">
      <c r="A968" t="s">
        <v>2252</v>
      </c>
      <c r="B968" t="s">
        <v>2253</v>
      </c>
      <c r="C968">
        <v>2</v>
      </c>
      <c r="D968">
        <v>4</v>
      </c>
      <c r="E968">
        <v>2</v>
      </c>
      <c r="F968">
        <v>1</v>
      </c>
      <c r="G968" t="s">
        <v>287</v>
      </c>
      <c r="H968">
        <v>3</v>
      </c>
      <c r="I968">
        <v>5</v>
      </c>
      <c r="J968">
        <v>6</v>
      </c>
      <c r="K968" t="s">
        <v>288</v>
      </c>
      <c r="L968" t="s">
        <v>324</v>
      </c>
      <c r="M968" t="s">
        <v>290</v>
      </c>
      <c r="O968" t="s">
        <v>291</v>
      </c>
      <c r="P968" t="s">
        <v>291</v>
      </c>
      <c r="Q968" t="s">
        <v>291</v>
      </c>
      <c r="R968" t="s">
        <v>291</v>
      </c>
      <c r="S968" t="s">
        <v>291</v>
      </c>
    </row>
    <row r="969" spans="1:19" x14ac:dyDescent="0.25">
      <c r="A969" t="s">
        <v>2254</v>
      </c>
      <c r="B969" t="s">
        <v>2255</v>
      </c>
      <c r="C969">
        <v>0</v>
      </c>
      <c r="D969">
        <v>0</v>
      </c>
      <c r="E969">
        <v>2</v>
      </c>
      <c r="F969">
        <v>4</v>
      </c>
      <c r="G969" t="s">
        <v>287</v>
      </c>
      <c r="H969">
        <v>3</v>
      </c>
      <c r="I969">
        <v>5</v>
      </c>
      <c r="J969">
        <v>6</v>
      </c>
      <c r="K969" t="s">
        <v>288</v>
      </c>
      <c r="L969" t="s">
        <v>324</v>
      </c>
      <c r="M969" t="s">
        <v>290</v>
      </c>
      <c r="O969" t="s">
        <v>291</v>
      </c>
      <c r="P969" t="s">
        <v>2256</v>
      </c>
      <c r="Q969" t="s">
        <v>291</v>
      </c>
      <c r="R969" t="s">
        <v>291</v>
      </c>
      <c r="S969" t="s">
        <v>2257</v>
      </c>
    </row>
    <row r="970" spans="1:19" x14ac:dyDescent="0.25">
      <c r="A970" t="s">
        <v>2258</v>
      </c>
      <c r="B970" t="s">
        <v>2259</v>
      </c>
      <c r="C970">
        <v>0</v>
      </c>
      <c r="D970">
        <v>0</v>
      </c>
      <c r="E970">
        <v>0</v>
      </c>
      <c r="F970">
        <v>1</v>
      </c>
      <c r="G970" t="s">
        <v>287</v>
      </c>
      <c r="H970">
        <v>3</v>
      </c>
      <c r="I970">
        <v>5</v>
      </c>
      <c r="J970">
        <v>6</v>
      </c>
      <c r="K970" t="s">
        <v>288</v>
      </c>
      <c r="L970" t="s">
        <v>324</v>
      </c>
      <c r="M970" t="s">
        <v>290</v>
      </c>
      <c r="O970" t="s">
        <v>291</v>
      </c>
      <c r="P970" t="s">
        <v>291</v>
      </c>
      <c r="Q970" t="s">
        <v>291</v>
      </c>
      <c r="R970" t="s">
        <v>291</v>
      </c>
      <c r="S970" t="s">
        <v>291</v>
      </c>
    </row>
    <row r="971" spans="1:19" x14ac:dyDescent="0.25">
      <c r="A971" t="s">
        <v>2260</v>
      </c>
      <c r="B971" t="s">
        <v>2261</v>
      </c>
      <c r="C971">
        <v>0</v>
      </c>
      <c r="D971">
        <v>0</v>
      </c>
      <c r="E971">
        <v>0</v>
      </c>
      <c r="F971">
        <v>1</v>
      </c>
      <c r="G971" t="s">
        <v>287</v>
      </c>
      <c r="H971">
        <v>3</v>
      </c>
      <c r="I971">
        <v>5</v>
      </c>
      <c r="J971">
        <v>6</v>
      </c>
      <c r="K971" t="s">
        <v>288</v>
      </c>
      <c r="L971" t="s">
        <v>324</v>
      </c>
      <c r="M971" t="s">
        <v>290</v>
      </c>
      <c r="O971" t="s">
        <v>291</v>
      </c>
      <c r="P971" t="s">
        <v>291</v>
      </c>
      <c r="Q971" t="s">
        <v>291</v>
      </c>
      <c r="R971" t="s">
        <v>291</v>
      </c>
      <c r="S971" t="s">
        <v>291</v>
      </c>
    </row>
    <row r="972" spans="1:19" x14ac:dyDescent="0.25">
      <c r="A972" t="s">
        <v>2262</v>
      </c>
      <c r="B972" t="s">
        <v>2263</v>
      </c>
      <c r="C972">
        <v>0</v>
      </c>
      <c r="D972">
        <v>0</v>
      </c>
      <c r="E972">
        <v>0</v>
      </c>
      <c r="F972">
        <v>1</v>
      </c>
      <c r="G972" t="s">
        <v>287</v>
      </c>
      <c r="H972">
        <v>3</v>
      </c>
      <c r="I972">
        <v>5</v>
      </c>
      <c r="J972">
        <v>6</v>
      </c>
      <c r="K972" t="s">
        <v>288</v>
      </c>
      <c r="L972" t="s">
        <v>324</v>
      </c>
      <c r="M972" t="s">
        <v>290</v>
      </c>
      <c r="O972" t="s">
        <v>291</v>
      </c>
      <c r="P972" t="s">
        <v>291</v>
      </c>
      <c r="Q972" t="s">
        <v>291</v>
      </c>
      <c r="R972" t="s">
        <v>291</v>
      </c>
      <c r="S972" t="s">
        <v>291</v>
      </c>
    </row>
    <row r="973" spans="1:19" x14ac:dyDescent="0.25">
      <c r="A973" t="s">
        <v>2264</v>
      </c>
      <c r="B973" t="s">
        <v>2265</v>
      </c>
      <c r="C973">
        <v>0</v>
      </c>
      <c r="D973">
        <v>0</v>
      </c>
      <c r="E973">
        <v>0</v>
      </c>
      <c r="F973">
        <v>1</v>
      </c>
      <c r="G973" t="s">
        <v>287</v>
      </c>
      <c r="H973">
        <v>3</v>
      </c>
      <c r="I973">
        <v>5</v>
      </c>
      <c r="J973">
        <v>6</v>
      </c>
      <c r="K973" t="s">
        <v>288</v>
      </c>
      <c r="L973" t="s">
        <v>324</v>
      </c>
      <c r="M973" t="s">
        <v>290</v>
      </c>
      <c r="O973" t="s">
        <v>291</v>
      </c>
      <c r="P973" t="s">
        <v>291</v>
      </c>
      <c r="Q973" t="s">
        <v>291</v>
      </c>
      <c r="R973" t="s">
        <v>291</v>
      </c>
      <c r="S973" t="s">
        <v>291</v>
      </c>
    </row>
    <row r="974" spans="1:19" x14ac:dyDescent="0.25">
      <c r="A974" t="s">
        <v>2266</v>
      </c>
      <c r="B974" t="s">
        <v>2267</v>
      </c>
      <c r="C974">
        <v>0</v>
      </c>
      <c r="D974">
        <v>0</v>
      </c>
      <c r="E974">
        <v>0</v>
      </c>
      <c r="F974">
        <v>1</v>
      </c>
      <c r="G974" t="s">
        <v>287</v>
      </c>
      <c r="H974">
        <v>3</v>
      </c>
      <c r="I974">
        <v>5</v>
      </c>
      <c r="J974">
        <v>6</v>
      </c>
      <c r="K974" t="s">
        <v>288</v>
      </c>
      <c r="L974" t="s">
        <v>324</v>
      </c>
      <c r="M974" t="s">
        <v>290</v>
      </c>
      <c r="O974" t="s">
        <v>291</v>
      </c>
      <c r="P974" t="s">
        <v>291</v>
      </c>
      <c r="Q974" t="s">
        <v>291</v>
      </c>
      <c r="R974" t="s">
        <v>291</v>
      </c>
      <c r="S974" t="s">
        <v>291</v>
      </c>
    </row>
    <row r="975" spans="1:19" x14ac:dyDescent="0.25">
      <c r="A975" t="s">
        <v>2268</v>
      </c>
      <c r="B975" t="s">
        <v>2269</v>
      </c>
      <c r="C975">
        <v>0</v>
      </c>
      <c r="D975">
        <v>0</v>
      </c>
      <c r="E975">
        <v>0</v>
      </c>
      <c r="F975">
        <v>1</v>
      </c>
      <c r="G975" t="s">
        <v>287</v>
      </c>
      <c r="H975">
        <v>3</v>
      </c>
      <c r="I975">
        <v>5</v>
      </c>
      <c r="J975">
        <v>6</v>
      </c>
      <c r="K975" t="s">
        <v>288</v>
      </c>
      <c r="L975" t="s">
        <v>324</v>
      </c>
      <c r="M975" t="s">
        <v>290</v>
      </c>
      <c r="O975" t="s">
        <v>291</v>
      </c>
      <c r="P975" t="s">
        <v>291</v>
      </c>
      <c r="Q975" t="s">
        <v>291</v>
      </c>
      <c r="R975" t="s">
        <v>291</v>
      </c>
      <c r="S975" t="s">
        <v>291</v>
      </c>
    </row>
    <row r="976" spans="1:19" x14ac:dyDescent="0.25">
      <c r="A976" t="s">
        <v>2270</v>
      </c>
      <c r="B976" t="s">
        <v>2271</v>
      </c>
      <c r="C976">
        <v>0</v>
      </c>
      <c r="D976">
        <v>0</v>
      </c>
      <c r="E976">
        <v>0</v>
      </c>
      <c r="F976">
        <v>1</v>
      </c>
      <c r="G976" t="s">
        <v>287</v>
      </c>
      <c r="H976">
        <v>3</v>
      </c>
      <c r="I976">
        <v>5</v>
      </c>
      <c r="J976">
        <v>6</v>
      </c>
      <c r="K976" t="s">
        <v>288</v>
      </c>
      <c r="L976" t="s">
        <v>324</v>
      </c>
      <c r="M976" t="s">
        <v>290</v>
      </c>
      <c r="O976" t="s">
        <v>291</v>
      </c>
      <c r="P976" t="s">
        <v>291</v>
      </c>
      <c r="Q976" t="s">
        <v>291</v>
      </c>
      <c r="R976" t="s">
        <v>291</v>
      </c>
      <c r="S976" t="s">
        <v>291</v>
      </c>
    </row>
    <row r="977" spans="1:19" x14ac:dyDescent="0.25">
      <c r="A977" t="s">
        <v>2272</v>
      </c>
      <c r="B977" t="s">
        <v>2273</v>
      </c>
      <c r="C977">
        <v>0</v>
      </c>
      <c r="D977">
        <v>0</v>
      </c>
      <c r="E977">
        <v>1</v>
      </c>
      <c r="F977">
        <v>1</v>
      </c>
      <c r="G977" t="s">
        <v>287</v>
      </c>
      <c r="H977">
        <v>3</v>
      </c>
      <c r="I977">
        <v>5</v>
      </c>
      <c r="J977">
        <v>6</v>
      </c>
      <c r="K977" t="s">
        <v>288</v>
      </c>
      <c r="L977" t="s">
        <v>324</v>
      </c>
      <c r="M977" t="s">
        <v>290</v>
      </c>
      <c r="O977" t="s">
        <v>291</v>
      </c>
      <c r="P977" t="s">
        <v>2274</v>
      </c>
      <c r="Q977" t="s">
        <v>291</v>
      </c>
      <c r="R977" t="s">
        <v>291</v>
      </c>
      <c r="S977" t="s">
        <v>291</v>
      </c>
    </row>
    <row r="978" spans="1:19" x14ac:dyDescent="0.25">
      <c r="A978" t="s">
        <v>2275</v>
      </c>
      <c r="B978" t="s">
        <v>2276</v>
      </c>
      <c r="C978">
        <v>0</v>
      </c>
      <c r="D978">
        <v>0</v>
      </c>
      <c r="E978">
        <v>0</v>
      </c>
      <c r="F978">
        <v>1</v>
      </c>
      <c r="G978" t="s">
        <v>287</v>
      </c>
      <c r="H978">
        <v>3</v>
      </c>
      <c r="I978">
        <v>5</v>
      </c>
      <c r="J978">
        <v>6</v>
      </c>
      <c r="K978" t="s">
        <v>288</v>
      </c>
      <c r="L978" t="s">
        <v>324</v>
      </c>
      <c r="M978" t="s">
        <v>370</v>
      </c>
      <c r="O978" t="s">
        <v>291</v>
      </c>
      <c r="P978" t="s">
        <v>291</v>
      </c>
      <c r="Q978" t="s">
        <v>291</v>
      </c>
      <c r="R978" t="s">
        <v>291</v>
      </c>
      <c r="S978" t="s">
        <v>291</v>
      </c>
    </row>
    <row r="979" spans="1:19" x14ac:dyDescent="0.25">
      <c r="A979" t="s">
        <v>2277</v>
      </c>
      <c r="B979" t="s">
        <v>2278</v>
      </c>
      <c r="C979">
        <v>0</v>
      </c>
      <c r="D979">
        <v>0</v>
      </c>
      <c r="E979">
        <v>0</v>
      </c>
      <c r="F979">
        <v>1</v>
      </c>
      <c r="G979" t="s">
        <v>287</v>
      </c>
      <c r="H979">
        <v>3</v>
      </c>
      <c r="I979">
        <v>5</v>
      </c>
      <c r="J979">
        <v>6</v>
      </c>
      <c r="K979" t="s">
        <v>288</v>
      </c>
      <c r="L979" t="s">
        <v>324</v>
      </c>
      <c r="M979" t="s">
        <v>370</v>
      </c>
      <c r="O979" t="s">
        <v>291</v>
      </c>
      <c r="P979" t="s">
        <v>291</v>
      </c>
      <c r="Q979" t="s">
        <v>291</v>
      </c>
      <c r="R979" t="s">
        <v>291</v>
      </c>
      <c r="S979" t="s">
        <v>291</v>
      </c>
    </row>
    <row r="980" spans="1:19" x14ac:dyDescent="0.25">
      <c r="A980" t="s">
        <v>2279</v>
      </c>
      <c r="B980" t="s">
        <v>2280</v>
      </c>
      <c r="C980">
        <v>0</v>
      </c>
      <c r="D980">
        <v>0</v>
      </c>
      <c r="E980">
        <v>0</v>
      </c>
      <c r="F980">
        <v>1</v>
      </c>
      <c r="G980" t="s">
        <v>287</v>
      </c>
      <c r="H980">
        <v>3</v>
      </c>
      <c r="I980">
        <v>5</v>
      </c>
      <c r="J980">
        <v>6</v>
      </c>
      <c r="K980" t="s">
        <v>288</v>
      </c>
      <c r="L980" t="s">
        <v>324</v>
      </c>
      <c r="M980" t="s">
        <v>370</v>
      </c>
      <c r="O980" t="s">
        <v>291</v>
      </c>
      <c r="P980" t="s">
        <v>291</v>
      </c>
      <c r="Q980" t="s">
        <v>291</v>
      </c>
      <c r="R980" t="s">
        <v>291</v>
      </c>
      <c r="S980" t="s">
        <v>291</v>
      </c>
    </row>
    <row r="981" spans="1:19" x14ac:dyDescent="0.25">
      <c r="A981" t="s">
        <v>2281</v>
      </c>
      <c r="B981" t="s">
        <v>2282</v>
      </c>
      <c r="C981">
        <v>0</v>
      </c>
      <c r="D981">
        <v>0</v>
      </c>
      <c r="E981">
        <v>0</v>
      </c>
      <c r="F981">
        <v>1</v>
      </c>
      <c r="G981" t="s">
        <v>287</v>
      </c>
      <c r="H981">
        <v>3</v>
      </c>
      <c r="I981">
        <v>5</v>
      </c>
      <c r="J981">
        <v>6</v>
      </c>
      <c r="K981" t="s">
        <v>288</v>
      </c>
      <c r="L981" t="s">
        <v>324</v>
      </c>
      <c r="M981" t="s">
        <v>892</v>
      </c>
      <c r="O981" t="s">
        <v>291</v>
      </c>
      <c r="P981" t="s">
        <v>291</v>
      </c>
      <c r="Q981" t="s">
        <v>291</v>
      </c>
      <c r="R981" t="s">
        <v>291</v>
      </c>
      <c r="S981" t="s">
        <v>291</v>
      </c>
    </row>
    <row r="982" spans="1:19" x14ac:dyDescent="0.25">
      <c r="A982" t="s">
        <v>2283</v>
      </c>
      <c r="B982" t="s">
        <v>2284</v>
      </c>
      <c r="C982">
        <v>0</v>
      </c>
      <c r="D982">
        <v>0</v>
      </c>
      <c r="E982">
        <v>0</v>
      </c>
      <c r="F982">
        <v>3</v>
      </c>
      <c r="G982" t="s">
        <v>287</v>
      </c>
      <c r="H982">
        <v>3</v>
      </c>
      <c r="I982">
        <v>5</v>
      </c>
      <c r="J982">
        <v>6</v>
      </c>
      <c r="K982" t="s">
        <v>288</v>
      </c>
      <c r="L982" t="s">
        <v>324</v>
      </c>
      <c r="M982" t="s">
        <v>375</v>
      </c>
      <c r="O982" t="s">
        <v>291</v>
      </c>
      <c r="P982" t="s">
        <v>291</v>
      </c>
      <c r="Q982" t="s">
        <v>291</v>
      </c>
      <c r="R982" t="s">
        <v>291</v>
      </c>
      <c r="S982" t="s">
        <v>291</v>
      </c>
    </row>
    <row r="983" spans="1:19" x14ac:dyDescent="0.25">
      <c r="A983" t="s">
        <v>2285</v>
      </c>
      <c r="B983" t="s">
        <v>2286</v>
      </c>
      <c r="C983">
        <v>0</v>
      </c>
      <c r="D983">
        <v>0</v>
      </c>
      <c r="E983">
        <v>1</v>
      </c>
      <c r="F983">
        <v>1</v>
      </c>
      <c r="G983" t="s">
        <v>287</v>
      </c>
      <c r="H983">
        <v>3</v>
      </c>
      <c r="I983">
        <v>5</v>
      </c>
      <c r="J983">
        <v>6</v>
      </c>
      <c r="K983" t="s">
        <v>288</v>
      </c>
      <c r="L983" t="s">
        <v>324</v>
      </c>
      <c r="M983" t="s">
        <v>290</v>
      </c>
      <c r="O983" t="s">
        <v>291</v>
      </c>
      <c r="P983" t="s">
        <v>2287</v>
      </c>
      <c r="Q983" t="s">
        <v>291</v>
      </c>
      <c r="R983" t="s">
        <v>291</v>
      </c>
      <c r="S983" t="s">
        <v>291</v>
      </c>
    </row>
    <row r="984" spans="1:19" x14ac:dyDescent="0.25">
      <c r="A984" t="s">
        <v>2288</v>
      </c>
      <c r="B984" t="s">
        <v>2289</v>
      </c>
      <c r="C984">
        <v>0</v>
      </c>
      <c r="D984">
        <v>0</v>
      </c>
      <c r="E984">
        <v>5</v>
      </c>
      <c r="F984">
        <v>2</v>
      </c>
      <c r="G984" t="s">
        <v>287</v>
      </c>
      <c r="H984">
        <v>3</v>
      </c>
      <c r="I984">
        <v>5</v>
      </c>
      <c r="J984">
        <v>6</v>
      </c>
      <c r="K984" t="s">
        <v>288</v>
      </c>
      <c r="L984" t="s">
        <v>324</v>
      </c>
      <c r="M984" t="s">
        <v>290</v>
      </c>
      <c r="O984" t="s">
        <v>291</v>
      </c>
      <c r="P984" t="s">
        <v>2287</v>
      </c>
      <c r="Q984" t="s">
        <v>291</v>
      </c>
      <c r="R984" t="s">
        <v>291</v>
      </c>
      <c r="S984" t="s">
        <v>291</v>
      </c>
    </row>
    <row r="985" spans="1:19" x14ac:dyDescent="0.25">
      <c r="A985" t="s">
        <v>2290</v>
      </c>
      <c r="B985" t="s">
        <v>2291</v>
      </c>
      <c r="C985">
        <v>0</v>
      </c>
      <c r="D985">
        <v>0</v>
      </c>
      <c r="E985">
        <v>1</v>
      </c>
      <c r="F985">
        <v>1</v>
      </c>
      <c r="G985" t="s">
        <v>287</v>
      </c>
      <c r="H985">
        <v>3</v>
      </c>
      <c r="I985">
        <v>5</v>
      </c>
      <c r="J985">
        <v>6</v>
      </c>
      <c r="K985" t="s">
        <v>288</v>
      </c>
      <c r="L985" t="s">
        <v>324</v>
      </c>
      <c r="M985" t="s">
        <v>290</v>
      </c>
      <c r="O985" t="s">
        <v>291</v>
      </c>
      <c r="P985" t="s">
        <v>2287</v>
      </c>
      <c r="Q985" t="s">
        <v>291</v>
      </c>
      <c r="R985" t="s">
        <v>291</v>
      </c>
      <c r="S985" t="s">
        <v>291</v>
      </c>
    </row>
    <row r="986" spans="1:19" x14ac:dyDescent="0.25">
      <c r="A986" t="s">
        <v>2292</v>
      </c>
      <c r="B986" t="s">
        <v>2293</v>
      </c>
      <c r="C986">
        <v>0</v>
      </c>
      <c r="D986">
        <v>0</v>
      </c>
      <c r="E986">
        <v>3</v>
      </c>
      <c r="F986">
        <v>1</v>
      </c>
      <c r="G986" t="s">
        <v>287</v>
      </c>
      <c r="H986">
        <v>3</v>
      </c>
      <c r="I986">
        <v>5</v>
      </c>
      <c r="J986">
        <v>6</v>
      </c>
      <c r="K986" t="s">
        <v>288</v>
      </c>
      <c r="L986" t="s">
        <v>324</v>
      </c>
      <c r="M986" t="s">
        <v>290</v>
      </c>
      <c r="O986" t="s">
        <v>291</v>
      </c>
      <c r="P986" t="s">
        <v>2287</v>
      </c>
      <c r="Q986" t="s">
        <v>291</v>
      </c>
      <c r="R986" t="s">
        <v>291</v>
      </c>
      <c r="S986" t="s">
        <v>291</v>
      </c>
    </row>
    <row r="987" spans="1:19" x14ac:dyDescent="0.25">
      <c r="A987" t="s">
        <v>2294</v>
      </c>
      <c r="B987" t="s">
        <v>2295</v>
      </c>
      <c r="C987">
        <v>0</v>
      </c>
      <c r="D987">
        <v>0</v>
      </c>
      <c r="E987">
        <v>2</v>
      </c>
      <c r="F987">
        <v>2</v>
      </c>
      <c r="G987" t="s">
        <v>287</v>
      </c>
      <c r="H987">
        <v>3</v>
      </c>
      <c r="I987">
        <v>5</v>
      </c>
      <c r="J987">
        <v>6</v>
      </c>
      <c r="K987" t="s">
        <v>288</v>
      </c>
      <c r="L987" t="s">
        <v>324</v>
      </c>
      <c r="M987" t="s">
        <v>290</v>
      </c>
      <c r="O987" t="s">
        <v>291</v>
      </c>
      <c r="P987" t="s">
        <v>2287</v>
      </c>
      <c r="Q987" t="s">
        <v>291</v>
      </c>
      <c r="R987" t="s">
        <v>291</v>
      </c>
      <c r="S987" t="s">
        <v>291</v>
      </c>
    </row>
    <row r="988" spans="1:19" x14ac:dyDescent="0.25">
      <c r="A988" t="s">
        <v>2296</v>
      </c>
      <c r="B988" t="s">
        <v>2297</v>
      </c>
      <c r="C988">
        <v>0</v>
      </c>
      <c r="D988">
        <v>0</v>
      </c>
      <c r="E988">
        <v>0</v>
      </c>
      <c r="F988">
        <v>2</v>
      </c>
      <c r="G988" t="s">
        <v>287</v>
      </c>
      <c r="H988">
        <v>3</v>
      </c>
      <c r="I988">
        <v>5</v>
      </c>
      <c r="J988">
        <v>6</v>
      </c>
      <c r="K988" t="s">
        <v>288</v>
      </c>
      <c r="L988" t="s">
        <v>324</v>
      </c>
      <c r="M988" t="s">
        <v>290</v>
      </c>
      <c r="O988" t="s">
        <v>291</v>
      </c>
      <c r="P988" t="s">
        <v>1783</v>
      </c>
      <c r="Q988" t="s">
        <v>291</v>
      </c>
      <c r="R988" t="s">
        <v>291</v>
      </c>
      <c r="S988" t="s">
        <v>291</v>
      </c>
    </row>
    <row r="989" spans="1:19" x14ac:dyDescent="0.25">
      <c r="A989" t="s">
        <v>2298</v>
      </c>
      <c r="B989" t="s">
        <v>2299</v>
      </c>
      <c r="C989">
        <v>0</v>
      </c>
      <c r="D989">
        <v>0</v>
      </c>
      <c r="E989">
        <v>0</v>
      </c>
      <c r="F989">
        <v>2</v>
      </c>
      <c r="G989" t="s">
        <v>287</v>
      </c>
      <c r="H989">
        <v>3</v>
      </c>
      <c r="I989">
        <v>5</v>
      </c>
      <c r="J989">
        <v>6</v>
      </c>
      <c r="K989" t="s">
        <v>288</v>
      </c>
      <c r="L989" t="s">
        <v>324</v>
      </c>
      <c r="M989" t="s">
        <v>290</v>
      </c>
      <c r="O989" t="s">
        <v>291</v>
      </c>
      <c r="P989" t="s">
        <v>1728</v>
      </c>
      <c r="Q989" t="s">
        <v>291</v>
      </c>
      <c r="R989" t="s">
        <v>291</v>
      </c>
      <c r="S989" t="s">
        <v>291</v>
      </c>
    </row>
    <row r="990" spans="1:19" x14ac:dyDescent="0.25">
      <c r="A990" t="s">
        <v>2300</v>
      </c>
      <c r="B990" t="s">
        <v>2301</v>
      </c>
      <c r="C990">
        <v>0</v>
      </c>
      <c r="D990">
        <v>0</v>
      </c>
      <c r="E990">
        <v>0</v>
      </c>
      <c r="F990">
        <v>2</v>
      </c>
      <c r="G990" t="s">
        <v>287</v>
      </c>
      <c r="H990">
        <v>3</v>
      </c>
      <c r="I990">
        <v>5</v>
      </c>
      <c r="J990">
        <v>6</v>
      </c>
      <c r="K990" t="s">
        <v>288</v>
      </c>
      <c r="L990" t="s">
        <v>324</v>
      </c>
      <c r="M990" t="s">
        <v>290</v>
      </c>
      <c r="O990" t="s">
        <v>291</v>
      </c>
      <c r="P990" t="s">
        <v>1783</v>
      </c>
      <c r="Q990" t="s">
        <v>291</v>
      </c>
      <c r="R990" t="s">
        <v>291</v>
      </c>
      <c r="S990" t="s">
        <v>291</v>
      </c>
    </row>
    <row r="991" spans="1:19" x14ac:dyDescent="0.25">
      <c r="A991" t="s">
        <v>2302</v>
      </c>
      <c r="B991" t="s">
        <v>2303</v>
      </c>
      <c r="C991">
        <v>0</v>
      </c>
      <c r="D991">
        <v>0</v>
      </c>
      <c r="E991">
        <v>0</v>
      </c>
      <c r="F991">
        <v>1</v>
      </c>
      <c r="G991" t="s">
        <v>287</v>
      </c>
      <c r="H991">
        <v>3</v>
      </c>
      <c r="I991">
        <v>5</v>
      </c>
      <c r="J991">
        <v>6</v>
      </c>
      <c r="K991" t="s">
        <v>288</v>
      </c>
      <c r="L991" t="s">
        <v>324</v>
      </c>
      <c r="M991" t="s">
        <v>290</v>
      </c>
      <c r="O991" t="s">
        <v>291</v>
      </c>
      <c r="P991" t="s">
        <v>1783</v>
      </c>
      <c r="Q991" t="s">
        <v>291</v>
      </c>
      <c r="R991" t="s">
        <v>291</v>
      </c>
      <c r="S991" t="s">
        <v>291</v>
      </c>
    </row>
    <row r="992" spans="1:19" x14ac:dyDescent="0.25">
      <c r="A992" t="s">
        <v>2304</v>
      </c>
      <c r="B992" t="s">
        <v>2305</v>
      </c>
      <c r="C992">
        <v>0</v>
      </c>
      <c r="D992">
        <v>0</v>
      </c>
      <c r="E992">
        <v>0</v>
      </c>
      <c r="F992">
        <v>2</v>
      </c>
      <c r="G992" t="s">
        <v>287</v>
      </c>
      <c r="H992">
        <v>3</v>
      </c>
      <c r="I992">
        <v>5</v>
      </c>
      <c r="J992">
        <v>6</v>
      </c>
      <c r="K992" t="s">
        <v>288</v>
      </c>
      <c r="L992" t="s">
        <v>324</v>
      </c>
      <c r="M992" t="s">
        <v>290</v>
      </c>
      <c r="O992" t="s">
        <v>291</v>
      </c>
      <c r="P992" t="s">
        <v>1783</v>
      </c>
      <c r="Q992" t="s">
        <v>291</v>
      </c>
      <c r="R992" t="s">
        <v>291</v>
      </c>
      <c r="S992" t="s">
        <v>291</v>
      </c>
    </row>
    <row r="993" spans="1:19" x14ac:dyDescent="0.25">
      <c r="A993" t="s">
        <v>2306</v>
      </c>
      <c r="B993" t="s">
        <v>2307</v>
      </c>
      <c r="C993">
        <v>0</v>
      </c>
      <c r="D993">
        <v>0</v>
      </c>
      <c r="E993">
        <v>0</v>
      </c>
      <c r="F993">
        <v>1</v>
      </c>
      <c r="G993" t="s">
        <v>287</v>
      </c>
      <c r="H993">
        <v>3</v>
      </c>
      <c r="I993">
        <v>5</v>
      </c>
      <c r="J993">
        <v>6</v>
      </c>
      <c r="K993" t="s">
        <v>288</v>
      </c>
      <c r="L993" t="s">
        <v>324</v>
      </c>
      <c r="M993" t="s">
        <v>290</v>
      </c>
      <c r="O993" t="s">
        <v>291</v>
      </c>
      <c r="P993" t="s">
        <v>1728</v>
      </c>
      <c r="Q993" t="s">
        <v>291</v>
      </c>
      <c r="R993" t="s">
        <v>291</v>
      </c>
      <c r="S993" t="s">
        <v>291</v>
      </c>
    </row>
    <row r="994" spans="1:19" x14ac:dyDescent="0.25">
      <c r="A994" t="s">
        <v>2308</v>
      </c>
      <c r="B994" t="s">
        <v>2309</v>
      </c>
      <c r="C994">
        <v>0</v>
      </c>
      <c r="D994">
        <v>0</v>
      </c>
      <c r="E994">
        <v>0</v>
      </c>
      <c r="F994">
        <v>1</v>
      </c>
      <c r="G994" t="s">
        <v>287</v>
      </c>
      <c r="H994">
        <v>3</v>
      </c>
      <c r="I994">
        <v>5</v>
      </c>
      <c r="J994">
        <v>6</v>
      </c>
      <c r="K994" t="s">
        <v>288</v>
      </c>
      <c r="L994" t="s">
        <v>324</v>
      </c>
      <c r="M994" t="s">
        <v>290</v>
      </c>
      <c r="O994" t="s">
        <v>291</v>
      </c>
      <c r="P994" t="s">
        <v>1783</v>
      </c>
      <c r="Q994" t="s">
        <v>291</v>
      </c>
      <c r="R994" t="s">
        <v>291</v>
      </c>
      <c r="S994" t="s">
        <v>291</v>
      </c>
    </row>
    <row r="995" spans="1:19" x14ac:dyDescent="0.25">
      <c r="A995" t="s">
        <v>2310</v>
      </c>
      <c r="B995" t="s">
        <v>2311</v>
      </c>
      <c r="C995">
        <v>0</v>
      </c>
      <c r="D995">
        <v>0</v>
      </c>
      <c r="E995">
        <v>0</v>
      </c>
      <c r="F995">
        <v>1</v>
      </c>
      <c r="G995" t="s">
        <v>287</v>
      </c>
      <c r="H995">
        <v>3</v>
      </c>
      <c r="I995">
        <v>5</v>
      </c>
      <c r="J995">
        <v>6</v>
      </c>
      <c r="K995" t="s">
        <v>288</v>
      </c>
      <c r="L995" t="s">
        <v>324</v>
      </c>
      <c r="M995" t="s">
        <v>290</v>
      </c>
      <c r="O995" t="s">
        <v>291</v>
      </c>
      <c r="P995" t="s">
        <v>1783</v>
      </c>
      <c r="Q995" t="s">
        <v>291</v>
      </c>
      <c r="R995" t="s">
        <v>291</v>
      </c>
      <c r="S995" t="s">
        <v>291</v>
      </c>
    </row>
    <row r="996" spans="1:19" x14ac:dyDescent="0.25">
      <c r="A996" t="s">
        <v>2312</v>
      </c>
      <c r="B996" t="s">
        <v>2313</v>
      </c>
      <c r="C996">
        <v>0</v>
      </c>
      <c r="D996">
        <v>0</v>
      </c>
      <c r="E996">
        <v>0</v>
      </c>
      <c r="F996">
        <v>2</v>
      </c>
      <c r="G996" t="s">
        <v>287</v>
      </c>
      <c r="H996">
        <v>3</v>
      </c>
      <c r="I996">
        <v>5</v>
      </c>
      <c r="J996">
        <v>6</v>
      </c>
      <c r="K996" t="s">
        <v>288</v>
      </c>
      <c r="L996" t="s">
        <v>324</v>
      </c>
      <c r="M996" t="s">
        <v>290</v>
      </c>
      <c r="O996" t="s">
        <v>291</v>
      </c>
      <c r="P996" t="s">
        <v>1783</v>
      </c>
      <c r="Q996" t="s">
        <v>291</v>
      </c>
      <c r="R996" t="s">
        <v>291</v>
      </c>
      <c r="S996" t="s">
        <v>291</v>
      </c>
    </row>
    <row r="997" spans="1:19" x14ac:dyDescent="0.25">
      <c r="A997" t="s">
        <v>2314</v>
      </c>
      <c r="B997" t="s">
        <v>2315</v>
      </c>
      <c r="C997">
        <v>0</v>
      </c>
      <c r="D997">
        <v>0</v>
      </c>
      <c r="E997">
        <v>0</v>
      </c>
      <c r="F997">
        <v>2</v>
      </c>
      <c r="G997" t="s">
        <v>287</v>
      </c>
      <c r="H997">
        <v>3</v>
      </c>
      <c r="I997">
        <v>5</v>
      </c>
      <c r="J997">
        <v>6</v>
      </c>
      <c r="K997" t="s">
        <v>288</v>
      </c>
      <c r="L997" t="s">
        <v>324</v>
      </c>
      <c r="M997" t="s">
        <v>290</v>
      </c>
      <c r="O997" t="s">
        <v>291</v>
      </c>
      <c r="P997" t="s">
        <v>1783</v>
      </c>
      <c r="Q997" t="s">
        <v>291</v>
      </c>
      <c r="R997" t="s">
        <v>291</v>
      </c>
      <c r="S997" t="s">
        <v>291</v>
      </c>
    </row>
    <row r="998" spans="1:19" x14ac:dyDescent="0.25">
      <c r="A998" t="s">
        <v>2316</v>
      </c>
      <c r="B998" t="s">
        <v>2317</v>
      </c>
      <c r="C998">
        <v>0</v>
      </c>
      <c r="D998">
        <v>0</v>
      </c>
      <c r="E998">
        <v>0</v>
      </c>
      <c r="F998">
        <v>1</v>
      </c>
      <c r="G998" t="s">
        <v>287</v>
      </c>
      <c r="H998">
        <v>3</v>
      </c>
      <c r="I998">
        <v>5</v>
      </c>
      <c r="J998">
        <v>6</v>
      </c>
      <c r="K998" t="s">
        <v>288</v>
      </c>
      <c r="L998" t="s">
        <v>324</v>
      </c>
      <c r="M998" t="s">
        <v>290</v>
      </c>
      <c r="O998" t="s">
        <v>291</v>
      </c>
      <c r="P998" t="s">
        <v>291</v>
      </c>
      <c r="Q998" t="s">
        <v>291</v>
      </c>
      <c r="R998" t="s">
        <v>291</v>
      </c>
      <c r="S998" t="s">
        <v>291</v>
      </c>
    </row>
    <row r="999" spans="1:19" x14ac:dyDescent="0.25">
      <c r="A999" t="s">
        <v>2318</v>
      </c>
      <c r="B999" t="s">
        <v>2319</v>
      </c>
      <c r="C999">
        <v>0</v>
      </c>
      <c r="D999">
        <v>0</v>
      </c>
      <c r="E999">
        <v>0</v>
      </c>
      <c r="F999">
        <v>2</v>
      </c>
      <c r="G999" t="s">
        <v>287</v>
      </c>
      <c r="H999">
        <v>3</v>
      </c>
      <c r="I999">
        <v>5</v>
      </c>
      <c r="J999">
        <v>6</v>
      </c>
      <c r="K999" t="s">
        <v>288</v>
      </c>
      <c r="L999" t="s">
        <v>324</v>
      </c>
      <c r="M999" t="s">
        <v>290</v>
      </c>
      <c r="O999" t="s">
        <v>291</v>
      </c>
      <c r="P999" t="s">
        <v>1783</v>
      </c>
      <c r="Q999" t="s">
        <v>291</v>
      </c>
      <c r="R999" t="s">
        <v>291</v>
      </c>
      <c r="S999" t="s">
        <v>291</v>
      </c>
    </row>
    <row r="1000" spans="1:19" x14ac:dyDescent="0.25">
      <c r="A1000" t="s">
        <v>2320</v>
      </c>
      <c r="B1000" t="s">
        <v>2321</v>
      </c>
      <c r="C1000">
        <v>0</v>
      </c>
      <c r="D1000">
        <v>0</v>
      </c>
      <c r="E1000">
        <v>2</v>
      </c>
      <c r="F1000">
        <v>2</v>
      </c>
      <c r="G1000" t="s">
        <v>287</v>
      </c>
      <c r="H1000">
        <v>3</v>
      </c>
      <c r="I1000">
        <v>5</v>
      </c>
      <c r="J1000">
        <v>6</v>
      </c>
      <c r="K1000" t="s">
        <v>288</v>
      </c>
      <c r="L1000" t="s">
        <v>324</v>
      </c>
      <c r="M1000" t="s">
        <v>290</v>
      </c>
      <c r="O1000" t="s">
        <v>291</v>
      </c>
      <c r="P1000" t="s">
        <v>2287</v>
      </c>
      <c r="Q1000" t="s">
        <v>291</v>
      </c>
      <c r="R1000" t="s">
        <v>291</v>
      </c>
      <c r="S1000" t="s">
        <v>291</v>
      </c>
    </row>
    <row r="1001" spans="1:19" x14ac:dyDescent="0.25">
      <c r="A1001" t="s">
        <v>2322</v>
      </c>
      <c r="B1001" t="s">
        <v>2323</v>
      </c>
      <c r="C1001">
        <v>0</v>
      </c>
      <c r="D1001">
        <v>0</v>
      </c>
      <c r="E1001">
        <v>0</v>
      </c>
      <c r="F1001">
        <v>2</v>
      </c>
      <c r="G1001" t="s">
        <v>287</v>
      </c>
      <c r="H1001">
        <v>3</v>
      </c>
      <c r="I1001">
        <v>5</v>
      </c>
      <c r="J1001">
        <v>6</v>
      </c>
      <c r="K1001" t="s">
        <v>288</v>
      </c>
      <c r="L1001" t="s">
        <v>324</v>
      </c>
      <c r="M1001" t="s">
        <v>290</v>
      </c>
      <c r="O1001" t="s">
        <v>291</v>
      </c>
      <c r="P1001" t="s">
        <v>2287</v>
      </c>
      <c r="Q1001" t="s">
        <v>291</v>
      </c>
      <c r="R1001" t="s">
        <v>291</v>
      </c>
      <c r="S1001" t="s">
        <v>291</v>
      </c>
    </row>
    <row r="1002" spans="1:19" x14ac:dyDescent="0.25">
      <c r="A1002" t="s">
        <v>2322</v>
      </c>
      <c r="B1002" t="s">
        <v>2323</v>
      </c>
      <c r="C1002">
        <v>0</v>
      </c>
      <c r="D1002">
        <v>0</v>
      </c>
      <c r="E1002">
        <v>0</v>
      </c>
      <c r="F1002">
        <v>2</v>
      </c>
      <c r="G1002" t="s">
        <v>287</v>
      </c>
      <c r="H1002">
        <v>3</v>
      </c>
      <c r="I1002">
        <v>5</v>
      </c>
      <c r="J1002">
        <v>6</v>
      </c>
      <c r="K1002" t="s">
        <v>738</v>
      </c>
      <c r="L1002" t="s">
        <v>324</v>
      </c>
      <c r="M1002" t="s">
        <v>290</v>
      </c>
      <c r="O1002" t="s">
        <v>291</v>
      </c>
      <c r="P1002" t="s">
        <v>2287</v>
      </c>
      <c r="Q1002" t="s">
        <v>291</v>
      </c>
      <c r="R1002" t="s">
        <v>291</v>
      </c>
      <c r="S1002" t="s">
        <v>291</v>
      </c>
    </row>
    <row r="1003" spans="1:19" x14ac:dyDescent="0.25">
      <c r="A1003" t="s">
        <v>2322</v>
      </c>
      <c r="B1003" t="s">
        <v>2323</v>
      </c>
      <c r="C1003">
        <v>0</v>
      </c>
      <c r="D1003">
        <v>0</v>
      </c>
      <c r="E1003">
        <v>0</v>
      </c>
      <c r="F1003">
        <v>2</v>
      </c>
      <c r="G1003" t="s">
        <v>287</v>
      </c>
      <c r="H1003">
        <v>3</v>
      </c>
      <c r="I1003">
        <v>5</v>
      </c>
      <c r="J1003">
        <v>6</v>
      </c>
      <c r="K1003" t="s">
        <v>738</v>
      </c>
      <c r="L1003" t="s">
        <v>324</v>
      </c>
      <c r="M1003" t="s">
        <v>290</v>
      </c>
      <c r="O1003" t="s">
        <v>291</v>
      </c>
      <c r="P1003" t="s">
        <v>2287</v>
      </c>
      <c r="Q1003" t="s">
        <v>291</v>
      </c>
      <c r="R1003" t="s">
        <v>291</v>
      </c>
      <c r="S1003" t="s">
        <v>291</v>
      </c>
    </row>
    <row r="1004" spans="1:19" x14ac:dyDescent="0.25">
      <c r="A1004" t="s">
        <v>2324</v>
      </c>
      <c r="B1004" t="s">
        <v>2325</v>
      </c>
      <c r="C1004">
        <v>0</v>
      </c>
      <c r="D1004">
        <v>0</v>
      </c>
      <c r="E1004">
        <v>12</v>
      </c>
      <c r="F1004">
        <v>1</v>
      </c>
      <c r="G1004" t="s">
        <v>287</v>
      </c>
      <c r="H1004">
        <v>3</v>
      </c>
      <c r="I1004">
        <v>5</v>
      </c>
      <c r="J1004">
        <v>6</v>
      </c>
      <c r="K1004" t="s">
        <v>288</v>
      </c>
      <c r="L1004" t="s">
        <v>324</v>
      </c>
      <c r="M1004" t="s">
        <v>290</v>
      </c>
      <c r="O1004" t="s">
        <v>291</v>
      </c>
      <c r="P1004" t="s">
        <v>2326</v>
      </c>
      <c r="Q1004" t="s">
        <v>291</v>
      </c>
      <c r="R1004" t="s">
        <v>291</v>
      </c>
      <c r="S1004" t="s">
        <v>2327</v>
      </c>
    </row>
    <row r="1005" spans="1:19" x14ac:dyDescent="0.25">
      <c r="A1005" t="s">
        <v>2328</v>
      </c>
      <c r="B1005" t="s">
        <v>2329</v>
      </c>
      <c r="C1005">
        <v>10</v>
      </c>
      <c r="D1005">
        <v>30</v>
      </c>
      <c r="E1005">
        <v>5</v>
      </c>
      <c r="F1005">
        <v>1</v>
      </c>
      <c r="G1005" t="s">
        <v>287</v>
      </c>
      <c r="H1005">
        <v>3</v>
      </c>
      <c r="I1005">
        <v>5</v>
      </c>
      <c r="J1005">
        <v>6</v>
      </c>
      <c r="K1005" t="s">
        <v>288</v>
      </c>
      <c r="L1005" t="s">
        <v>324</v>
      </c>
      <c r="M1005" t="s">
        <v>290</v>
      </c>
      <c r="O1005" t="s">
        <v>291</v>
      </c>
      <c r="P1005" t="s">
        <v>291</v>
      </c>
      <c r="Q1005" t="s">
        <v>291</v>
      </c>
      <c r="R1005" t="s">
        <v>291</v>
      </c>
      <c r="S1005" t="s">
        <v>291</v>
      </c>
    </row>
    <row r="1006" spans="1:19" x14ac:dyDescent="0.25">
      <c r="A1006" t="s">
        <v>2330</v>
      </c>
      <c r="B1006" t="s">
        <v>2331</v>
      </c>
      <c r="C1006">
        <v>0</v>
      </c>
      <c r="D1006">
        <v>0</v>
      </c>
      <c r="E1006">
        <v>0</v>
      </c>
      <c r="F1006">
        <v>1</v>
      </c>
      <c r="G1006" t="s">
        <v>287</v>
      </c>
      <c r="H1006">
        <v>3</v>
      </c>
      <c r="I1006">
        <v>5</v>
      </c>
      <c r="J1006">
        <v>6</v>
      </c>
      <c r="K1006" t="s">
        <v>288</v>
      </c>
      <c r="L1006" t="s">
        <v>324</v>
      </c>
      <c r="M1006" t="s">
        <v>290</v>
      </c>
      <c r="O1006" t="s">
        <v>291</v>
      </c>
      <c r="P1006" t="s">
        <v>291</v>
      </c>
      <c r="Q1006" t="s">
        <v>291</v>
      </c>
      <c r="R1006" t="s">
        <v>291</v>
      </c>
      <c r="S1006" t="s">
        <v>291</v>
      </c>
    </row>
    <row r="1007" spans="1:19" x14ac:dyDescent="0.25">
      <c r="A1007" t="s">
        <v>2332</v>
      </c>
      <c r="B1007" t="s">
        <v>2333</v>
      </c>
      <c r="C1007">
        <v>0</v>
      </c>
      <c r="D1007">
        <v>0</v>
      </c>
      <c r="E1007">
        <v>0</v>
      </c>
      <c r="F1007">
        <v>1</v>
      </c>
      <c r="G1007" t="s">
        <v>287</v>
      </c>
      <c r="H1007">
        <v>3</v>
      </c>
      <c r="I1007">
        <v>5</v>
      </c>
      <c r="J1007">
        <v>6</v>
      </c>
      <c r="K1007" t="s">
        <v>288</v>
      </c>
      <c r="L1007" t="s">
        <v>324</v>
      </c>
      <c r="M1007" t="s">
        <v>290</v>
      </c>
      <c r="O1007" t="s">
        <v>291</v>
      </c>
      <c r="P1007" t="s">
        <v>291</v>
      </c>
      <c r="Q1007" t="s">
        <v>291</v>
      </c>
      <c r="R1007" t="s">
        <v>291</v>
      </c>
      <c r="S1007" t="s">
        <v>291</v>
      </c>
    </row>
    <row r="1008" spans="1:19" x14ac:dyDescent="0.25">
      <c r="A1008" t="s">
        <v>2334</v>
      </c>
      <c r="B1008" t="s">
        <v>2335</v>
      </c>
      <c r="C1008">
        <v>0</v>
      </c>
      <c r="D1008">
        <v>0</v>
      </c>
      <c r="E1008">
        <v>0</v>
      </c>
      <c r="F1008">
        <v>1</v>
      </c>
      <c r="G1008" t="s">
        <v>287</v>
      </c>
      <c r="H1008">
        <v>3</v>
      </c>
      <c r="I1008">
        <v>5</v>
      </c>
      <c r="J1008">
        <v>6</v>
      </c>
      <c r="K1008" t="s">
        <v>288</v>
      </c>
      <c r="L1008" t="s">
        <v>324</v>
      </c>
      <c r="M1008" t="s">
        <v>290</v>
      </c>
      <c r="O1008" t="s">
        <v>291</v>
      </c>
      <c r="P1008" t="s">
        <v>291</v>
      </c>
      <c r="Q1008" t="s">
        <v>291</v>
      </c>
      <c r="R1008" t="s">
        <v>291</v>
      </c>
      <c r="S1008" t="s">
        <v>291</v>
      </c>
    </row>
    <row r="1009" spans="1:19" x14ac:dyDescent="0.25">
      <c r="A1009" t="s">
        <v>2336</v>
      </c>
      <c r="B1009" t="s">
        <v>2337</v>
      </c>
      <c r="C1009">
        <v>10</v>
      </c>
      <c r="D1009">
        <v>30</v>
      </c>
      <c r="E1009">
        <v>5</v>
      </c>
      <c r="F1009">
        <v>1</v>
      </c>
      <c r="G1009" t="s">
        <v>287</v>
      </c>
      <c r="H1009">
        <v>3</v>
      </c>
      <c r="I1009">
        <v>5</v>
      </c>
      <c r="J1009">
        <v>6</v>
      </c>
      <c r="K1009" t="s">
        <v>288</v>
      </c>
      <c r="L1009" t="s">
        <v>324</v>
      </c>
      <c r="M1009" t="s">
        <v>290</v>
      </c>
      <c r="O1009" t="s">
        <v>291</v>
      </c>
      <c r="P1009" t="s">
        <v>291</v>
      </c>
      <c r="Q1009" t="s">
        <v>291</v>
      </c>
      <c r="R1009" t="s">
        <v>291</v>
      </c>
      <c r="S1009" t="s">
        <v>291</v>
      </c>
    </row>
    <row r="1010" spans="1:19" x14ac:dyDescent="0.25">
      <c r="A1010" t="s">
        <v>2338</v>
      </c>
      <c r="B1010" t="s">
        <v>2339</v>
      </c>
      <c r="C1010">
        <v>10</v>
      </c>
      <c r="D1010">
        <v>30</v>
      </c>
      <c r="E1010">
        <v>5</v>
      </c>
      <c r="F1010">
        <v>1</v>
      </c>
      <c r="G1010" t="s">
        <v>287</v>
      </c>
      <c r="H1010">
        <v>3</v>
      </c>
      <c r="I1010">
        <v>5</v>
      </c>
      <c r="J1010">
        <v>6</v>
      </c>
      <c r="K1010" t="s">
        <v>288</v>
      </c>
      <c r="L1010" t="s">
        <v>324</v>
      </c>
      <c r="M1010" t="s">
        <v>290</v>
      </c>
      <c r="O1010" t="s">
        <v>291</v>
      </c>
      <c r="P1010" t="s">
        <v>291</v>
      </c>
      <c r="Q1010" t="s">
        <v>291</v>
      </c>
      <c r="R1010" t="s">
        <v>291</v>
      </c>
      <c r="S1010" t="s">
        <v>291</v>
      </c>
    </row>
    <row r="1011" spans="1:19" x14ac:dyDescent="0.25">
      <c r="A1011" t="s">
        <v>2340</v>
      </c>
      <c r="B1011" t="s">
        <v>2341</v>
      </c>
      <c r="C1011">
        <v>6</v>
      </c>
      <c r="D1011">
        <v>15</v>
      </c>
      <c r="E1011">
        <v>3</v>
      </c>
      <c r="F1011">
        <v>1</v>
      </c>
      <c r="G1011" t="s">
        <v>287</v>
      </c>
      <c r="H1011">
        <v>3</v>
      </c>
      <c r="I1011">
        <v>5</v>
      </c>
      <c r="J1011">
        <v>6</v>
      </c>
      <c r="K1011" t="s">
        <v>288</v>
      </c>
      <c r="L1011" t="s">
        <v>324</v>
      </c>
      <c r="M1011" t="s">
        <v>290</v>
      </c>
      <c r="O1011" t="s">
        <v>291</v>
      </c>
      <c r="P1011" t="s">
        <v>291</v>
      </c>
      <c r="Q1011" t="s">
        <v>291</v>
      </c>
      <c r="R1011" t="s">
        <v>291</v>
      </c>
      <c r="S1011" t="s">
        <v>291</v>
      </c>
    </row>
    <row r="1012" spans="1:19" x14ac:dyDescent="0.25">
      <c r="A1012" t="s">
        <v>2342</v>
      </c>
      <c r="B1012" t="s">
        <v>2343</v>
      </c>
      <c r="C1012">
        <v>0</v>
      </c>
      <c r="D1012">
        <v>0</v>
      </c>
      <c r="E1012">
        <v>0</v>
      </c>
      <c r="F1012">
        <v>1</v>
      </c>
      <c r="G1012" t="s">
        <v>287</v>
      </c>
      <c r="H1012">
        <v>3</v>
      </c>
      <c r="I1012">
        <v>5</v>
      </c>
      <c r="J1012">
        <v>6</v>
      </c>
      <c r="K1012" t="s">
        <v>288</v>
      </c>
      <c r="L1012" t="s">
        <v>324</v>
      </c>
      <c r="M1012" t="s">
        <v>290</v>
      </c>
      <c r="O1012" t="s">
        <v>291</v>
      </c>
      <c r="P1012" t="s">
        <v>291</v>
      </c>
      <c r="Q1012" t="s">
        <v>291</v>
      </c>
      <c r="R1012" t="s">
        <v>291</v>
      </c>
      <c r="S1012" t="s">
        <v>291</v>
      </c>
    </row>
    <row r="1013" spans="1:19" x14ac:dyDescent="0.25">
      <c r="A1013" t="s">
        <v>2344</v>
      </c>
      <c r="B1013" t="s">
        <v>2345</v>
      </c>
      <c r="C1013">
        <v>0</v>
      </c>
      <c r="D1013">
        <v>0</v>
      </c>
      <c r="E1013">
        <v>0</v>
      </c>
      <c r="F1013">
        <v>1</v>
      </c>
      <c r="G1013" t="s">
        <v>287</v>
      </c>
      <c r="H1013">
        <v>3</v>
      </c>
      <c r="I1013">
        <v>5</v>
      </c>
      <c r="J1013">
        <v>6</v>
      </c>
      <c r="K1013" t="s">
        <v>288</v>
      </c>
      <c r="L1013" t="s">
        <v>324</v>
      </c>
      <c r="M1013" t="s">
        <v>290</v>
      </c>
      <c r="O1013" t="s">
        <v>291</v>
      </c>
      <c r="P1013" t="s">
        <v>291</v>
      </c>
      <c r="Q1013" t="s">
        <v>291</v>
      </c>
      <c r="R1013" t="s">
        <v>291</v>
      </c>
      <c r="S1013" t="s">
        <v>291</v>
      </c>
    </row>
    <row r="1014" spans="1:19" x14ac:dyDescent="0.25">
      <c r="A1014" t="s">
        <v>2346</v>
      </c>
      <c r="B1014" t="s">
        <v>2347</v>
      </c>
      <c r="C1014">
        <v>0</v>
      </c>
      <c r="D1014">
        <v>0</v>
      </c>
      <c r="E1014">
        <v>0</v>
      </c>
      <c r="F1014">
        <v>1</v>
      </c>
      <c r="G1014" t="s">
        <v>287</v>
      </c>
      <c r="H1014">
        <v>3</v>
      </c>
      <c r="I1014">
        <v>5</v>
      </c>
      <c r="J1014">
        <v>6</v>
      </c>
      <c r="K1014" t="s">
        <v>288</v>
      </c>
      <c r="L1014" t="s">
        <v>324</v>
      </c>
      <c r="M1014" t="s">
        <v>290</v>
      </c>
      <c r="O1014" t="s">
        <v>291</v>
      </c>
      <c r="P1014" t="s">
        <v>291</v>
      </c>
      <c r="Q1014" t="s">
        <v>291</v>
      </c>
      <c r="R1014" t="s">
        <v>291</v>
      </c>
      <c r="S1014" t="s">
        <v>291</v>
      </c>
    </row>
    <row r="1015" spans="1:19" x14ac:dyDescent="0.25">
      <c r="A1015" t="s">
        <v>2348</v>
      </c>
      <c r="B1015" t="s">
        <v>2349</v>
      </c>
      <c r="C1015">
        <v>0</v>
      </c>
      <c r="D1015">
        <v>0</v>
      </c>
      <c r="E1015">
        <v>0</v>
      </c>
      <c r="F1015">
        <v>1</v>
      </c>
      <c r="G1015" t="s">
        <v>287</v>
      </c>
      <c r="H1015">
        <v>3</v>
      </c>
      <c r="I1015">
        <v>5</v>
      </c>
      <c r="J1015">
        <v>6</v>
      </c>
      <c r="K1015" t="s">
        <v>288</v>
      </c>
      <c r="L1015" t="s">
        <v>324</v>
      </c>
      <c r="M1015" t="s">
        <v>290</v>
      </c>
      <c r="O1015" t="s">
        <v>291</v>
      </c>
      <c r="P1015" t="s">
        <v>291</v>
      </c>
      <c r="Q1015" t="s">
        <v>291</v>
      </c>
      <c r="R1015" t="s">
        <v>291</v>
      </c>
      <c r="S1015" t="s">
        <v>291</v>
      </c>
    </row>
    <row r="1016" spans="1:19" x14ac:dyDescent="0.25">
      <c r="A1016" t="s">
        <v>2350</v>
      </c>
      <c r="B1016" t="s">
        <v>2351</v>
      </c>
      <c r="C1016">
        <v>0</v>
      </c>
      <c r="D1016">
        <v>0</v>
      </c>
      <c r="E1016">
        <v>0</v>
      </c>
      <c r="F1016">
        <v>1</v>
      </c>
      <c r="G1016" t="s">
        <v>287</v>
      </c>
      <c r="H1016">
        <v>3</v>
      </c>
      <c r="I1016">
        <v>5</v>
      </c>
      <c r="J1016">
        <v>6</v>
      </c>
      <c r="K1016" t="s">
        <v>288</v>
      </c>
      <c r="L1016" t="s">
        <v>324</v>
      </c>
      <c r="M1016" t="s">
        <v>290</v>
      </c>
      <c r="O1016" t="s">
        <v>291</v>
      </c>
      <c r="P1016" t="s">
        <v>291</v>
      </c>
      <c r="Q1016" t="s">
        <v>291</v>
      </c>
      <c r="R1016" t="s">
        <v>291</v>
      </c>
      <c r="S1016" t="s">
        <v>291</v>
      </c>
    </row>
    <row r="1017" spans="1:19" x14ac:dyDescent="0.25">
      <c r="A1017" t="s">
        <v>2352</v>
      </c>
      <c r="B1017" t="s">
        <v>2353</v>
      </c>
      <c r="C1017">
        <v>0</v>
      </c>
      <c r="D1017">
        <v>0</v>
      </c>
      <c r="E1017">
        <v>1</v>
      </c>
      <c r="F1017">
        <v>1</v>
      </c>
      <c r="G1017" t="s">
        <v>287</v>
      </c>
      <c r="H1017">
        <v>3</v>
      </c>
      <c r="I1017">
        <v>5</v>
      </c>
      <c r="J1017">
        <v>6</v>
      </c>
      <c r="K1017" t="s">
        <v>288</v>
      </c>
      <c r="L1017" t="s">
        <v>324</v>
      </c>
      <c r="M1017" t="s">
        <v>290</v>
      </c>
      <c r="O1017" t="s">
        <v>291</v>
      </c>
      <c r="P1017" t="s">
        <v>291</v>
      </c>
      <c r="Q1017" t="s">
        <v>291</v>
      </c>
      <c r="R1017" t="s">
        <v>291</v>
      </c>
      <c r="S1017" t="s">
        <v>291</v>
      </c>
    </row>
    <row r="1018" spans="1:19" x14ac:dyDescent="0.25">
      <c r="A1018" t="s">
        <v>2354</v>
      </c>
      <c r="B1018" t="s">
        <v>2355</v>
      </c>
      <c r="C1018">
        <v>0</v>
      </c>
      <c r="D1018">
        <v>0</v>
      </c>
      <c r="E1018">
        <v>0</v>
      </c>
      <c r="F1018">
        <v>2</v>
      </c>
      <c r="G1018" t="s">
        <v>287</v>
      </c>
      <c r="H1018">
        <v>3</v>
      </c>
      <c r="I1018">
        <v>5</v>
      </c>
      <c r="J1018">
        <v>6</v>
      </c>
      <c r="K1018" t="s">
        <v>288</v>
      </c>
      <c r="L1018" t="s">
        <v>324</v>
      </c>
      <c r="M1018" t="s">
        <v>290</v>
      </c>
      <c r="O1018" t="s">
        <v>291</v>
      </c>
      <c r="P1018" t="s">
        <v>291</v>
      </c>
      <c r="Q1018" t="s">
        <v>291</v>
      </c>
      <c r="R1018" t="s">
        <v>291</v>
      </c>
      <c r="S1018" t="s">
        <v>291</v>
      </c>
    </row>
    <row r="1019" spans="1:19" x14ac:dyDescent="0.25">
      <c r="A1019" t="s">
        <v>2356</v>
      </c>
      <c r="B1019" t="s">
        <v>2357</v>
      </c>
      <c r="C1019">
        <v>0</v>
      </c>
      <c r="D1019">
        <v>0</v>
      </c>
      <c r="E1019">
        <v>0</v>
      </c>
      <c r="F1019">
        <v>1</v>
      </c>
      <c r="G1019" t="s">
        <v>287</v>
      </c>
      <c r="H1019">
        <v>3</v>
      </c>
      <c r="I1019">
        <v>5</v>
      </c>
      <c r="J1019">
        <v>6</v>
      </c>
      <c r="K1019" t="s">
        <v>288</v>
      </c>
      <c r="L1019" t="s">
        <v>324</v>
      </c>
      <c r="M1019" t="s">
        <v>290</v>
      </c>
      <c r="O1019" t="s">
        <v>291</v>
      </c>
      <c r="P1019" t="s">
        <v>291</v>
      </c>
      <c r="Q1019" t="s">
        <v>291</v>
      </c>
      <c r="R1019" t="s">
        <v>291</v>
      </c>
      <c r="S1019" t="s">
        <v>291</v>
      </c>
    </row>
    <row r="1020" spans="1:19" x14ac:dyDescent="0.25">
      <c r="A1020" t="s">
        <v>2358</v>
      </c>
      <c r="B1020" t="s">
        <v>2359</v>
      </c>
      <c r="C1020">
        <v>0</v>
      </c>
      <c r="D1020">
        <v>0</v>
      </c>
      <c r="E1020">
        <v>0</v>
      </c>
      <c r="F1020">
        <v>1</v>
      </c>
      <c r="G1020" t="s">
        <v>287</v>
      </c>
      <c r="H1020">
        <v>3</v>
      </c>
      <c r="I1020">
        <v>5</v>
      </c>
      <c r="J1020">
        <v>6</v>
      </c>
      <c r="K1020" t="s">
        <v>288</v>
      </c>
      <c r="L1020" t="s">
        <v>324</v>
      </c>
      <c r="M1020" t="s">
        <v>290</v>
      </c>
      <c r="O1020" t="s">
        <v>291</v>
      </c>
      <c r="P1020" t="s">
        <v>291</v>
      </c>
      <c r="Q1020" t="s">
        <v>291</v>
      </c>
      <c r="R1020" t="s">
        <v>291</v>
      </c>
      <c r="S1020" t="s">
        <v>291</v>
      </c>
    </row>
    <row r="1021" spans="1:19" x14ac:dyDescent="0.25">
      <c r="A1021" t="s">
        <v>2360</v>
      </c>
      <c r="B1021" t="s">
        <v>2361</v>
      </c>
      <c r="C1021">
        <v>0</v>
      </c>
      <c r="D1021">
        <v>0</v>
      </c>
      <c r="E1021">
        <v>0</v>
      </c>
      <c r="F1021">
        <v>1</v>
      </c>
      <c r="G1021" t="s">
        <v>287</v>
      </c>
      <c r="H1021">
        <v>3</v>
      </c>
      <c r="I1021">
        <v>5</v>
      </c>
      <c r="J1021">
        <v>6</v>
      </c>
      <c r="K1021" t="s">
        <v>288</v>
      </c>
      <c r="L1021" t="s">
        <v>324</v>
      </c>
      <c r="M1021" t="s">
        <v>290</v>
      </c>
      <c r="O1021" t="s">
        <v>291</v>
      </c>
      <c r="P1021" t="s">
        <v>291</v>
      </c>
      <c r="Q1021" t="s">
        <v>291</v>
      </c>
      <c r="R1021" t="s">
        <v>291</v>
      </c>
      <c r="S1021" t="s">
        <v>291</v>
      </c>
    </row>
    <row r="1022" spans="1:19" x14ac:dyDescent="0.25">
      <c r="A1022" t="s">
        <v>2362</v>
      </c>
      <c r="B1022" t="s">
        <v>2363</v>
      </c>
      <c r="C1022">
        <v>0</v>
      </c>
      <c r="D1022">
        <v>0</v>
      </c>
      <c r="E1022">
        <v>0</v>
      </c>
      <c r="F1022">
        <v>1</v>
      </c>
      <c r="G1022" t="s">
        <v>287</v>
      </c>
      <c r="H1022">
        <v>3</v>
      </c>
      <c r="I1022">
        <v>5</v>
      </c>
      <c r="J1022">
        <v>6</v>
      </c>
      <c r="K1022" t="s">
        <v>288</v>
      </c>
      <c r="L1022" t="s">
        <v>324</v>
      </c>
      <c r="M1022" t="s">
        <v>290</v>
      </c>
      <c r="O1022" t="s">
        <v>291</v>
      </c>
      <c r="P1022" t="s">
        <v>291</v>
      </c>
      <c r="Q1022" t="s">
        <v>291</v>
      </c>
      <c r="R1022" t="s">
        <v>291</v>
      </c>
      <c r="S1022" t="s">
        <v>291</v>
      </c>
    </row>
    <row r="1023" spans="1:19" x14ac:dyDescent="0.25">
      <c r="A1023" t="s">
        <v>2364</v>
      </c>
      <c r="B1023" t="s">
        <v>2365</v>
      </c>
      <c r="C1023">
        <v>0</v>
      </c>
      <c r="D1023">
        <v>0</v>
      </c>
      <c r="E1023">
        <v>0</v>
      </c>
      <c r="F1023">
        <v>2</v>
      </c>
      <c r="G1023" t="s">
        <v>287</v>
      </c>
      <c r="H1023">
        <v>3</v>
      </c>
      <c r="I1023">
        <v>5</v>
      </c>
      <c r="J1023">
        <v>6</v>
      </c>
      <c r="K1023" t="s">
        <v>288</v>
      </c>
      <c r="L1023" t="s">
        <v>324</v>
      </c>
      <c r="M1023" t="s">
        <v>290</v>
      </c>
      <c r="O1023" t="s">
        <v>291</v>
      </c>
      <c r="P1023" t="s">
        <v>291</v>
      </c>
      <c r="Q1023" t="s">
        <v>291</v>
      </c>
      <c r="R1023" t="s">
        <v>291</v>
      </c>
      <c r="S1023" t="s">
        <v>291</v>
      </c>
    </row>
    <row r="1024" spans="1:19" x14ac:dyDescent="0.25">
      <c r="A1024" t="s">
        <v>2366</v>
      </c>
      <c r="B1024" t="s">
        <v>2367</v>
      </c>
      <c r="C1024">
        <v>0</v>
      </c>
      <c r="D1024">
        <v>0</v>
      </c>
      <c r="E1024">
        <v>0</v>
      </c>
      <c r="F1024">
        <v>2</v>
      </c>
      <c r="G1024" t="s">
        <v>287</v>
      </c>
      <c r="H1024">
        <v>3</v>
      </c>
      <c r="I1024">
        <v>5</v>
      </c>
      <c r="J1024">
        <v>6</v>
      </c>
      <c r="K1024" t="s">
        <v>288</v>
      </c>
      <c r="L1024" t="s">
        <v>324</v>
      </c>
      <c r="M1024" t="s">
        <v>290</v>
      </c>
      <c r="O1024" t="s">
        <v>291</v>
      </c>
      <c r="P1024" t="s">
        <v>291</v>
      </c>
      <c r="Q1024" t="s">
        <v>291</v>
      </c>
      <c r="R1024" t="s">
        <v>291</v>
      </c>
      <c r="S1024" t="s">
        <v>291</v>
      </c>
    </row>
    <row r="1025" spans="1:19" x14ac:dyDescent="0.25">
      <c r="A1025" t="s">
        <v>2368</v>
      </c>
      <c r="B1025" t="s">
        <v>2369</v>
      </c>
      <c r="C1025">
        <v>0</v>
      </c>
      <c r="D1025">
        <v>0</v>
      </c>
      <c r="E1025">
        <v>0</v>
      </c>
      <c r="F1025">
        <v>1</v>
      </c>
      <c r="G1025" t="s">
        <v>287</v>
      </c>
      <c r="H1025">
        <v>3</v>
      </c>
      <c r="I1025">
        <v>5</v>
      </c>
      <c r="J1025">
        <v>6</v>
      </c>
      <c r="K1025" t="s">
        <v>288</v>
      </c>
      <c r="L1025" t="s">
        <v>324</v>
      </c>
      <c r="M1025" t="s">
        <v>290</v>
      </c>
      <c r="O1025" t="s">
        <v>291</v>
      </c>
      <c r="P1025" t="s">
        <v>291</v>
      </c>
      <c r="Q1025" t="s">
        <v>291</v>
      </c>
      <c r="R1025" t="s">
        <v>291</v>
      </c>
      <c r="S1025" t="s">
        <v>291</v>
      </c>
    </row>
    <row r="1026" spans="1:19" x14ac:dyDescent="0.25">
      <c r="A1026" t="s">
        <v>2370</v>
      </c>
      <c r="B1026" t="s">
        <v>2371</v>
      </c>
      <c r="C1026">
        <v>0</v>
      </c>
      <c r="D1026">
        <v>0</v>
      </c>
      <c r="E1026">
        <v>0</v>
      </c>
      <c r="F1026">
        <v>1</v>
      </c>
      <c r="G1026" t="s">
        <v>287</v>
      </c>
      <c r="H1026">
        <v>3</v>
      </c>
      <c r="I1026">
        <v>5</v>
      </c>
      <c r="J1026">
        <v>6</v>
      </c>
      <c r="K1026" t="s">
        <v>288</v>
      </c>
      <c r="L1026" t="s">
        <v>324</v>
      </c>
      <c r="M1026" t="s">
        <v>290</v>
      </c>
      <c r="O1026" t="s">
        <v>291</v>
      </c>
      <c r="P1026" t="s">
        <v>291</v>
      </c>
      <c r="Q1026" t="s">
        <v>291</v>
      </c>
      <c r="R1026" t="s">
        <v>291</v>
      </c>
      <c r="S1026" t="s">
        <v>291</v>
      </c>
    </row>
    <row r="1027" spans="1:19" x14ac:dyDescent="0.25">
      <c r="A1027" t="s">
        <v>2372</v>
      </c>
      <c r="B1027" t="s">
        <v>2373</v>
      </c>
      <c r="C1027">
        <v>0</v>
      </c>
      <c r="D1027">
        <v>0</v>
      </c>
      <c r="E1027">
        <v>2</v>
      </c>
      <c r="F1027">
        <v>1</v>
      </c>
      <c r="G1027" t="s">
        <v>287</v>
      </c>
      <c r="H1027">
        <v>3</v>
      </c>
      <c r="I1027">
        <v>5</v>
      </c>
      <c r="J1027">
        <v>6</v>
      </c>
      <c r="K1027" t="s">
        <v>288</v>
      </c>
      <c r="L1027" t="s">
        <v>324</v>
      </c>
      <c r="M1027" t="s">
        <v>290</v>
      </c>
      <c r="O1027" t="s">
        <v>291</v>
      </c>
      <c r="P1027" t="s">
        <v>291</v>
      </c>
      <c r="Q1027" t="s">
        <v>291</v>
      </c>
      <c r="R1027" t="s">
        <v>291</v>
      </c>
      <c r="S1027" t="s">
        <v>291</v>
      </c>
    </row>
    <row r="1028" spans="1:19" x14ac:dyDescent="0.25">
      <c r="A1028" t="s">
        <v>2374</v>
      </c>
      <c r="B1028" t="s">
        <v>2375</v>
      </c>
      <c r="C1028">
        <v>0</v>
      </c>
      <c r="D1028">
        <v>0</v>
      </c>
      <c r="E1028">
        <v>4</v>
      </c>
      <c r="F1028">
        <v>1</v>
      </c>
      <c r="G1028" t="s">
        <v>287</v>
      </c>
      <c r="H1028">
        <v>3</v>
      </c>
      <c r="I1028">
        <v>5</v>
      </c>
      <c r="J1028">
        <v>6</v>
      </c>
      <c r="K1028" t="s">
        <v>288</v>
      </c>
      <c r="L1028" t="s">
        <v>324</v>
      </c>
      <c r="M1028" t="s">
        <v>290</v>
      </c>
      <c r="O1028" t="s">
        <v>291</v>
      </c>
      <c r="P1028" t="s">
        <v>291</v>
      </c>
      <c r="Q1028" t="s">
        <v>291</v>
      </c>
      <c r="R1028" t="s">
        <v>291</v>
      </c>
      <c r="S1028" t="s">
        <v>291</v>
      </c>
    </row>
    <row r="1029" spans="1:19" x14ac:dyDescent="0.25">
      <c r="A1029" t="s">
        <v>2376</v>
      </c>
      <c r="B1029" t="s">
        <v>2377</v>
      </c>
      <c r="C1029">
        <v>0</v>
      </c>
      <c r="D1029">
        <v>0</v>
      </c>
      <c r="E1029">
        <v>0</v>
      </c>
      <c r="F1029">
        <v>1</v>
      </c>
      <c r="G1029" t="s">
        <v>287</v>
      </c>
      <c r="H1029">
        <v>3</v>
      </c>
      <c r="I1029">
        <v>5</v>
      </c>
      <c r="J1029">
        <v>6</v>
      </c>
      <c r="K1029" t="s">
        <v>288</v>
      </c>
      <c r="L1029" t="s">
        <v>324</v>
      </c>
      <c r="M1029" t="s">
        <v>290</v>
      </c>
      <c r="O1029" t="s">
        <v>291</v>
      </c>
      <c r="P1029" t="s">
        <v>291</v>
      </c>
      <c r="Q1029" t="s">
        <v>291</v>
      </c>
      <c r="R1029" t="s">
        <v>291</v>
      </c>
      <c r="S1029" t="s">
        <v>291</v>
      </c>
    </row>
    <row r="1030" spans="1:19" x14ac:dyDescent="0.25">
      <c r="A1030" t="s">
        <v>2378</v>
      </c>
      <c r="B1030" t="s">
        <v>2379</v>
      </c>
      <c r="C1030">
        <v>0</v>
      </c>
      <c r="D1030">
        <v>0</v>
      </c>
      <c r="E1030">
        <v>6</v>
      </c>
      <c r="F1030">
        <v>1</v>
      </c>
      <c r="G1030" t="s">
        <v>287</v>
      </c>
      <c r="H1030">
        <v>3</v>
      </c>
      <c r="I1030">
        <v>5</v>
      </c>
      <c r="J1030">
        <v>6</v>
      </c>
      <c r="K1030" t="s">
        <v>288</v>
      </c>
      <c r="L1030" t="s">
        <v>324</v>
      </c>
      <c r="M1030" t="s">
        <v>290</v>
      </c>
      <c r="O1030" t="s">
        <v>291</v>
      </c>
      <c r="P1030" t="s">
        <v>291</v>
      </c>
      <c r="Q1030" t="s">
        <v>291</v>
      </c>
      <c r="R1030" t="s">
        <v>291</v>
      </c>
      <c r="S1030" t="s">
        <v>291</v>
      </c>
    </row>
    <row r="1031" spans="1:19" x14ac:dyDescent="0.25">
      <c r="A1031" t="s">
        <v>2380</v>
      </c>
      <c r="B1031" t="s">
        <v>2381</v>
      </c>
      <c r="C1031">
        <v>1</v>
      </c>
      <c r="D1031">
        <v>2</v>
      </c>
      <c r="E1031">
        <v>1</v>
      </c>
      <c r="F1031">
        <v>1</v>
      </c>
      <c r="G1031" t="s">
        <v>287</v>
      </c>
      <c r="H1031">
        <v>3</v>
      </c>
      <c r="I1031">
        <v>5</v>
      </c>
      <c r="J1031">
        <v>6</v>
      </c>
      <c r="K1031" t="s">
        <v>288</v>
      </c>
      <c r="L1031" t="s">
        <v>324</v>
      </c>
      <c r="M1031" t="s">
        <v>290</v>
      </c>
      <c r="O1031" t="s">
        <v>291</v>
      </c>
      <c r="P1031" t="s">
        <v>291</v>
      </c>
      <c r="Q1031" t="s">
        <v>291</v>
      </c>
      <c r="R1031" t="s">
        <v>291</v>
      </c>
      <c r="S1031" t="s">
        <v>291</v>
      </c>
    </row>
    <row r="1032" spans="1:19" x14ac:dyDescent="0.25">
      <c r="A1032" t="s">
        <v>2382</v>
      </c>
      <c r="B1032" t="s">
        <v>2383</v>
      </c>
      <c r="C1032">
        <v>1</v>
      </c>
      <c r="D1032">
        <v>2</v>
      </c>
      <c r="E1032">
        <v>1</v>
      </c>
      <c r="F1032">
        <v>1</v>
      </c>
      <c r="G1032" t="s">
        <v>287</v>
      </c>
      <c r="H1032">
        <v>3</v>
      </c>
      <c r="I1032">
        <v>5</v>
      </c>
      <c r="J1032">
        <v>6</v>
      </c>
      <c r="K1032" t="s">
        <v>288</v>
      </c>
      <c r="L1032" t="s">
        <v>324</v>
      </c>
      <c r="M1032" t="s">
        <v>290</v>
      </c>
      <c r="O1032" t="s">
        <v>291</v>
      </c>
      <c r="P1032" t="s">
        <v>291</v>
      </c>
      <c r="Q1032" t="s">
        <v>291</v>
      </c>
      <c r="R1032" t="s">
        <v>291</v>
      </c>
      <c r="S1032" t="s">
        <v>291</v>
      </c>
    </row>
    <row r="1033" spans="1:19" x14ac:dyDescent="0.25">
      <c r="A1033" t="s">
        <v>2384</v>
      </c>
      <c r="B1033" t="s">
        <v>2385</v>
      </c>
      <c r="C1033">
        <v>0</v>
      </c>
      <c r="D1033">
        <v>0</v>
      </c>
      <c r="E1033">
        <v>0</v>
      </c>
      <c r="F1033">
        <v>1</v>
      </c>
      <c r="G1033" t="s">
        <v>287</v>
      </c>
      <c r="H1033">
        <v>3</v>
      </c>
      <c r="I1033">
        <v>5</v>
      </c>
      <c r="J1033">
        <v>6</v>
      </c>
      <c r="K1033" t="s">
        <v>288</v>
      </c>
      <c r="L1033" t="s">
        <v>324</v>
      </c>
      <c r="M1033" t="s">
        <v>606</v>
      </c>
      <c r="O1033" t="s">
        <v>291</v>
      </c>
      <c r="P1033" t="s">
        <v>291</v>
      </c>
      <c r="Q1033" t="s">
        <v>291</v>
      </c>
      <c r="R1033" t="s">
        <v>291</v>
      </c>
      <c r="S1033" t="s">
        <v>291</v>
      </c>
    </row>
    <row r="1034" spans="1:19" x14ac:dyDescent="0.25">
      <c r="A1034" t="s">
        <v>2386</v>
      </c>
      <c r="B1034" t="s">
        <v>2387</v>
      </c>
      <c r="C1034">
        <v>0</v>
      </c>
      <c r="D1034">
        <v>0</v>
      </c>
      <c r="E1034">
        <v>0</v>
      </c>
      <c r="F1034">
        <v>1</v>
      </c>
      <c r="G1034" t="s">
        <v>287</v>
      </c>
      <c r="H1034">
        <v>3</v>
      </c>
      <c r="I1034">
        <v>5</v>
      </c>
      <c r="J1034">
        <v>6</v>
      </c>
      <c r="K1034" t="s">
        <v>288</v>
      </c>
      <c r="L1034" t="s">
        <v>324</v>
      </c>
      <c r="M1034" t="s">
        <v>606</v>
      </c>
      <c r="O1034" t="s">
        <v>291</v>
      </c>
      <c r="P1034" t="s">
        <v>291</v>
      </c>
      <c r="Q1034" t="s">
        <v>291</v>
      </c>
      <c r="R1034" t="s">
        <v>291</v>
      </c>
      <c r="S1034" t="s">
        <v>291</v>
      </c>
    </row>
    <row r="1035" spans="1:19" x14ac:dyDescent="0.25">
      <c r="A1035" t="s">
        <v>2388</v>
      </c>
      <c r="B1035" t="s">
        <v>2389</v>
      </c>
      <c r="C1035">
        <v>0</v>
      </c>
      <c r="D1035">
        <v>0</v>
      </c>
      <c r="E1035">
        <v>1</v>
      </c>
      <c r="F1035">
        <v>1</v>
      </c>
      <c r="G1035" t="s">
        <v>287</v>
      </c>
      <c r="H1035">
        <v>3</v>
      </c>
      <c r="I1035">
        <v>5</v>
      </c>
      <c r="J1035">
        <v>6</v>
      </c>
      <c r="K1035" t="s">
        <v>288</v>
      </c>
      <c r="L1035" t="s">
        <v>324</v>
      </c>
      <c r="M1035" t="s">
        <v>290</v>
      </c>
      <c r="O1035" t="s">
        <v>291</v>
      </c>
      <c r="P1035" t="s">
        <v>291</v>
      </c>
      <c r="Q1035" t="s">
        <v>291</v>
      </c>
      <c r="R1035" t="s">
        <v>291</v>
      </c>
      <c r="S1035" t="s">
        <v>291</v>
      </c>
    </row>
    <row r="1036" spans="1:19" x14ac:dyDescent="0.25">
      <c r="A1036" t="s">
        <v>2390</v>
      </c>
      <c r="B1036" t="s">
        <v>2391</v>
      </c>
      <c r="C1036">
        <v>0</v>
      </c>
      <c r="D1036">
        <v>0</v>
      </c>
      <c r="E1036">
        <v>0</v>
      </c>
      <c r="F1036">
        <v>1</v>
      </c>
      <c r="G1036" t="s">
        <v>287</v>
      </c>
      <c r="H1036">
        <v>3</v>
      </c>
      <c r="I1036">
        <v>5</v>
      </c>
      <c r="J1036">
        <v>6</v>
      </c>
      <c r="K1036" t="s">
        <v>288</v>
      </c>
      <c r="L1036" t="s">
        <v>324</v>
      </c>
      <c r="M1036" t="s">
        <v>290</v>
      </c>
      <c r="O1036" t="s">
        <v>291</v>
      </c>
      <c r="P1036" t="s">
        <v>291</v>
      </c>
      <c r="Q1036" t="s">
        <v>291</v>
      </c>
      <c r="R1036" t="s">
        <v>291</v>
      </c>
      <c r="S1036" t="s">
        <v>291</v>
      </c>
    </row>
    <row r="1037" spans="1:19" x14ac:dyDescent="0.25">
      <c r="A1037" t="s">
        <v>2392</v>
      </c>
      <c r="B1037" t="s">
        <v>2393</v>
      </c>
      <c r="C1037">
        <v>0</v>
      </c>
      <c r="D1037">
        <v>0</v>
      </c>
      <c r="E1037">
        <v>0</v>
      </c>
      <c r="F1037">
        <v>1</v>
      </c>
      <c r="G1037" t="s">
        <v>287</v>
      </c>
      <c r="H1037">
        <v>3</v>
      </c>
      <c r="I1037">
        <v>5</v>
      </c>
      <c r="J1037">
        <v>6</v>
      </c>
      <c r="K1037" t="s">
        <v>288</v>
      </c>
      <c r="L1037" t="s">
        <v>324</v>
      </c>
      <c r="M1037" t="s">
        <v>290</v>
      </c>
      <c r="O1037" t="s">
        <v>291</v>
      </c>
      <c r="P1037" t="s">
        <v>291</v>
      </c>
      <c r="Q1037" t="s">
        <v>291</v>
      </c>
      <c r="R1037" t="s">
        <v>291</v>
      </c>
      <c r="S1037" t="s">
        <v>291</v>
      </c>
    </row>
    <row r="1038" spans="1:19" x14ac:dyDescent="0.25">
      <c r="A1038" t="s">
        <v>2394</v>
      </c>
      <c r="B1038" t="s">
        <v>2395</v>
      </c>
      <c r="C1038">
        <v>0</v>
      </c>
      <c r="D1038">
        <v>0</v>
      </c>
      <c r="E1038">
        <v>0</v>
      </c>
      <c r="F1038">
        <v>1</v>
      </c>
      <c r="G1038" t="s">
        <v>287</v>
      </c>
      <c r="H1038">
        <v>3</v>
      </c>
      <c r="I1038">
        <v>5</v>
      </c>
      <c r="J1038">
        <v>6</v>
      </c>
      <c r="K1038" t="s">
        <v>288</v>
      </c>
      <c r="L1038" t="s">
        <v>324</v>
      </c>
      <c r="M1038" t="s">
        <v>290</v>
      </c>
      <c r="O1038" t="s">
        <v>291</v>
      </c>
      <c r="P1038" t="s">
        <v>291</v>
      </c>
      <c r="Q1038" t="s">
        <v>291</v>
      </c>
      <c r="R1038" t="s">
        <v>291</v>
      </c>
      <c r="S1038" t="s">
        <v>291</v>
      </c>
    </row>
    <row r="1039" spans="1:19" x14ac:dyDescent="0.25">
      <c r="A1039" t="s">
        <v>2396</v>
      </c>
      <c r="B1039" t="s">
        <v>2397</v>
      </c>
      <c r="C1039">
        <v>0</v>
      </c>
      <c r="D1039">
        <v>0</v>
      </c>
      <c r="E1039">
        <v>2</v>
      </c>
      <c r="F1039">
        <v>1</v>
      </c>
      <c r="G1039" t="s">
        <v>287</v>
      </c>
      <c r="H1039">
        <v>3</v>
      </c>
      <c r="I1039">
        <v>5</v>
      </c>
      <c r="J1039">
        <v>6</v>
      </c>
      <c r="K1039" t="s">
        <v>288</v>
      </c>
      <c r="L1039" t="s">
        <v>324</v>
      </c>
      <c r="M1039" t="s">
        <v>332</v>
      </c>
      <c r="O1039" t="s">
        <v>291</v>
      </c>
      <c r="P1039" t="s">
        <v>291</v>
      </c>
      <c r="Q1039" t="s">
        <v>291</v>
      </c>
      <c r="R1039" t="s">
        <v>291</v>
      </c>
      <c r="S1039" t="s">
        <v>291</v>
      </c>
    </row>
    <row r="1040" spans="1:19" x14ac:dyDescent="0.25">
      <c r="A1040" t="s">
        <v>2398</v>
      </c>
      <c r="B1040" t="s">
        <v>2399</v>
      </c>
      <c r="C1040">
        <v>0</v>
      </c>
      <c r="D1040">
        <v>0</v>
      </c>
      <c r="E1040">
        <v>2</v>
      </c>
      <c r="F1040">
        <v>1</v>
      </c>
      <c r="G1040" t="s">
        <v>287</v>
      </c>
      <c r="H1040">
        <v>3</v>
      </c>
      <c r="I1040">
        <v>5</v>
      </c>
      <c r="J1040">
        <v>6</v>
      </c>
      <c r="K1040" t="s">
        <v>288</v>
      </c>
      <c r="L1040" t="s">
        <v>324</v>
      </c>
      <c r="M1040" t="s">
        <v>332</v>
      </c>
      <c r="O1040" t="s">
        <v>291</v>
      </c>
      <c r="P1040" t="s">
        <v>291</v>
      </c>
      <c r="Q1040" t="s">
        <v>291</v>
      </c>
      <c r="R1040" t="s">
        <v>291</v>
      </c>
      <c r="S1040" t="s">
        <v>291</v>
      </c>
    </row>
    <row r="1041" spans="1:19" x14ac:dyDescent="0.25">
      <c r="A1041" t="s">
        <v>2400</v>
      </c>
      <c r="B1041" t="s">
        <v>2401</v>
      </c>
      <c r="C1041">
        <v>0</v>
      </c>
      <c r="D1041">
        <v>0</v>
      </c>
      <c r="E1041">
        <v>3</v>
      </c>
      <c r="F1041">
        <v>1</v>
      </c>
      <c r="G1041" t="s">
        <v>287</v>
      </c>
      <c r="H1041">
        <v>3</v>
      </c>
      <c r="I1041">
        <v>5</v>
      </c>
      <c r="J1041">
        <v>6</v>
      </c>
      <c r="K1041" t="s">
        <v>288</v>
      </c>
      <c r="L1041" t="s">
        <v>324</v>
      </c>
      <c r="M1041" t="s">
        <v>332</v>
      </c>
      <c r="O1041" t="s">
        <v>291</v>
      </c>
      <c r="P1041" t="s">
        <v>291</v>
      </c>
      <c r="Q1041" t="s">
        <v>291</v>
      </c>
      <c r="R1041" t="s">
        <v>291</v>
      </c>
      <c r="S1041" t="s">
        <v>291</v>
      </c>
    </row>
    <row r="1042" spans="1:19" x14ac:dyDescent="0.25">
      <c r="A1042" t="s">
        <v>2402</v>
      </c>
      <c r="B1042" t="s">
        <v>2403</v>
      </c>
      <c r="C1042">
        <v>0</v>
      </c>
      <c r="D1042">
        <v>0</v>
      </c>
      <c r="E1042">
        <v>3</v>
      </c>
      <c r="F1042">
        <v>1</v>
      </c>
      <c r="G1042" t="s">
        <v>287</v>
      </c>
      <c r="H1042">
        <v>3</v>
      </c>
      <c r="I1042">
        <v>5</v>
      </c>
      <c r="J1042">
        <v>6</v>
      </c>
      <c r="K1042" t="s">
        <v>288</v>
      </c>
      <c r="L1042" t="s">
        <v>324</v>
      </c>
      <c r="M1042" t="s">
        <v>332</v>
      </c>
      <c r="O1042" t="s">
        <v>291</v>
      </c>
      <c r="P1042" t="s">
        <v>291</v>
      </c>
      <c r="Q1042" t="s">
        <v>291</v>
      </c>
      <c r="R1042" t="s">
        <v>291</v>
      </c>
      <c r="S1042" t="s">
        <v>291</v>
      </c>
    </row>
    <row r="1043" spans="1:19" x14ac:dyDescent="0.25">
      <c r="A1043" t="s">
        <v>2404</v>
      </c>
      <c r="B1043" t="s">
        <v>2405</v>
      </c>
      <c r="C1043">
        <v>0</v>
      </c>
      <c r="D1043">
        <v>0</v>
      </c>
      <c r="E1043">
        <v>8</v>
      </c>
      <c r="F1043">
        <v>1</v>
      </c>
      <c r="G1043" t="s">
        <v>287</v>
      </c>
      <c r="H1043">
        <v>3</v>
      </c>
      <c r="I1043">
        <v>5</v>
      </c>
      <c r="J1043">
        <v>6</v>
      </c>
      <c r="K1043" t="s">
        <v>288</v>
      </c>
      <c r="L1043" t="s">
        <v>324</v>
      </c>
      <c r="M1043" t="s">
        <v>290</v>
      </c>
      <c r="O1043" t="s">
        <v>291</v>
      </c>
      <c r="P1043" t="s">
        <v>291</v>
      </c>
      <c r="Q1043" t="s">
        <v>291</v>
      </c>
      <c r="R1043" t="s">
        <v>291</v>
      </c>
      <c r="S1043" t="s">
        <v>291</v>
      </c>
    </row>
    <row r="1044" spans="1:19" x14ac:dyDescent="0.25">
      <c r="A1044" t="s">
        <v>2406</v>
      </c>
      <c r="B1044" t="s">
        <v>2407</v>
      </c>
      <c r="C1044">
        <v>6</v>
      </c>
      <c r="D1044">
        <v>18</v>
      </c>
      <c r="E1044">
        <v>3</v>
      </c>
      <c r="F1044">
        <v>1</v>
      </c>
      <c r="G1044" t="s">
        <v>287</v>
      </c>
      <c r="H1044">
        <v>3</v>
      </c>
      <c r="I1044">
        <v>5</v>
      </c>
      <c r="J1044">
        <v>6</v>
      </c>
      <c r="K1044" t="s">
        <v>288</v>
      </c>
      <c r="L1044" t="s">
        <v>324</v>
      </c>
      <c r="M1044" t="s">
        <v>290</v>
      </c>
      <c r="O1044" t="s">
        <v>291</v>
      </c>
      <c r="P1044" t="s">
        <v>291</v>
      </c>
      <c r="Q1044" t="s">
        <v>291</v>
      </c>
      <c r="R1044" t="s">
        <v>291</v>
      </c>
      <c r="S1044" t="s">
        <v>291</v>
      </c>
    </row>
    <row r="1045" spans="1:19" x14ac:dyDescent="0.25">
      <c r="A1045" t="s">
        <v>2408</v>
      </c>
      <c r="B1045" t="s">
        <v>2409</v>
      </c>
      <c r="C1045">
        <v>0</v>
      </c>
      <c r="D1045">
        <v>0</v>
      </c>
      <c r="E1045">
        <v>0</v>
      </c>
      <c r="F1045">
        <v>1</v>
      </c>
      <c r="G1045" t="s">
        <v>287</v>
      </c>
      <c r="H1045">
        <v>3</v>
      </c>
      <c r="I1045">
        <v>5</v>
      </c>
      <c r="J1045">
        <v>6</v>
      </c>
      <c r="K1045" t="s">
        <v>288</v>
      </c>
      <c r="L1045" t="s">
        <v>324</v>
      </c>
      <c r="M1045" t="s">
        <v>290</v>
      </c>
      <c r="O1045" t="s">
        <v>291</v>
      </c>
      <c r="P1045" t="s">
        <v>291</v>
      </c>
      <c r="Q1045" t="s">
        <v>291</v>
      </c>
      <c r="R1045" t="s">
        <v>291</v>
      </c>
      <c r="S1045" t="s">
        <v>291</v>
      </c>
    </row>
    <row r="1046" spans="1:19" x14ac:dyDescent="0.25">
      <c r="A1046" t="s">
        <v>2410</v>
      </c>
      <c r="B1046" t="s">
        <v>2411</v>
      </c>
      <c r="C1046">
        <v>0</v>
      </c>
      <c r="D1046">
        <v>0</v>
      </c>
      <c r="E1046">
        <v>0</v>
      </c>
      <c r="F1046">
        <v>1</v>
      </c>
      <c r="G1046" t="s">
        <v>287</v>
      </c>
      <c r="H1046">
        <v>3</v>
      </c>
      <c r="I1046">
        <v>5</v>
      </c>
      <c r="J1046">
        <v>6</v>
      </c>
      <c r="K1046" t="s">
        <v>288</v>
      </c>
      <c r="L1046" t="s">
        <v>324</v>
      </c>
      <c r="M1046" t="s">
        <v>290</v>
      </c>
      <c r="O1046" t="s">
        <v>291</v>
      </c>
      <c r="P1046" t="s">
        <v>291</v>
      </c>
      <c r="Q1046" t="s">
        <v>291</v>
      </c>
      <c r="R1046" t="s">
        <v>291</v>
      </c>
      <c r="S1046" t="s">
        <v>291</v>
      </c>
    </row>
    <row r="1047" spans="1:19" x14ac:dyDescent="0.25">
      <c r="A1047" t="s">
        <v>2412</v>
      </c>
      <c r="B1047" t="s">
        <v>2413</v>
      </c>
      <c r="C1047">
        <v>2</v>
      </c>
      <c r="D1047">
        <v>4</v>
      </c>
      <c r="E1047">
        <v>1</v>
      </c>
      <c r="F1047">
        <v>1</v>
      </c>
      <c r="G1047" t="s">
        <v>287</v>
      </c>
      <c r="H1047">
        <v>3</v>
      </c>
      <c r="I1047">
        <v>5</v>
      </c>
      <c r="J1047">
        <v>6</v>
      </c>
      <c r="K1047" t="s">
        <v>288</v>
      </c>
      <c r="L1047" t="s">
        <v>324</v>
      </c>
      <c r="M1047" t="s">
        <v>290</v>
      </c>
      <c r="O1047" t="s">
        <v>291</v>
      </c>
      <c r="P1047" t="s">
        <v>291</v>
      </c>
      <c r="Q1047" t="s">
        <v>291</v>
      </c>
      <c r="R1047" t="s">
        <v>291</v>
      </c>
      <c r="S1047" t="s">
        <v>291</v>
      </c>
    </row>
    <row r="1048" spans="1:19" x14ac:dyDescent="0.25">
      <c r="A1048" t="s">
        <v>2414</v>
      </c>
      <c r="B1048" t="s">
        <v>2415</v>
      </c>
      <c r="C1048">
        <v>0</v>
      </c>
      <c r="D1048">
        <v>0</v>
      </c>
      <c r="E1048">
        <v>0</v>
      </c>
      <c r="F1048">
        <v>1</v>
      </c>
      <c r="G1048" t="s">
        <v>287</v>
      </c>
      <c r="H1048">
        <v>3</v>
      </c>
      <c r="I1048">
        <v>5</v>
      </c>
      <c r="J1048">
        <v>6</v>
      </c>
      <c r="K1048" t="s">
        <v>288</v>
      </c>
      <c r="L1048" t="s">
        <v>324</v>
      </c>
      <c r="M1048" t="s">
        <v>290</v>
      </c>
      <c r="O1048" t="s">
        <v>291</v>
      </c>
      <c r="P1048" t="s">
        <v>291</v>
      </c>
      <c r="Q1048" t="s">
        <v>291</v>
      </c>
      <c r="R1048" t="s">
        <v>291</v>
      </c>
      <c r="S1048" t="s">
        <v>291</v>
      </c>
    </row>
    <row r="1049" spans="1:19" x14ac:dyDescent="0.25">
      <c r="A1049" t="s">
        <v>2416</v>
      </c>
      <c r="B1049" t="s">
        <v>2417</v>
      </c>
      <c r="C1049">
        <v>0</v>
      </c>
      <c r="D1049">
        <v>0</v>
      </c>
      <c r="E1049">
        <v>0</v>
      </c>
      <c r="F1049">
        <v>1</v>
      </c>
      <c r="G1049" t="s">
        <v>287</v>
      </c>
      <c r="H1049">
        <v>3</v>
      </c>
      <c r="I1049">
        <v>5</v>
      </c>
      <c r="J1049">
        <v>6</v>
      </c>
      <c r="K1049" t="s">
        <v>288</v>
      </c>
      <c r="L1049" t="s">
        <v>324</v>
      </c>
      <c r="M1049" t="s">
        <v>290</v>
      </c>
      <c r="O1049" t="s">
        <v>291</v>
      </c>
      <c r="P1049" t="s">
        <v>291</v>
      </c>
      <c r="Q1049" t="s">
        <v>291</v>
      </c>
      <c r="R1049" t="s">
        <v>291</v>
      </c>
      <c r="S1049" t="s">
        <v>291</v>
      </c>
    </row>
    <row r="1050" spans="1:19" x14ac:dyDescent="0.25">
      <c r="A1050" t="s">
        <v>2418</v>
      </c>
      <c r="B1050" t="s">
        <v>2419</v>
      </c>
      <c r="C1050">
        <v>0</v>
      </c>
      <c r="D1050">
        <v>0</v>
      </c>
      <c r="E1050">
        <v>0</v>
      </c>
      <c r="F1050">
        <v>1</v>
      </c>
      <c r="G1050" t="s">
        <v>287</v>
      </c>
      <c r="H1050">
        <v>3</v>
      </c>
      <c r="I1050">
        <v>5</v>
      </c>
      <c r="J1050">
        <v>6</v>
      </c>
      <c r="K1050" t="s">
        <v>288</v>
      </c>
      <c r="L1050" t="s">
        <v>324</v>
      </c>
      <c r="M1050" t="s">
        <v>290</v>
      </c>
      <c r="O1050" t="s">
        <v>291</v>
      </c>
      <c r="P1050" t="s">
        <v>291</v>
      </c>
      <c r="Q1050" t="s">
        <v>291</v>
      </c>
      <c r="R1050" t="s">
        <v>291</v>
      </c>
      <c r="S1050" t="s">
        <v>291</v>
      </c>
    </row>
    <row r="1051" spans="1:19" x14ac:dyDescent="0.25">
      <c r="A1051" t="s">
        <v>2420</v>
      </c>
      <c r="B1051" t="s">
        <v>2421</v>
      </c>
      <c r="C1051">
        <v>0</v>
      </c>
      <c r="D1051">
        <v>0</v>
      </c>
      <c r="E1051">
        <v>0</v>
      </c>
      <c r="F1051">
        <v>1</v>
      </c>
      <c r="G1051" t="s">
        <v>287</v>
      </c>
      <c r="H1051">
        <v>3</v>
      </c>
      <c r="I1051">
        <v>5</v>
      </c>
      <c r="J1051">
        <v>6</v>
      </c>
      <c r="K1051" t="s">
        <v>288</v>
      </c>
      <c r="L1051" t="s">
        <v>324</v>
      </c>
      <c r="M1051" t="s">
        <v>290</v>
      </c>
      <c r="O1051" t="s">
        <v>291</v>
      </c>
      <c r="P1051" t="s">
        <v>291</v>
      </c>
      <c r="Q1051" t="s">
        <v>291</v>
      </c>
      <c r="R1051" t="s">
        <v>291</v>
      </c>
      <c r="S1051" t="s">
        <v>291</v>
      </c>
    </row>
    <row r="1052" spans="1:19" x14ac:dyDescent="0.25">
      <c r="A1052" t="s">
        <v>2422</v>
      </c>
      <c r="B1052" t="s">
        <v>2423</v>
      </c>
      <c r="C1052">
        <v>0</v>
      </c>
      <c r="D1052">
        <v>0</v>
      </c>
      <c r="E1052">
        <v>0</v>
      </c>
      <c r="F1052">
        <v>2</v>
      </c>
      <c r="G1052" t="s">
        <v>287</v>
      </c>
      <c r="H1052">
        <v>3</v>
      </c>
      <c r="I1052">
        <v>5</v>
      </c>
      <c r="J1052">
        <v>6</v>
      </c>
      <c r="K1052" t="s">
        <v>288</v>
      </c>
      <c r="L1052" t="s">
        <v>324</v>
      </c>
      <c r="M1052" t="s">
        <v>290</v>
      </c>
      <c r="O1052" t="s">
        <v>291</v>
      </c>
      <c r="P1052" t="s">
        <v>291</v>
      </c>
      <c r="Q1052" t="s">
        <v>291</v>
      </c>
      <c r="R1052" t="s">
        <v>291</v>
      </c>
      <c r="S1052" t="s">
        <v>291</v>
      </c>
    </row>
    <row r="1053" spans="1:19" x14ac:dyDescent="0.25">
      <c r="A1053" t="s">
        <v>2424</v>
      </c>
      <c r="B1053" t="s">
        <v>2425</v>
      </c>
      <c r="C1053">
        <v>0</v>
      </c>
      <c r="D1053">
        <v>0</v>
      </c>
      <c r="E1053">
        <v>0</v>
      </c>
      <c r="F1053">
        <v>2</v>
      </c>
      <c r="G1053" t="s">
        <v>287</v>
      </c>
      <c r="H1053">
        <v>3</v>
      </c>
      <c r="I1053">
        <v>5</v>
      </c>
      <c r="J1053">
        <v>6</v>
      </c>
      <c r="K1053" t="s">
        <v>288</v>
      </c>
      <c r="L1053" t="s">
        <v>324</v>
      </c>
      <c r="M1053" t="s">
        <v>290</v>
      </c>
      <c r="O1053" t="s">
        <v>291</v>
      </c>
      <c r="P1053" t="s">
        <v>291</v>
      </c>
      <c r="Q1053" t="s">
        <v>291</v>
      </c>
      <c r="R1053" t="s">
        <v>291</v>
      </c>
      <c r="S1053" t="s">
        <v>291</v>
      </c>
    </row>
    <row r="1054" spans="1:19" x14ac:dyDescent="0.25">
      <c r="A1054" t="s">
        <v>2426</v>
      </c>
      <c r="B1054" t="s">
        <v>2427</v>
      </c>
      <c r="C1054">
        <v>0</v>
      </c>
      <c r="D1054">
        <v>0</v>
      </c>
      <c r="E1054">
        <v>0</v>
      </c>
      <c r="F1054">
        <v>2</v>
      </c>
      <c r="G1054" t="s">
        <v>287</v>
      </c>
      <c r="H1054">
        <v>3</v>
      </c>
      <c r="I1054">
        <v>5</v>
      </c>
      <c r="J1054">
        <v>6</v>
      </c>
      <c r="K1054" t="s">
        <v>288</v>
      </c>
      <c r="L1054" t="s">
        <v>324</v>
      </c>
      <c r="M1054" t="s">
        <v>290</v>
      </c>
      <c r="O1054" t="s">
        <v>291</v>
      </c>
      <c r="P1054" t="s">
        <v>291</v>
      </c>
      <c r="Q1054" t="s">
        <v>291</v>
      </c>
      <c r="R1054" t="s">
        <v>291</v>
      </c>
      <c r="S1054" t="s">
        <v>291</v>
      </c>
    </row>
    <row r="1055" spans="1:19" x14ac:dyDescent="0.25">
      <c r="A1055" t="s">
        <v>2428</v>
      </c>
      <c r="B1055" t="s">
        <v>2429</v>
      </c>
      <c r="C1055">
        <v>0</v>
      </c>
      <c r="D1055">
        <v>0</v>
      </c>
      <c r="E1055">
        <v>0</v>
      </c>
      <c r="F1055">
        <v>4</v>
      </c>
      <c r="G1055" t="s">
        <v>287</v>
      </c>
      <c r="H1055">
        <v>3</v>
      </c>
      <c r="I1055">
        <v>5</v>
      </c>
      <c r="J1055">
        <v>6</v>
      </c>
      <c r="K1055" t="s">
        <v>288</v>
      </c>
      <c r="L1055" t="s">
        <v>324</v>
      </c>
      <c r="M1055" t="s">
        <v>290</v>
      </c>
      <c r="O1055" t="s">
        <v>291</v>
      </c>
      <c r="P1055" t="s">
        <v>291</v>
      </c>
      <c r="Q1055" t="s">
        <v>291</v>
      </c>
      <c r="R1055" t="s">
        <v>291</v>
      </c>
      <c r="S1055" t="s">
        <v>291</v>
      </c>
    </row>
    <row r="1056" spans="1:19" x14ac:dyDescent="0.25">
      <c r="A1056" t="s">
        <v>2430</v>
      </c>
      <c r="B1056" t="s">
        <v>2431</v>
      </c>
      <c r="C1056">
        <v>0</v>
      </c>
      <c r="D1056">
        <v>0</v>
      </c>
      <c r="E1056">
        <v>1</v>
      </c>
      <c r="F1056">
        <v>1</v>
      </c>
      <c r="G1056" t="s">
        <v>287</v>
      </c>
      <c r="H1056">
        <v>3</v>
      </c>
      <c r="I1056">
        <v>5</v>
      </c>
      <c r="J1056">
        <v>6</v>
      </c>
      <c r="K1056" t="s">
        <v>288</v>
      </c>
      <c r="L1056" t="s">
        <v>324</v>
      </c>
      <c r="M1056" t="s">
        <v>290</v>
      </c>
      <c r="O1056" t="s">
        <v>291</v>
      </c>
      <c r="P1056" t="s">
        <v>291</v>
      </c>
      <c r="Q1056" t="s">
        <v>291</v>
      </c>
      <c r="R1056" t="s">
        <v>291</v>
      </c>
      <c r="S1056" t="s">
        <v>291</v>
      </c>
    </row>
    <row r="1057" spans="1:19" x14ac:dyDescent="0.25">
      <c r="A1057" t="s">
        <v>2432</v>
      </c>
      <c r="B1057" t="s">
        <v>2433</v>
      </c>
      <c r="C1057">
        <v>0</v>
      </c>
      <c r="D1057">
        <v>0</v>
      </c>
      <c r="E1057">
        <v>0</v>
      </c>
      <c r="F1057">
        <v>1</v>
      </c>
      <c r="G1057" t="s">
        <v>287</v>
      </c>
      <c r="H1057">
        <v>3</v>
      </c>
      <c r="I1057">
        <v>5</v>
      </c>
      <c r="J1057">
        <v>6</v>
      </c>
      <c r="K1057" t="s">
        <v>288</v>
      </c>
      <c r="L1057" t="s">
        <v>324</v>
      </c>
      <c r="M1057" t="s">
        <v>290</v>
      </c>
      <c r="O1057" t="s">
        <v>291</v>
      </c>
      <c r="P1057" t="s">
        <v>291</v>
      </c>
      <c r="Q1057" t="s">
        <v>291</v>
      </c>
      <c r="R1057" t="s">
        <v>291</v>
      </c>
      <c r="S1057" t="s">
        <v>291</v>
      </c>
    </row>
    <row r="1058" spans="1:19" x14ac:dyDescent="0.25">
      <c r="A1058" t="s">
        <v>2434</v>
      </c>
      <c r="B1058" t="s">
        <v>2435</v>
      </c>
      <c r="C1058">
        <v>0</v>
      </c>
      <c r="D1058">
        <v>0</v>
      </c>
      <c r="E1058">
        <v>0</v>
      </c>
      <c r="F1058">
        <v>1</v>
      </c>
      <c r="G1058" t="s">
        <v>287</v>
      </c>
      <c r="H1058">
        <v>3</v>
      </c>
      <c r="I1058">
        <v>5</v>
      </c>
      <c r="J1058">
        <v>6</v>
      </c>
      <c r="K1058" t="s">
        <v>288</v>
      </c>
      <c r="L1058" t="s">
        <v>324</v>
      </c>
      <c r="M1058" t="s">
        <v>290</v>
      </c>
      <c r="O1058" t="s">
        <v>291</v>
      </c>
      <c r="P1058" t="s">
        <v>291</v>
      </c>
      <c r="Q1058" t="s">
        <v>291</v>
      </c>
      <c r="R1058" t="s">
        <v>291</v>
      </c>
      <c r="S1058" t="s">
        <v>291</v>
      </c>
    </row>
    <row r="1059" spans="1:19" x14ac:dyDescent="0.25">
      <c r="A1059" t="s">
        <v>2436</v>
      </c>
      <c r="B1059" t="s">
        <v>2437</v>
      </c>
      <c r="C1059">
        <v>0</v>
      </c>
      <c r="D1059">
        <v>0</v>
      </c>
      <c r="E1059">
        <v>0</v>
      </c>
      <c r="F1059">
        <v>1</v>
      </c>
      <c r="G1059" t="s">
        <v>287</v>
      </c>
      <c r="H1059">
        <v>3</v>
      </c>
      <c r="I1059">
        <v>5</v>
      </c>
      <c r="J1059">
        <v>6</v>
      </c>
      <c r="K1059" t="s">
        <v>288</v>
      </c>
      <c r="L1059" t="s">
        <v>324</v>
      </c>
      <c r="M1059" t="s">
        <v>290</v>
      </c>
      <c r="O1059" t="s">
        <v>291</v>
      </c>
      <c r="P1059" t="s">
        <v>291</v>
      </c>
      <c r="Q1059" t="s">
        <v>291</v>
      </c>
      <c r="R1059" t="s">
        <v>291</v>
      </c>
      <c r="S1059" t="s">
        <v>291</v>
      </c>
    </row>
    <row r="1060" spans="1:19" x14ac:dyDescent="0.25">
      <c r="A1060" t="s">
        <v>2438</v>
      </c>
      <c r="B1060" t="s">
        <v>2439</v>
      </c>
      <c r="C1060">
        <v>0</v>
      </c>
      <c r="D1060">
        <v>0</v>
      </c>
      <c r="E1060">
        <v>0</v>
      </c>
      <c r="F1060">
        <v>5</v>
      </c>
      <c r="G1060" t="s">
        <v>287</v>
      </c>
      <c r="H1060">
        <v>3</v>
      </c>
      <c r="I1060">
        <v>5</v>
      </c>
      <c r="J1060">
        <v>6</v>
      </c>
      <c r="K1060" t="s">
        <v>288</v>
      </c>
      <c r="L1060" t="s">
        <v>324</v>
      </c>
      <c r="M1060" t="s">
        <v>290</v>
      </c>
      <c r="O1060" t="s">
        <v>291</v>
      </c>
      <c r="P1060" t="s">
        <v>291</v>
      </c>
      <c r="Q1060" t="s">
        <v>291</v>
      </c>
      <c r="R1060" t="s">
        <v>291</v>
      </c>
      <c r="S1060" t="s">
        <v>291</v>
      </c>
    </row>
    <row r="1061" spans="1:19" x14ac:dyDescent="0.25">
      <c r="A1061" t="s">
        <v>2440</v>
      </c>
      <c r="B1061" t="s">
        <v>2441</v>
      </c>
      <c r="C1061">
        <v>0</v>
      </c>
      <c r="D1061">
        <v>0</v>
      </c>
      <c r="E1061">
        <v>1</v>
      </c>
      <c r="F1061">
        <v>1</v>
      </c>
      <c r="G1061" t="s">
        <v>287</v>
      </c>
      <c r="H1061">
        <v>3</v>
      </c>
      <c r="I1061">
        <v>5</v>
      </c>
      <c r="J1061">
        <v>6</v>
      </c>
      <c r="K1061" t="s">
        <v>288</v>
      </c>
      <c r="L1061" t="s">
        <v>324</v>
      </c>
      <c r="M1061" t="s">
        <v>290</v>
      </c>
      <c r="O1061" t="s">
        <v>291</v>
      </c>
      <c r="P1061" t="s">
        <v>291</v>
      </c>
      <c r="Q1061" t="s">
        <v>291</v>
      </c>
      <c r="R1061" t="s">
        <v>291</v>
      </c>
      <c r="S1061" t="s">
        <v>291</v>
      </c>
    </row>
    <row r="1062" spans="1:19" x14ac:dyDescent="0.25">
      <c r="A1062" t="s">
        <v>2442</v>
      </c>
      <c r="B1062" t="s">
        <v>2443</v>
      </c>
      <c r="C1062">
        <v>0</v>
      </c>
      <c r="D1062">
        <v>0</v>
      </c>
      <c r="E1062">
        <v>0</v>
      </c>
      <c r="F1062">
        <v>1</v>
      </c>
      <c r="G1062" t="s">
        <v>287</v>
      </c>
      <c r="H1062">
        <v>3</v>
      </c>
      <c r="I1062">
        <v>5</v>
      </c>
      <c r="J1062">
        <v>6</v>
      </c>
      <c r="K1062" t="s">
        <v>288</v>
      </c>
      <c r="L1062" t="s">
        <v>324</v>
      </c>
      <c r="M1062" t="s">
        <v>290</v>
      </c>
      <c r="O1062" t="s">
        <v>291</v>
      </c>
      <c r="P1062" t="s">
        <v>291</v>
      </c>
      <c r="Q1062" t="s">
        <v>291</v>
      </c>
      <c r="R1062" t="s">
        <v>291</v>
      </c>
      <c r="S1062" t="s">
        <v>291</v>
      </c>
    </row>
    <row r="1063" spans="1:19" x14ac:dyDescent="0.25">
      <c r="A1063" t="s">
        <v>2444</v>
      </c>
      <c r="B1063" t="s">
        <v>2445</v>
      </c>
      <c r="C1063">
        <v>0</v>
      </c>
      <c r="D1063">
        <v>0</v>
      </c>
      <c r="E1063">
        <v>0</v>
      </c>
      <c r="F1063">
        <v>1</v>
      </c>
      <c r="G1063" t="s">
        <v>287</v>
      </c>
      <c r="H1063">
        <v>3</v>
      </c>
      <c r="I1063">
        <v>5</v>
      </c>
      <c r="J1063">
        <v>6</v>
      </c>
      <c r="K1063" t="s">
        <v>288</v>
      </c>
      <c r="L1063" t="s">
        <v>324</v>
      </c>
      <c r="M1063" t="s">
        <v>290</v>
      </c>
      <c r="O1063" t="s">
        <v>291</v>
      </c>
      <c r="P1063" t="s">
        <v>291</v>
      </c>
      <c r="Q1063" t="s">
        <v>291</v>
      </c>
      <c r="R1063" t="s">
        <v>291</v>
      </c>
      <c r="S1063" t="s">
        <v>291</v>
      </c>
    </row>
    <row r="1064" spans="1:19" x14ac:dyDescent="0.25">
      <c r="A1064" t="s">
        <v>2446</v>
      </c>
      <c r="B1064" t="s">
        <v>2447</v>
      </c>
      <c r="C1064">
        <v>0</v>
      </c>
      <c r="D1064">
        <v>0</v>
      </c>
      <c r="E1064">
        <v>0</v>
      </c>
      <c r="F1064">
        <v>2</v>
      </c>
      <c r="G1064" t="s">
        <v>287</v>
      </c>
      <c r="H1064">
        <v>3</v>
      </c>
      <c r="I1064">
        <v>5</v>
      </c>
      <c r="J1064">
        <v>6</v>
      </c>
      <c r="K1064" t="s">
        <v>288</v>
      </c>
      <c r="L1064" t="s">
        <v>324</v>
      </c>
      <c r="M1064" t="s">
        <v>290</v>
      </c>
      <c r="O1064" t="s">
        <v>291</v>
      </c>
      <c r="P1064" t="s">
        <v>291</v>
      </c>
      <c r="Q1064" t="s">
        <v>291</v>
      </c>
      <c r="R1064" t="s">
        <v>291</v>
      </c>
      <c r="S1064" t="s">
        <v>291</v>
      </c>
    </row>
    <row r="1065" spans="1:19" x14ac:dyDescent="0.25">
      <c r="A1065" t="s">
        <v>2448</v>
      </c>
      <c r="B1065" t="s">
        <v>2449</v>
      </c>
      <c r="C1065">
        <v>0</v>
      </c>
      <c r="D1065">
        <v>0</v>
      </c>
      <c r="E1065">
        <v>0</v>
      </c>
      <c r="F1065">
        <v>1</v>
      </c>
      <c r="G1065" t="s">
        <v>287</v>
      </c>
      <c r="H1065">
        <v>3</v>
      </c>
      <c r="I1065">
        <v>5</v>
      </c>
      <c r="J1065">
        <v>6</v>
      </c>
      <c r="K1065" t="s">
        <v>288</v>
      </c>
      <c r="L1065" t="s">
        <v>324</v>
      </c>
      <c r="M1065" t="s">
        <v>290</v>
      </c>
      <c r="O1065" t="s">
        <v>291</v>
      </c>
      <c r="P1065" t="s">
        <v>291</v>
      </c>
      <c r="Q1065" t="s">
        <v>291</v>
      </c>
      <c r="R1065" t="s">
        <v>291</v>
      </c>
      <c r="S1065" t="s">
        <v>291</v>
      </c>
    </row>
    <row r="1066" spans="1:19" x14ac:dyDescent="0.25">
      <c r="A1066" t="s">
        <v>2450</v>
      </c>
      <c r="B1066" t="s">
        <v>2451</v>
      </c>
      <c r="C1066">
        <v>0</v>
      </c>
      <c r="D1066">
        <v>0</v>
      </c>
      <c r="E1066">
        <v>0</v>
      </c>
      <c r="F1066">
        <v>2</v>
      </c>
      <c r="G1066" t="s">
        <v>287</v>
      </c>
      <c r="H1066">
        <v>3</v>
      </c>
      <c r="I1066">
        <v>5</v>
      </c>
      <c r="J1066">
        <v>6</v>
      </c>
      <c r="K1066" t="s">
        <v>288</v>
      </c>
      <c r="L1066" t="s">
        <v>324</v>
      </c>
      <c r="M1066" t="s">
        <v>290</v>
      </c>
      <c r="O1066" t="s">
        <v>291</v>
      </c>
      <c r="P1066" t="s">
        <v>291</v>
      </c>
      <c r="Q1066" t="s">
        <v>291</v>
      </c>
      <c r="R1066" t="s">
        <v>291</v>
      </c>
      <c r="S1066" t="s">
        <v>291</v>
      </c>
    </row>
    <row r="1067" spans="1:19" x14ac:dyDescent="0.25">
      <c r="A1067" t="s">
        <v>2452</v>
      </c>
      <c r="B1067" t="s">
        <v>2453</v>
      </c>
      <c r="C1067">
        <v>0</v>
      </c>
      <c r="D1067">
        <v>0</v>
      </c>
      <c r="E1067">
        <v>0</v>
      </c>
      <c r="F1067">
        <v>1</v>
      </c>
      <c r="G1067" t="s">
        <v>287</v>
      </c>
      <c r="H1067">
        <v>3</v>
      </c>
      <c r="I1067">
        <v>5</v>
      </c>
      <c r="J1067">
        <v>6</v>
      </c>
      <c r="K1067" t="s">
        <v>288</v>
      </c>
      <c r="L1067" t="s">
        <v>324</v>
      </c>
      <c r="M1067" t="s">
        <v>290</v>
      </c>
      <c r="O1067" t="s">
        <v>291</v>
      </c>
      <c r="P1067" t="s">
        <v>291</v>
      </c>
      <c r="Q1067" t="s">
        <v>291</v>
      </c>
      <c r="R1067" t="s">
        <v>291</v>
      </c>
      <c r="S1067" t="s">
        <v>291</v>
      </c>
    </row>
    <row r="1068" spans="1:19" x14ac:dyDescent="0.25">
      <c r="A1068" t="s">
        <v>2454</v>
      </c>
      <c r="B1068" t="s">
        <v>2455</v>
      </c>
      <c r="C1068">
        <v>0</v>
      </c>
      <c r="D1068">
        <v>0</v>
      </c>
      <c r="E1068">
        <v>0</v>
      </c>
      <c r="F1068">
        <v>2</v>
      </c>
      <c r="G1068" t="s">
        <v>287</v>
      </c>
      <c r="H1068">
        <v>3</v>
      </c>
      <c r="I1068">
        <v>5</v>
      </c>
      <c r="J1068">
        <v>6</v>
      </c>
      <c r="K1068" t="s">
        <v>288</v>
      </c>
      <c r="L1068" t="s">
        <v>324</v>
      </c>
      <c r="M1068" t="s">
        <v>290</v>
      </c>
      <c r="O1068" t="s">
        <v>291</v>
      </c>
      <c r="P1068" t="s">
        <v>291</v>
      </c>
      <c r="Q1068" t="s">
        <v>291</v>
      </c>
      <c r="R1068" t="s">
        <v>291</v>
      </c>
      <c r="S1068" t="s">
        <v>291</v>
      </c>
    </row>
    <row r="1069" spans="1:19" x14ac:dyDescent="0.25">
      <c r="A1069" t="s">
        <v>2456</v>
      </c>
      <c r="B1069" t="s">
        <v>2457</v>
      </c>
      <c r="C1069">
        <v>0</v>
      </c>
      <c r="D1069">
        <v>0</v>
      </c>
      <c r="E1069">
        <v>0</v>
      </c>
      <c r="F1069">
        <v>1</v>
      </c>
      <c r="G1069" t="s">
        <v>287</v>
      </c>
      <c r="H1069">
        <v>3</v>
      </c>
      <c r="I1069">
        <v>5</v>
      </c>
      <c r="J1069">
        <v>6</v>
      </c>
      <c r="K1069" t="s">
        <v>288</v>
      </c>
      <c r="L1069" t="s">
        <v>324</v>
      </c>
      <c r="M1069" t="s">
        <v>290</v>
      </c>
      <c r="O1069" t="s">
        <v>291</v>
      </c>
      <c r="P1069" t="s">
        <v>291</v>
      </c>
      <c r="Q1069" t="s">
        <v>291</v>
      </c>
      <c r="R1069" t="s">
        <v>291</v>
      </c>
      <c r="S1069" t="s">
        <v>291</v>
      </c>
    </row>
    <row r="1070" spans="1:19" x14ac:dyDescent="0.25">
      <c r="A1070" t="s">
        <v>2458</v>
      </c>
      <c r="B1070" t="s">
        <v>2459</v>
      </c>
      <c r="C1070">
        <v>0</v>
      </c>
      <c r="D1070">
        <v>0</v>
      </c>
      <c r="E1070">
        <v>0</v>
      </c>
      <c r="F1070">
        <v>1</v>
      </c>
      <c r="G1070" t="s">
        <v>287</v>
      </c>
      <c r="H1070">
        <v>3</v>
      </c>
      <c r="I1070">
        <v>5</v>
      </c>
      <c r="J1070">
        <v>6</v>
      </c>
      <c r="K1070" t="s">
        <v>288</v>
      </c>
      <c r="L1070" t="s">
        <v>324</v>
      </c>
      <c r="M1070" t="s">
        <v>290</v>
      </c>
      <c r="O1070" t="s">
        <v>291</v>
      </c>
      <c r="P1070" t="s">
        <v>291</v>
      </c>
      <c r="Q1070" t="s">
        <v>291</v>
      </c>
      <c r="R1070" t="s">
        <v>291</v>
      </c>
      <c r="S1070" t="s">
        <v>291</v>
      </c>
    </row>
    <row r="1071" spans="1:19" x14ac:dyDescent="0.25">
      <c r="A1071" t="s">
        <v>2460</v>
      </c>
      <c r="B1071" t="s">
        <v>2461</v>
      </c>
      <c r="C1071">
        <v>0</v>
      </c>
      <c r="D1071">
        <v>0</v>
      </c>
      <c r="E1071">
        <v>20</v>
      </c>
      <c r="F1071">
        <v>1</v>
      </c>
      <c r="G1071" t="s">
        <v>287</v>
      </c>
      <c r="H1071">
        <v>3</v>
      </c>
      <c r="I1071">
        <v>5</v>
      </c>
      <c r="J1071">
        <v>6</v>
      </c>
      <c r="K1071" t="s">
        <v>288</v>
      </c>
      <c r="L1071" t="s">
        <v>324</v>
      </c>
      <c r="M1071" t="s">
        <v>606</v>
      </c>
      <c r="O1071" t="s">
        <v>291</v>
      </c>
      <c r="P1071" t="s">
        <v>291</v>
      </c>
      <c r="Q1071" t="s">
        <v>291</v>
      </c>
      <c r="R1071" t="s">
        <v>291</v>
      </c>
      <c r="S1071" t="s">
        <v>291</v>
      </c>
    </row>
    <row r="1072" spans="1:19" x14ac:dyDescent="0.25">
      <c r="A1072" t="s">
        <v>2462</v>
      </c>
      <c r="B1072" t="s">
        <v>2463</v>
      </c>
      <c r="C1072">
        <v>0</v>
      </c>
      <c r="D1072">
        <v>0</v>
      </c>
      <c r="E1072">
        <v>1</v>
      </c>
      <c r="F1072">
        <v>1</v>
      </c>
      <c r="G1072" t="s">
        <v>287</v>
      </c>
      <c r="H1072">
        <v>3</v>
      </c>
      <c r="I1072">
        <v>5</v>
      </c>
      <c r="J1072">
        <v>6</v>
      </c>
      <c r="K1072" t="s">
        <v>288</v>
      </c>
      <c r="L1072" t="s">
        <v>324</v>
      </c>
      <c r="M1072" t="s">
        <v>290</v>
      </c>
      <c r="O1072" t="s">
        <v>291</v>
      </c>
      <c r="P1072" t="s">
        <v>291</v>
      </c>
      <c r="Q1072" t="s">
        <v>291</v>
      </c>
      <c r="R1072" t="s">
        <v>291</v>
      </c>
      <c r="S1072" t="s">
        <v>291</v>
      </c>
    </row>
    <row r="1073" spans="1:19" x14ac:dyDescent="0.25">
      <c r="A1073" t="s">
        <v>2464</v>
      </c>
      <c r="B1073" t="s">
        <v>2465</v>
      </c>
      <c r="C1073">
        <v>0</v>
      </c>
      <c r="D1073">
        <v>0</v>
      </c>
      <c r="E1073">
        <v>0</v>
      </c>
      <c r="F1073">
        <v>1</v>
      </c>
      <c r="G1073" t="s">
        <v>287</v>
      </c>
      <c r="H1073">
        <v>3</v>
      </c>
      <c r="I1073">
        <v>5</v>
      </c>
      <c r="J1073">
        <v>6</v>
      </c>
      <c r="K1073" t="s">
        <v>288</v>
      </c>
      <c r="L1073" t="s">
        <v>324</v>
      </c>
      <c r="M1073" t="s">
        <v>892</v>
      </c>
      <c r="O1073" t="s">
        <v>291</v>
      </c>
      <c r="P1073" t="s">
        <v>291</v>
      </c>
      <c r="Q1073" t="s">
        <v>291</v>
      </c>
      <c r="R1073" t="s">
        <v>291</v>
      </c>
      <c r="S1073" t="s">
        <v>291</v>
      </c>
    </row>
    <row r="1074" spans="1:19" x14ac:dyDescent="0.25">
      <c r="A1074" t="s">
        <v>2466</v>
      </c>
      <c r="B1074" t="s">
        <v>2467</v>
      </c>
      <c r="C1074">
        <v>0</v>
      </c>
      <c r="D1074">
        <v>0</v>
      </c>
      <c r="E1074">
        <v>0</v>
      </c>
      <c r="F1074">
        <v>1</v>
      </c>
      <c r="G1074" t="s">
        <v>287</v>
      </c>
      <c r="H1074">
        <v>3</v>
      </c>
      <c r="I1074">
        <v>5</v>
      </c>
      <c r="J1074">
        <v>6</v>
      </c>
      <c r="K1074" t="s">
        <v>288</v>
      </c>
      <c r="L1074" t="s">
        <v>324</v>
      </c>
      <c r="M1074" t="s">
        <v>290</v>
      </c>
      <c r="O1074" t="s">
        <v>291</v>
      </c>
      <c r="P1074" t="s">
        <v>291</v>
      </c>
      <c r="Q1074" t="s">
        <v>291</v>
      </c>
      <c r="R1074" t="s">
        <v>291</v>
      </c>
      <c r="S1074" t="s">
        <v>291</v>
      </c>
    </row>
    <row r="1075" spans="1:19" x14ac:dyDescent="0.25">
      <c r="A1075" t="s">
        <v>2468</v>
      </c>
      <c r="B1075" t="s">
        <v>2469</v>
      </c>
      <c r="C1075">
        <v>0</v>
      </c>
      <c r="D1075">
        <v>0</v>
      </c>
      <c r="E1075">
        <v>0</v>
      </c>
      <c r="F1075">
        <v>1</v>
      </c>
      <c r="G1075" t="s">
        <v>287</v>
      </c>
      <c r="H1075">
        <v>3</v>
      </c>
      <c r="I1075">
        <v>5</v>
      </c>
      <c r="J1075">
        <v>6</v>
      </c>
      <c r="K1075" t="s">
        <v>288</v>
      </c>
      <c r="L1075" t="s">
        <v>324</v>
      </c>
      <c r="M1075" t="s">
        <v>290</v>
      </c>
      <c r="O1075" t="s">
        <v>291</v>
      </c>
      <c r="P1075" t="s">
        <v>291</v>
      </c>
      <c r="Q1075" t="s">
        <v>291</v>
      </c>
      <c r="R1075" t="s">
        <v>291</v>
      </c>
      <c r="S1075" t="s">
        <v>291</v>
      </c>
    </row>
    <row r="1076" spans="1:19" x14ac:dyDescent="0.25">
      <c r="A1076" t="s">
        <v>2470</v>
      </c>
      <c r="B1076" t="s">
        <v>2471</v>
      </c>
      <c r="C1076">
        <v>0</v>
      </c>
      <c r="D1076">
        <v>0</v>
      </c>
      <c r="E1076">
        <v>0</v>
      </c>
      <c r="F1076">
        <v>1</v>
      </c>
      <c r="G1076" t="s">
        <v>287</v>
      </c>
      <c r="H1076">
        <v>3</v>
      </c>
      <c r="I1076">
        <v>5</v>
      </c>
      <c r="J1076">
        <v>6</v>
      </c>
      <c r="K1076" t="s">
        <v>288</v>
      </c>
      <c r="L1076" t="s">
        <v>324</v>
      </c>
      <c r="M1076" t="s">
        <v>290</v>
      </c>
      <c r="O1076" t="s">
        <v>291</v>
      </c>
      <c r="P1076" t="s">
        <v>291</v>
      </c>
      <c r="Q1076" t="s">
        <v>291</v>
      </c>
      <c r="R1076" t="s">
        <v>291</v>
      </c>
      <c r="S1076" t="s">
        <v>291</v>
      </c>
    </row>
    <row r="1077" spans="1:19" x14ac:dyDescent="0.25">
      <c r="A1077" t="s">
        <v>2472</v>
      </c>
      <c r="B1077" t="s">
        <v>2473</v>
      </c>
      <c r="C1077">
        <v>0</v>
      </c>
      <c r="D1077">
        <v>0</v>
      </c>
      <c r="E1077">
        <v>6</v>
      </c>
      <c r="F1077">
        <v>1</v>
      </c>
      <c r="G1077" t="s">
        <v>287</v>
      </c>
      <c r="H1077">
        <v>3</v>
      </c>
      <c r="I1077">
        <v>5</v>
      </c>
      <c r="J1077">
        <v>6</v>
      </c>
      <c r="K1077" t="s">
        <v>288</v>
      </c>
      <c r="L1077" t="s">
        <v>324</v>
      </c>
      <c r="M1077" t="s">
        <v>290</v>
      </c>
      <c r="O1077" t="s">
        <v>291</v>
      </c>
      <c r="P1077" t="s">
        <v>291</v>
      </c>
      <c r="Q1077" t="s">
        <v>291</v>
      </c>
      <c r="R1077" t="s">
        <v>291</v>
      </c>
      <c r="S1077" t="s">
        <v>291</v>
      </c>
    </row>
    <row r="1078" spans="1:19" x14ac:dyDescent="0.25">
      <c r="A1078" t="s">
        <v>2474</v>
      </c>
      <c r="B1078" t="s">
        <v>2475</v>
      </c>
      <c r="C1078">
        <v>0</v>
      </c>
      <c r="D1078">
        <v>0</v>
      </c>
      <c r="E1078">
        <v>0</v>
      </c>
      <c r="F1078">
        <v>1</v>
      </c>
      <c r="G1078" t="s">
        <v>287</v>
      </c>
      <c r="H1078">
        <v>3</v>
      </c>
      <c r="I1078">
        <v>5</v>
      </c>
      <c r="J1078">
        <v>6</v>
      </c>
      <c r="K1078" t="s">
        <v>288</v>
      </c>
      <c r="L1078" t="s">
        <v>324</v>
      </c>
      <c r="M1078" t="s">
        <v>290</v>
      </c>
      <c r="O1078" t="s">
        <v>291</v>
      </c>
      <c r="P1078" t="s">
        <v>291</v>
      </c>
      <c r="Q1078" t="s">
        <v>291</v>
      </c>
      <c r="R1078" t="s">
        <v>291</v>
      </c>
      <c r="S1078" t="s">
        <v>291</v>
      </c>
    </row>
    <row r="1079" spans="1:19" x14ac:dyDescent="0.25">
      <c r="A1079" t="s">
        <v>2476</v>
      </c>
      <c r="B1079" t="s">
        <v>2477</v>
      </c>
      <c r="C1079">
        <v>0</v>
      </c>
      <c r="D1079">
        <v>0</v>
      </c>
      <c r="E1079">
        <v>6</v>
      </c>
      <c r="F1079">
        <v>1</v>
      </c>
      <c r="G1079" t="s">
        <v>287</v>
      </c>
      <c r="H1079">
        <v>3</v>
      </c>
      <c r="I1079">
        <v>5</v>
      </c>
      <c r="J1079">
        <v>6</v>
      </c>
      <c r="K1079" t="s">
        <v>288</v>
      </c>
      <c r="L1079" t="s">
        <v>324</v>
      </c>
      <c r="M1079" t="s">
        <v>290</v>
      </c>
      <c r="O1079" t="s">
        <v>291</v>
      </c>
      <c r="P1079" t="s">
        <v>291</v>
      </c>
      <c r="Q1079" t="s">
        <v>291</v>
      </c>
      <c r="R1079" t="s">
        <v>291</v>
      </c>
      <c r="S1079" t="s">
        <v>291</v>
      </c>
    </row>
    <row r="1080" spans="1:19" x14ac:dyDescent="0.25">
      <c r="A1080" t="s">
        <v>2478</v>
      </c>
      <c r="B1080" t="s">
        <v>2479</v>
      </c>
      <c r="C1080">
        <v>0</v>
      </c>
      <c r="D1080">
        <v>0</v>
      </c>
      <c r="E1080">
        <v>1</v>
      </c>
      <c r="F1080">
        <v>1</v>
      </c>
      <c r="G1080" t="s">
        <v>287</v>
      </c>
      <c r="H1080">
        <v>3</v>
      </c>
      <c r="I1080">
        <v>5</v>
      </c>
      <c r="J1080">
        <v>6</v>
      </c>
      <c r="K1080" t="s">
        <v>288</v>
      </c>
      <c r="L1080" t="s">
        <v>324</v>
      </c>
      <c r="M1080" t="s">
        <v>290</v>
      </c>
      <c r="O1080" t="s">
        <v>291</v>
      </c>
      <c r="P1080" t="s">
        <v>291</v>
      </c>
      <c r="Q1080" t="s">
        <v>291</v>
      </c>
      <c r="R1080" t="s">
        <v>291</v>
      </c>
      <c r="S1080" t="s">
        <v>291</v>
      </c>
    </row>
    <row r="1081" spans="1:19" x14ac:dyDescent="0.25">
      <c r="A1081" t="s">
        <v>2480</v>
      </c>
      <c r="B1081" t="s">
        <v>2481</v>
      </c>
      <c r="C1081">
        <v>0</v>
      </c>
      <c r="D1081">
        <v>0</v>
      </c>
      <c r="E1081">
        <v>0</v>
      </c>
      <c r="F1081">
        <v>2</v>
      </c>
      <c r="G1081" t="s">
        <v>287</v>
      </c>
      <c r="H1081">
        <v>3</v>
      </c>
      <c r="I1081">
        <v>5</v>
      </c>
      <c r="J1081">
        <v>6</v>
      </c>
      <c r="K1081" t="s">
        <v>288</v>
      </c>
      <c r="L1081" t="s">
        <v>324</v>
      </c>
      <c r="M1081" t="s">
        <v>290</v>
      </c>
      <c r="O1081" t="s">
        <v>291</v>
      </c>
      <c r="P1081" t="s">
        <v>291</v>
      </c>
      <c r="Q1081" t="s">
        <v>291</v>
      </c>
      <c r="R1081" t="s">
        <v>291</v>
      </c>
      <c r="S1081" t="s">
        <v>291</v>
      </c>
    </row>
    <row r="1082" spans="1:19" x14ac:dyDescent="0.25">
      <c r="A1082" t="s">
        <v>2482</v>
      </c>
      <c r="B1082" t="s">
        <v>2483</v>
      </c>
      <c r="C1082">
        <v>0</v>
      </c>
      <c r="D1082">
        <v>0</v>
      </c>
      <c r="E1082">
        <v>0</v>
      </c>
      <c r="F1082">
        <v>1</v>
      </c>
      <c r="G1082" t="s">
        <v>287</v>
      </c>
      <c r="H1082">
        <v>3</v>
      </c>
      <c r="I1082">
        <v>5</v>
      </c>
      <c r="J1082">
        <v>6</v>
      </c>
      <c r="K1082" t="s">
        <v>288</v>
      </c>
      <c r="L1082" t="s">
        <v>324</v>
      </c>
      <c r="M1082" t="s">
        <v>290</v>
      </c>
      <c r="O1082" t="s">
        <v>291</v>
      </c>
      <c r="P1082" t="s">
        <v>291</v>
      </c>
      <c r="Q1082" t="s">
        <v>291</v>
      </c>
      <c r="R1082" t="s">
        <v>291</v>
      </c>
      <c r="S1082" t="s">
        <v>291</v>
      </c>
    </row>
    <row r="1083" spans="1:19" x14ac:dyDescent="0.25">
      <c r="A1083" t="s">
        <v>2484</v>
      </c>
      <c r="B1083" t="s">
        <v>2485</v>
      </c>
      <c r="C1083">
        <v>0</v>
      </c>
      <c r="D1083">
        <v>0</v>
      </c>
      <c r="E1083">
        <v>0</v>
      </c>
      <c r="F1083">
        <v>1</v>
      </c>
      <c r="G1083" t="s">
        <v>287</v>
      </c>
      <c r="H1083">
        <v>3</v>
      </c>
      <c r="I1083">
        <v>5</v>
      </c>
      <c r="J1083">
        <v>6</v>
      </c>
      <c r="K1083" t="s">
        <v>288</v>
      </c>
      <c r="L1083" t="s">
        <v>324</v>
      </c>
      <c r="M1083" t="s">
        <v>290</v>
      </c>
      <c r="O1083" t="s">
        <v>291</v>
      </c>
      <c r="P1083" t="s">
        <v>291</v>
      </c>
      <c r="Q1083" t="s">
        <v>291</v>
      </c>
      <c r="R1083" t="s">
        <v>291</v>
      </c>
      <c r="S1083" t="s">
        <v>291</v>
      </c>
    </row>
    <row r="1084" spans="1:19" x14ac:dyDescent="0.25">
      <c r="A1084" t="s">
        <v>2486</v>
      </c>
      <c r="B1084" t="s">
        <v>2487</v>
      </c>
      <c r="C1084">
        <v>0</v>
      </c>
      <c r="D1084">
        <v>0</v>
      </c>
      <c r="E1084">
        <v>0</v>
      </c>
      <c r="F1084">
        <v>1</v>
      </c>
      <c r="G1084" t="s">
        <v>287</v>
      </c>
      <c r="H1084">
        <v>3</v>
      </c>
      <c r="I1084">
        <v>5</v>
      </c>
      <c r="J1084">
        <v>6</v>
      </c>
      <c r="K1084" t="s">
        <v>288</v>
      </c>
      <c r="L1084" t="s">
        <v>324</v>
      </c>
      <c r="M1084" t="s">
        <v>290</v>
      </c>
      <c r="O1084" t="s">
        <v>291</v>
      </c>
      <c r="P1084" t="s">
        <v>291</v>
      </c>
      <c r="Q1084" t="s">
        <v>291</v>
      </c>
      <c r="R1084" t="s">
        <v>291</v>
      </c>
      <c r="S1084" t="s">
        <v>291</v>
      </c>
    </row>
    <row r="1085" spans="1:19" x14ac:dyDescent="0.25">
      <c r="A1085" t="s">
        <v>2488</v>
      </c>
      <c r="B1085" t="s">
        <v>2489</v>
      </c>
      <c r="C1085">
        <v>0</v>
      </c>
      <c r="D1085">
        <v>0</v>
      </c>
      <c r="E1085">
        <v>0</v>
      </c>
      <c r="F1085">
        <v>1</v>
      </c>
      <c r="G1085" t="s">
        <v>287</v>
      </c>
      <c r="H1085">
        <v>3</v>
      </c>
      <c r="I1085">
        <v>5</v>
      </c>
      <c r="J1085">
        <v>6</v>
      </c>
      <c r="K1085" t="s">
        <v>288</v>
      </c>
      <c r="L1085" t="s">
        <v>324</v>
      </c>
      <c r="M1085" t="s">
        <v>290</v>
      </c>
      <c r="O1085" t="s">
        <v>291</v>
      </c>
      <c r="P1085" t="s">
        <v>291</v>
      </c>
      <c r="Q1085" t="s">
        <v>291</v>
      </c>
      <c r="R1085" t="s">
        <v>291</v>
      </c>
      <c r="S1085" t="s">
        <v>291</v>
      </c>
    </row>
    <row r="1086" spans="1:19" x14ac:dyDescent="0.25">
      <c r="A1086" t="s">
        <v>2490</v>
      </c>
      <c r="B1086" t="s">
        <v>2491</v>
      </c>
      <c r="C1086">
        <v>0</v>
      </c>
      <c r="D1086">
        <v>0</v>
      </c>
      <c r="E1086">
        <v>2</v>
      </c>
      <c r="F1086">
        <v>1</v>
      </c>
      <c r="G1086" t="s">
        <v>287</v>
      </c>
      <c r="H1086">
        <v>3</v>
      </c>
      <c r="I1086">
        <v>5</v>
      </c>
      <c r="J1086">
        <v>6</v>
      </c>
      <c r="K1086" t="s">
        <v>288</v>
      </c>
      <c r="L1086" t="s">
        <v>324</v>
      </c>
      <c r="M1086" t="s">
        <v>290</v>
      </c>
      <c r="O1086" t="s">
        <v>291</v>
      </c>
      <c r="P1086" t="s">
        <v>291</v>
      </c>
      <c r="Q1086" t="s">
        <v>291</v>
      </c>
      <c r="R1086" t="s">
        <v>291</v>
      </c>
      <c r="S1086" t="s">
        <v>291</v>
      </c>
    </row>
    <row r="1087" spans="1:19" x14ac:dyDescent="0.25">
      <c r="A1087" t="s">
        <v>2492</v>
      </c>
      <c r="B1087" t="s">
        <v>2493</v>
      </c>
      <c r="C1087">
        <v>0</v>
      </c>
      <c r="D1087">
        <v>0</v>
      </c>
      <c r="E1087">
        <v>20</v>
      </c>
      <c r="F1087">
        <v>1</v>
      </c>
      <c r="G1087" t="s">
        <v>287</v>
      </c>
      <c r="H1087">
        <v>3</v>
      </c>
      <c r="I1087">
        <v>5</v>
      </c>
      <c r="J1087">
        <v>6</v>
      </c>
      <c r="K1087" t="s">
        <v>288</v>
      </c>
      <c r="L1087" t="s">
        <v>324</v>
      </c>
      <c r="M1087" t="s">
        <v>606</v>
      </c>
      <c r="O1087" t="s">
        <v>291</v>
      </c>
      <c r="P1087" t="s">
        <v>291</v>
      </c>
      <c r="Q1087" t="s">
        <v>291</v>
      </c>
      <c r="R1087" t="s">
        <v>291</v>
      </c>
      <c r="S1087" t="s">
        <v>291</v>
      </c>
    </row>
    <row r="1088" spans="1:19" x14ac:dyDescent="0.25">
      <c r="A1088" t="s">
        <v>2494</v>
      </c>
      <c r="B1088" t="s">
        <v>2495</v>
      </c>
      <c r="C1088">
        <v>0</v>
      </c>
      <c r="D1088">
        <v>0</v>
      </c>
      <c r="E1088">
        <v>0</v>
      </c>
      <c r="F1088">
        <v>1</v>
      </c>
      <c r="G1088" t="s">
        <v>287</v>
      </c>
      <c r="H1088">
        <v>3</v>
      </c>
      <c r="I1088">
        <v>5</v>
      </c>
      <c r="J1088">
        <v>6</v>
      </c>
      <c r="K1088" t="s">
        <v>288</v>
      </c>
      <c r="L1088" t="s">
        <v>324</v>
      </c>
      <c r="M1088" t="s">
        <v>290</v>
      </c>
      <c r="O1088" t="s">
        <v>291</v>
      </c>
      <c r="P1088" t="s">
        <v>291</v>
      </c>
      <c r="Q1088" t="s">
        <v>291</v>
      </c>
      <c r="R1088" t="s">
        <v>291</v>
      </c>
      <c r="S1088" t="s">
        <v>291</v>
      </c>
    </row>
    <row r="1089" spans="1:19" x14ac:dyDescent="0.25">
      <c r="A1089" t="s">
        <v>2496</v>
      </c>
      <c r="B1089" t="s">
        <v>2497</v>
      </c>
      <c r="C1089">
        <v>0</v>
      </c>
      <c r="D1089">
        <v>0</v>
      </c>
      <c r="E1089">
        <v>0</v>
      </c>
      <c r="F1089">
        <v>1</v>
      </c>
      <c r="G1089" t="s">
        <v>287</v>
      </c>
      <c r="H1089">
        <v>3</v>
      </c>
      <c r="I1089">
        <v>5</v>
      </c>
      <c r="J1089">
        <v>6</v>
      </c>
      <c r="K1089" t="s">
        <v>288</v>
      </c>
      <c r="L1089" t="s">
        <v>324</v>
      </c>
      <c r="M1089" t="s">
        <v>290</v>
      </c>
      <c r="O1089" t="s">
        <v>291</v>
      </c>
      <c r="P1089" t="s">
        <v>291</v>
      </c>
      <c r="Q1089" t="s">
        <v>291</v>
      </c>
      <c r="R1089" t="s">
        <v>291</v>
      </c>
      <c r="S1089" t="s">
        <v>291</v>
      </c>
    </row>
    <row r="1090" spans="1:19" x14ac:dyDescent="0.25">
      <c r="A1090" t="s">
        <v>2498</v>
      </c>
      <c r="B1090" t="s">
        <v>2499</v>
      </c>
      <c r="C1090">
        <v>0</v>
      </c>
      <c r="D1090">
        <v>0</v>
      </c>
      <c r="E1090">
        <v>0</v>
      </c>
      <c r="F1090">
        <v>1</v>
      </c>
      <c r="G1090" t="s">
        <v>287</v>
      </c>
      <c r="H1090">
        <v>3</v>
      </c>
      <c r="I1090">
        <v>5</v>
      </c>
      <c r="J1090">
        <v>6</v>
      </c>
      <c r="K1090" t="s">
        <v>288</v>
      </c>
      <c r="L1090" t="s">
        <v>324</v>
      </c>
      <c r="M1090" t="s">
        <v>290</v>
      </c>
      <c r="O1090" t="s">
        <v>291</v>
      </c>
      <c r="P1090" t="s">
        <v>291</v>
      </c>
      <c r="Q1090" t="s">
        <v>291</v>
      </c>
      <c r="R1090" t="s">
        <v>291</v>
      </c>
      <c r="S1090" t="s">
        <v>291</v>
      </c>
    </row>
    <row r="1091" spans="1:19" x14ac:dyDescent="0.25">
      <c r="A1091" t="s">
        <v>2500</v>
      </c>
      <c r="B1091" t="s">
        <v>2501</v>
      </c>
      <c r="C1091">
        <v>0</v>
      </c>
      <c r="D1091">
        <v>0</v>
      </c>
      <c r="E1091">
        <v>0</v>
      </c>
      <c r="F1091">
        <v>1</v>
      </c>
      <c r="G1091" t="s">
        <v>287</v>
      </c>
      <c r="H1091">
        <v>3</v>
      </c>
      <c r="I1091">
        <v>5</v>
      </c>
      <c r="J1091">
        <v>6</v>
      </c>
      <c r="K1091" t="s">
        <v>288</v>
      </c>
      <c r="L1091" t="s">
        <v>324</v>
      </c>
      <c r="M1091" t="s">
        <v>290</v>
      </c>
      <c r="O1091" t="s">
        <v>291</v>
      </c>
      <c r="P1091" t="s">
        <v>291</v>
      </c>
      <c r="Q1091" t="s">
        <v>291</v>
      </c>
      <c r="R1091" t="s">
        <v>291</v>
      </c>
      <c r="S1091" t="s">
        <v>291</v>
      </c>
    </row>
    <row r="1092" spans="1:19" x14ac:dyDescent="0.25">
      <c r="A1092" t="s">
        <v>2502</v>
      </c>
      <c r="B1092" t="s">
        <v>2503</v>
      </c>
      <c r="C1092">
        <v>0</v>
      </c>
      <c r="D1092">
        <v>0</v>
      </c>
      <c r="E1092">
        <v>0</v>
      </c>
      <c r="F1092">
        <v>1</v>
      </c>
      <c r="G1092" t="s">
        <v>287</v>
      </c>
      <c r="H1092">
        <v>3</v>
      </c>
      <c r="I1092">
        <v>5</v>
      </c>
      <c r="J1092">
        <v>6</v>
      </c>
      <c r="K1092" t="s">
        <v>288</v>
      </c>
      <c r="L1092" t="s">
        <v>324</v>
      </c>
      <c r="M1092" t="s">
        <v>290</v>
      </c>
      <c r="O1092" t="s">
        <v>291</v>
      </c>
      <c r="P1092" t="s">
        <v>291</v>
      </c>
      <c r="Q1092" t="s">
        <v>291</v>
      </c>
      <c r="R1092" t="s">
        <v>291</v>
      </c>
      <c r="S1092" t="s">
        <v>291</v>
      </c>
    </row>
    <row r="1093" spans="1:19" x14ac:dyDescent="0.25">
      <c r="A1093" t="s">
        <v>2504</v>
      </c>
      <c r="B1093" t="s">
        <v>2505</v>
      </c>
      <c r="C1093">
        <v>0</v>
      </c>
      <c r="D1093">
        <v>0</v>
      </c>
      <c r="E1093">
        <v>0</v>
      </c>
      <c r="F1093">
        <v>1</v>
      </c>
      <c r="G1093" t="s">
        <v>287</v>
      </c>
      <c r="H1093">
        <v>3</v>
      </c>
      <c r="I1093">
        <v>5</v>
      </c>
      <c r="J1093">
        <v>6</v>
      </c>
      <c r="K1093" t="s">
        <v>288</v>
      </c>
      <c r="L1093" t="s">
        <v>324</v>
      </c>
      <c r="M1093" t="s">
        <v>290</v>
      </c>
      <c r="O1093" t="s">
        <v>291</v>
      </c>
      <c r="P1093" t="s">
        <v>291</v>
      </c>
      <c r="Q1093" t="s">
        <v>291</v>
      </c>
      <c r="R1093" t="s">
        <v>291</v>
      </c>
      <c r="S1093" t="s">
        <v>291</v>
      </c>
    </row>
    <row r="1094" spans="1:19" x14ac:dyDescent="0.25">
      <c r="A1094" t="s">
        <v>2506</v>
      </c>
      <c r="B1094" t="s">
        <v>2507</v>
      </c>
      <c r="C1094">
        <v>0</v>
      </c>
      <c r="D1094">
        <v>0</v>
      </c>
      <c r="E1094">
        <v>0</v>
      </c>
      <c r="F1094">
        <v>1</v>
      </c>
      <c r="G1094" t="s">
        <v>287</v>
      </c>
      <c r="H1094">
        <v>3</v>
      </c>
      <c r="I1094">
        <v>5</v>
      </c>
      <c r="J1094">
        <v>6</v>
      </c>
      <c r="K1094" t="s">
        <v>288</v>
      </c>
      <c r="L1094" t="s">
        <v>324</v>
      </c>
      <c r="M1094" t="s">
        <v>290</v>
      </c>
      <c r="O1094" t="s">
        <v>291</v>
      </c>
      <c r="P1094" t="s">
        <v>291</v>
      </c>
      <c r="Q1094" t="s">
        <v>291</v>
      </c>
      <c r="R1094" t="s">
        <v>291</v>
      </c>
      <c r="S1094" t="s">
        <v>291</v>
      </c>
    </row>
    <row r="1095" spans="1:19" x14ac:dyDescent="0.25">
      <c r="A1095" t="s">
        <v>2508</v>
      </c>
      <c r="B1095" t="s">
        <v>2509</v>
      </c>
      <c r="C1095">
        <v>0</v>
      </c>
      <c r="D1095">
        <v>0</v>
      </c>
      <c r="E1095">
        <v>0</v>
      </c>
      <c r="F1095">
        <v>1</v>
      </c>
      <c r="G1095" t="s">
        <v>287</v>
      </c>
      <c r="H1095">
        <v>3</v>
      </c>
      <c r="I1095">
        <v>5</v>
      </c>
      <c r="J1095">
        <v>6</v>
      </c>
      <c r="K1095" t="s">
        <v>288</v>
      </c>
      <c r="L1095" t="s">
        <v>324</v>
      </c>
      <c r="M1095" t="s">
        <v>290</v>
      </c>
      <c r="O1095" t="s">
        <v>291</v>
      </c>
      <c r="P1095" t="s">
        <v>291</v>
      </c>
      <c r="Q1095" t="s">
        <v>291</v>
      </c>
      <c r="R1095" t="s">
        <v>291</v>
      </c>
      <c r="S1095" t="s">
        <v>291</v>
      </c>
    </row>
    <row r="1096" spans="1:19" x14ac:dyDescent="0.25">
      <c r="A1096" t="s">
        <v>2510</v>
      </c>
      <c r="B1096" t="s">
        <v>2511</v>
      </c>
      <c r="C1096">
        <v>0</v>
      </c>
      <c r="D1096">
        <v>0</v>
      </c>
      <c r="E1096">
        <v>0</v>
      </c>
      <c r="F1096">
        <v>3</v>
      </c>
      <c r="G1096" t="s">
        <v>287</v>
      </c>
      <c r="H1096">
        <v>3</v>
      </c>
      <c r="I1096">
        <v>5</v>
      </c>
      <c r="J1096">
        <v>6</v>
      </c>
      <c r="K1096" t="s">
        <v>288</v>
      </c>
      <c r="L1096" t="s">
        <v>324</v>
      </c>
      <c r="M1096" t="s">
        <v>290</v>
      </c>
      <c r="O1096" t="s">
        <v>291</v>
      </c>
      <c r="P1096" t="s">
        <v>291</v>
      </c>
      <c r="Q1096" t="s">
        <v>291</v>
      </c>
      <c r="R1096" t="s">
        <v>291</v>
      </c>
      <c r="S1096" t="s">
        <v>291</v>
      </c>
    </row>
    <row r="1097" spans="1:19" x14ac:dyDescent="0.25">
      <c r="A1097" t="s">
        <v>2512</v>
      </c>
      <c r="B1097" t="s">
        <v>2513</v>
      </c>
      <c r="C1097">
        <v>0</v>
      </c>
      <c r="D1097">
        <v>0</v>
      </c>
      <c r="E1097">
        <v>0</v>
      </c>
      <c r="F1097">
        <v>2</v>
      </c>
      <c r="G1097" t="s">
        <v>287</v>
      </c>
      <c r="H1097">
        <v>3</v>
      </c>
      <c r="I1097">
        <v>5</v>
      </c>
      <c r="J1097">
        <v>6</v>
      </c>
      <c r="K1097" t="s">
        <v>288</v>
      </c>
      <c r="L1097" t="s">
        <v>324</v>
      </c>
      <c r="M1097" t="s">
        <v>290</v>
      </c>
      <c r="O1097" t="s">
        <v>291</v>
      </c>
      <c r="P1097" t="s">
        <v>291</v>
      </c>
      <c r="Q1097" t="s">
        <v>291</v>
      </c>
      <c r="R1097" t="s">
        <v>291</v>
      </c>
      <c r="S1097" t="s">
        <v>291</v>
      </c>
    </row>
    <row r="1098" spans="1:19" x14ac:dyDescent="0.25">
      <c r="A1098" t="s">
        <v>2514</v>
      </c>
      <c r="B1098" t="s">
        <v>2515</v>
      </c>
      <c r="C1098">
        <v>0</v>
      </c>
      <c r="D1098">
        <v>0</v>
      </c>
      <c r="E1098">
        <v>0</v>
      </c>
      <c r="F1098">
        <v>1</v>
      </c>
      <c r="G1098" t="s">
        <v>287</v>
      </c>
      <c r="H1098">
        <v>3</v>
      </c>
      <c r="I1098">
        <v>5</v>
      </c>
      <c r="J1098">
        <v>6</v>
      </c>
      <c r="K1098" t="s">
        <v>288</v>
      </c>
      <c r="L1098" t="s">
        <v>324</v>
      </c>
      <c r="M1098" t="s">
        <v>290</v>
      </c>
      <c r="O1098" t="s">
        <v>291</v>
      </c>
      <c r="P1098" t="s">
        <v>291</v>
      </c>
      <c r="Q1098" t="s">
        <v>291</v>
      </c>
      <c r="R1098" t="s">
        <v>291</v>
      </c>
      <c r="S1098" t="s">
        <v>291</v>
      </c>
    </row>
    <row r="1099" spans="1:19" x14ac:dyDescent="0.25">
      <c r="A1099" t="s">
        <v>2516</v>
      </c>
      <c r="B1099" t="s">
        <v>2517</v>
      </c>
      <c r="C1099">
        <v>0</v>
      </c>
      <c r="D1099">
        <v>0</v>
      </c>
      <c r="E1099">
        <v>0</v>
      </c>
      <c r="F1099">
        <v>1</v>
      </c>
      <c r="G1099" t="s">
        <v>287</v>
      </c>
      <c r="H1099">
        <v>3</v>
      </c>
      <c r="I1099">
        <v>5</v>
      </c>
      <c r="J1099">
        <v>6</v>
      </c>
      <c r="K1099" t="s">
        <v>288</v>
      </c>
      <c r="L1099" t="s">
        <v>324</v>
      </c>
      <c r="M1099" t="s">
        <v>290</v>
      </c>
      <c r="O1099" t="s">
        <v>291</v>
      </c>
      <c r="P1099" t="s">
        <v>291</v>
      </c>
      <c r="Q1099" t="s">
        <v>291</v>
      </c>
      <c r="R1099" t="s">
        <v>291</v>
      </c>
      <c r="S1099" t="s">
        <v>291</v>
      </c>
    </row>
    <row r="1100" spans="1:19" x14ac:dyDescent="0.25">
      <c r="A1100" t="s">
        <v>2518</v>
      </c>
      <c r="B1100" t="s">
        <v>2519</v>
      </c>
      <c r="C1100">
        <v>0</v>
      </c>
      <c r="D1100">
        <v>0</v>
      </c>
      <c r="E1100">
        <v>0</v>
      </c>
      <c r="F1100">
        <v>2</v>
      </c>
      <c r="G1100" t="s">
        <v>287</v>
      </c>
      <c r="H1100">
        <v>3</v>
      </c>
      <c r="I1100">
        <v>5</v>
      </c>
      <c r="J1100">
        <v>6</v>
      </c>
      <c r="K1100" t="s">
        <v>288</v>
      </c>
      <c r="L1100" t="s">
        <v>324</v>
      </c>
      <c r="M1100" t="s">
        <v>290</v>
      </c>
      <c r="O1100" t="s">
        <v>291</v>
      </c>
      <c r="P1100" t="s">
        <v>291</v>
      </c>
      <c r="Q1100" t="s">
        <v>291</v>
      </c>
      <c r="R1100" t="s">
        <v>291</v>
      </c>
      <c r="S1100" t="s">
        <v>291</v>
      </c>
    </row>
    <row r="1101" spans="1:19" x14ac:dyDescent="0.25">
      <c r="A1101" t="s">
        <v>2520</v>
      </c>
      <c r="B1101" t="s">
        <v>2521</v>
      </c>
      <c r="C1101">
        <v>0</v>
      </c>
      <c r="D1101">
        <v>0</v>
      </c>
      <c r="E1101">
        <v>0</v>
      </c>
      <c r="F1101">
        <v>2</v>
      </c>
      <c r="G1101" t="s">
        <v>287</v>
      </c>
      <c r="H1101">
        <v>3</v>
      </c>
      <c r="I1101">
        <v>5</v>
      </c>
      <c r="J1101">
        <v>6</v>
      </c>
      <c r="K1101" t="s">
        <v>288</v>
      </c>
      <c r="L1101" t="s">
        <v>324</v>
      </c>
      <c r="M1101" t="s">
        <v>290</v>
      </c>
      <c r="O1101" t="s">
        <v>291</v>
      </c>
      <c r="P1101" t="s">
        <v>291</v>
      </c>
      <c r="Q1101" t="s">
        <v>291</v>
      </c>
      <c r="R1101" t="s">
        <v>291</v>
      </c>
      <c r="S1101" t="s">
        <v>291</v>
      </c>
    </row>
    <row r="1102" spans="1:19" x14ac:dyDescent="0.25">
      <c r="A1102" t="s">
        <v>2522</v>
      </c>
      <c r="B1102" t="s">
        <v>2210</v>
      </c>
      <c r="C1102">
        <v>0</v>
      </c>
      <c r="D1102">
        <v>0</v>
      </c>
      <c r="E1102">
        <v>0</v>
      </c>
      <c r="F1102">
        <v>1</v>
      </c>
      <c r="G1102" t="s">
        <v>287</v>
      </c>
      <c r="H1102">
        <v>3</v>
      </c>
      <c r="I1102">
        <v>5</v>
      </c>
      <c r="J1102">
        <v>6</v>
      </c>
      <c r="K1102" t="s">
        <v>288</v>
      </c>
      <c r="L1102" t="s">
        <v>324</v>
      </c>
      <c r="M1102" t="s">
        <v>290</v>
      </c>
      <c r="O1102" t="s">
        <v>291</v>
      </c>
      <c r="P1102" t="s">
        <v>291</v>
      </c>
      <c r="Q1102" t="s">
        <v>291</v>
      </c>
      <c r="R1102" t="s">
        <v>291</v>
      </c>
      <c r="S1102" t="s">
        <v>291</v>
      </c>
    </row>
    <row r="1103" spans="1:19" x14ac:dyDescent="0.25">
      <c r="A1103" t="s">
        <v>2523</v>
      </c>
      <c r="B1103" t="s">
        <v>2524</v>
      </c>
      <c r="C1103">
        <v>0</v>
      </c>
      <c r="D1103">
        <v>0</v>
      </c>
      <c r="E1103">
        <v>0</v>
      </c>
      <c r="F1103">
        <v>1</v>
      </c>
      <c r="G1103" t="s">
        <v>287</v>
      </c>
      <c r="H1103">
        <v>3</v>
      </c>
      <c r="I1103">
        <v>5</v>
      </c>
      <c r="J1103">
        <v>6</v>
      </c>
      <c r="K1103" t="s">
        <v>288</v>
      </c>
      <c r="L1103" t="s">
        <v>324</v>
      </c>
      <c r="M1103" t="s">
        <v>290</v>
      </c>
      <c r="O1103" t="s">
        <v>291</v>
      </c>
      <c r="P1103" t="s">
        <v>291</v>
      </c>
      <c r="Q1103" t="s">
        <v>291</v>
      </c>
      <c r="R1103" t="s">
        <v>291</v>
      </c>
      <c r="S1103" t="s">
        <v>291</v>
      </c>
    </row>
    <row r="1104" spans="1:19" x14ac:dyDescent="0.25">
      <c r="A1104" t="s">
        <v>2525</v>
      </c>
      <c r="B1104" t="s">
        <v>2526</v>
      </c>
      <c r="C1104">
        <v>0</v>
      </c>
      <c r="D1104">
        <v>0</v>
      </c>
      <c r="E1104">
        <v>0</v>
      </c>
      <c r="F1104">
        <v>1</v>
      </c>
      <c r="G1104" t="s">
        <v>287</v>
      </c>
      <c r="H1104">
        <v>3</v>
      </c>
      <c r="I1104">
        <v>5</v>
      </c>
      <c r="J1104">
        <v>6</v>
      </c>
      <c r="K1104" t="s">
        <v>288</v>
      </c>
      <c r="L1104" t="s">
        <v>324</v>
      </c>
      <c r="M1104" t="s">
        <v>290</v>
      </c>
      <c r="O1104" t="s">
        <v>291</v>
      </c>
      <c r="P1104" t="s">
        <v>291</v>
      </c>
      <c r="Q1104" t="s">
        <v>291</v>
      </c>
      <c r="R1104" t="s">
        <v>291</v>
      </c>
      <c r="S1104" t="s">
        <v>291</v>
      </c>
    </row>
    <row r="1105" spans="1:19" x14ac:dyDescent="0.25">
      <c r="A1105" t="s">
        <v>2527</v>
      </c>
      <c r="B1105" t="s">
        <v>2528</v>
      </c>
      <c r="C1105">
        <v>0</v>
      </c>
      <c r="D1105">
        <v>0</v>
      </c>
      <c r="E1105">
        <v>0</v>
      </c>
      <c r="F1105">
        <v>2</v>
      </c>
      <c r="G1105" t="s">
        <v>287</v>
      </c>
      <c r="H1105">
        <v>3</v>
      </c>
      <c r="I1105">
        <v>5</v>
      </c>
      <c r="J1105">
        <v>6</v>
      </c>
      <c r="K1105" t="s">
        <v>288</v>
      </c>
      <c r="L1105" t="s">
        <v>324</v>
      </c>
      <c r="M1105" t="s">
        <v>290</v>
      </c>
      <c r="O1105" t="s">
        <v>291</v>
      </c>
      <c r="P1105" t="s">
        <v>291</v>
      </c>
      <c r="Q1105" t="s">
        <v>291</v>
      </c>
      <c r="R1105" t="s">
        <v>291</v>
      </c>
      <c r="S1105" t="s">
        <v>291</v>
      </c>
    </row>
    <row r="1106" spans="1:19" x14ac:dyDescent="0.25">
      <c r="A1106" t="s">
        <v>2529</v>
      </c>
      <c r="B1106" t="s">
        <v>2530</v>
      </c>
      <c r="C1106">
        <v>0</v>
      </c>
      <c r="D1106">
        <v>0</v>
      </c>
      <c r="E1106">
        <v>0</v>
      </c>
      <c r="F1106">
        <v>2</v>
      </c>
      <c r="G1106" t="s">
        <v>287</v>
      </c>
      <c r="H1106">
        <v>3</v>
      </c>
      <c r="I1106">
        <v>5</v>
      </c>
      <c r="J1106">
        <v>6</v>
      </c>
      <c r="K1106" t="s">
        <v>288</v>
      </c>
      <c r="L1106" t="s">
        <v>324</v>
      </c>
      <c r="M1106" t="s">
        <v>290</v>
      </c>
      <c r="O1106" t="s">
        <v>291</v>
      </c>
      <c r="P1106" t="s">
        <v>291</v>
      </c>
      <c r="Q1106" t="s">
        <v>291</v>
      </c>
      <c r="R1106" t="s">
        <v>291</v>
      </c>
      <c r="S1106" t="s">
        <v>291</v>
      </c>
    </row>
    <row r="1107" spans="1:19" x14ac:dyDescent="0.25">
      <c r="A1107" t="s">
        <v>2531</v>
      </c>
      <c r="B1107" t="s">
        <v>2532</v>
      </c>
      <c r="C1107">
        <v>0</v>
      </c>
      <c r="D1107">
        <v>0</v>
      </c>
      <c r="E1107">
        <v>0</v>
      </c>
      <c r="F1107">
        <v>2</v>
      </c>
      <c r="G1107" t="s">
        <v>287</v>
      </c>
      <c r="H1107">
        <v>3</v>
      </c>
      <c r="I1107">
        <v>5</v>
      </c>
      <c r="J1107">
        <v>6</v>
      </c>
      <c r="K1107" t="s">
        <v>288</v>
      </c>
      <c r="L1107" t="s">
        <v>324</v>
      </c>
      <c r="M1107" t="s">
        <v>290</v>
      </c>
      <c r="O1107" t="s">
        <v>291</v>
      </c>
      <c r="P1107" t="s">
        <v>291</v>
      </c>
      <c r="Q1107" t="s">
        <v>291</v>
      </c>
      <c r="R1107" t="s">
        <v>291</v>
      </c>
      <c r="S1107" t="s">
        <v>291</v>
      </c>
    </row>
    <row r="1108" spans="1:19" x14ac:dyDescent="0.25">
      <c r="A1108" t="s">
        <v>2533</v>
      </c>
      <c r="B1108" t="s">
        <v>2534</v>
      </c>
      <c r="C1108">
        <v>0</v>
      </c>
      <c r="D1108">
        <v>0</v>
      </c>
      <c r="E1108">
        <v>0</v>
      </c>
      <c r="F1108">
        <v>2</v>
      </c>
      <c r="G1108" t="s">
        <v>287</v>
      </c>
      <c r="H1108">
        <v>3</v>
      </c>
      <c r="I1108">
        <v>5</v>
      </c>
      <c r="J1108">
        <v>6</v>
      </c>
      <c r="K1108" t="s">
        <v>288</v>
      </c>
      <c r="L1108" t="s">
        <v>324</v>
      </c>
      <c r="M1108" t="s">
        <v>290</v>
      </c>
      <c r="O1108" t="s">
        <v>291</v>
      </c>
      <c r="P1108" t="s">
        <v>291</v>
      </c>
      <c r="Q1108" t="s">
        <v>291</v>
      </c>
      <c r="R1108" t="s">
        <v>291</v>
      </c>
      <c r="S1108" t="s">
        <v>291</v>
      </c>
    </row>
    <row r="1109" spans="1:19" x14ac:dyDescent="0.25">
      <c r="A1109" t="s">
        <v>2535</v>
      </c>
      <c r="B1109" t="s">
        <v>2536</v>
      </c>
      <c r="C1109">
        <v>0</v>
      </c>
      <c r="D1109">
        <v>0</v>
      </c>
      <c r="E1109">
        <v>0</v>
      </c>
      <c r="F1109">
        <v>2</v>
      </c>
      <c r="G1109" t="s">
        <v>287</v>
      </c>
      <c r="H1109">
        <v>3</v>
      </c>
      <c r="I1109">
        <v>5</v>
      </c>
      <c r="J1109">
        <v>6</v>
      </c>
      <c r="K1109" t="s">
        <v>288</v>
      </c>
      <c r="L1109" t="s">
        <v>324</v>
      </c>
      <c r="M1109" t="s">
        <v>290</v>
      </c>
      <c r="O1109" t="s">
        <v>291</v>
      </c>
      <c r="P1109" t="s">
        <v>291</v>
      </c>
      <c r="Q1109" t="s">
        <v>291</v>
      </c>
      <c r="R1109" t="s">
        <v>291</v>
      </c>
      <c r="S1109" t="s">
        <v>291</v>
      </c>
    </row>
    <row r="1110" spans="1:19" x14ac:dyDescent="0.25">
      <c r="A1110" t="s">
        <v>2537</v>
      </c>
      <c r="B1110" t="s">
        <v>2538</v>
      </c>
      <c r="C1110">
        <v>0</v>
      </c>
      <c r="D1110">
        <v>0</v>
      </c>
      <c r="E1110">
        <v>0</v>
      </c>
      <c r="F1110">
        <v>2</v>
      </c>
      <c r="G1110" t="s">
        <v>287</v>
      </c>
      <c r="H1110">
        <v>3</v>
      </c>
      <c r="I1110">
        <v>5</v>
      </c>
      <c r="J1110">
        <v>6</v>
      </c>
      <c r="K1110" t="s">
        <v>288</v>
      </c>
      <c r="L1110" t="s">
        <v>324</v>
      </c>
      <c r="M1110" t="s">
        <v>290</v>
      </c>
      <c r="O1110" t="s">
        <v>291</v>
      </c>
      <c r="P1110" t="s">
        <v>291</v>
      </c>
      <c r="Q1110" t="s">
        <v>291</v>
      </c>
      <c r="R1110" t="s">
        <v>291</v>
      </c>
      <c r="S1110" t="s">
        <v>291</v>
      </c>
    </row>
    <row r="1111" spans="1:19" x14ac:dyDescent="0.25">
      <c r="A1111" t="s">
        <v>2539</v>
      </c>
      <c r="B1111" t="s">
        <v>2540</v>
      </c>
      <c r="C1111">
        <v>0</v>
      </c>
      <c r="D1111">
        <v>0</v>
      </c>
      <c r="E1111">
        <v>0</v>
      </c>
      <c r="F1111">
        <v>2</v>
      </c>
      <c r="G1111" t="s">
        <v>287</v>
      </c>
      <c r="H1111">
        <v>3</v>
      </c>
      <c r="I1111">
        <v>5</v>
      </c>
      <c r="J1111">
        <v>6</v>
      </c>
      <c r="K1111" t="s">
        <v>288</v>
      </c>
      <c r="L1111" t="s">
        <v>324</v>
      </c>
      <c r="M1111" t="s">
        <v>290</v>
      </c>
      <c r="O1111" t="s">
        <v>291</v>
      </c>
      <c r="P1111" t="s">
        <v>291</v>
      </c>
      <c r="Q1111" t="s">
        <v>291</v>
      </c>
      <c r="R1111" t="s">
        <v>291</v>
      </c>
      <c r="S1111" t="s">
        <v>291</v>
      </c>
    </row>
    <row r="1112" spans="1:19" x14ac:dyDescent="0.25">
      <c r="A1112" t="s">
        <v>2541</v>
      </c>
      <c r="B1112" t="s">
        <v>2542</v>
      </c>
      <c r="C1112">
        <v>0</v>
      </c>
      <c r="D1112">
        <v>0</v>
      </c>
      <c r="E1112">
        <v>0</v>
      </c>
      <c r="F1112">
        <v>2</v>
      </c>
      <c r="G1112" t="s">
        <v>287</v>
      </c>
      <c r="H1112">
        <v>3</v>
      </c>
      <c r="I1112">
        <v>5</v>
      </c>
      <c r="J1112">
        <v>6</v>
      </c>
      <c r="K1112" t="s">
        <v>288</v>
      </c>
      <c r="L1112" t="s">
        <v>324</v>
      </c>
      <c r="M1112" t="s">
        <v>290</v>
      </c>
      <c r="O1112" t="s">
        <v>291</v>
      </c>
      <c r="P1112" t="s">
        <v>291</v>
      </c>
      <c r="Q1112" t="s">
        <v>291</v>
      </c>
      <c r="R1112" t="s">
        <v>291</v>
      </c>
      <c r="S1112" t="s">
        <v>291</v>
      </c>
    </row>
    <row r="1113" spans="1:19" x14ac:dyDescent="0.25">
      <c r="A1113" t="s">
        <v>2543</v>
      </c>
      <c r="B1113" t="s">
        <v>2544</v>
      </c>
      <c r="C1113">
        <v>0</v>
      </c>
      <c r="D1113">
        <v>0</v>
      </c>
      <c r="E1113">
        <v>0</v>
      </c>
      <c r="F1113">
        <v>1</v>
      </c>
      <c r="G1113" t="s">
        <v>287</v>
      </c>
      <c r="H1113">
        <v>3</v>
      </c>
      <c r="I1113">
        <v>5</v>
      </c>
      <c r="J1113">
        <v>6</v>
      </c>
      <c r="K1113" t="s">
        <v>288</v>
      </c>
      <c r="L1113" t="s">
        <v>324</v>
      </c>
      <c r="M1113" t="s">
        <v>290</v>
      </c>
      <c r="O1113" t="s">
        <v>291</v>
      </c>
      <c r="P1113" t="s">
        <v>291</v>
      </c>
      <c r="Q1113" t="s">
        <v>291</v>
      </c>
      <c r="R1113" t="s">
        <v>291</v>
      </c>
      <c r="S1113" t="s">
        <v>291</v>
      </c>
    </row>
    <row r="1114" spans="1:19" x14ac:dyDescent="0.25">
      <c r="A1114" t="s">
        <v>2545</v>
      </c>
      <c r="B1114" t="s">
        <v>2546</v>
      </c>
      <c r="C1114">
        <v>0</v>
      </c>
      <c r="D1114">
        <v>0</v>
      </c>
      <c r="E1114">
        <v>0</v>
      </c>
      <c r="F1114">
        <v>2</v>
      </c>
      <c r="G1114" t="s">
        <v>287</v>
      </c>
      <c r="H1114">
        <v>3</v>
      </c>
      <c r="I1114">
        <v>5</v>
      </c>
      <c r="J1114">
        <v>6</v>
      </c>
      <c r="K1114" t="s">
        <v>288</v>
      </c>
      <c r="L1114" t="s">
        <v>324</v>
      </c>
      <c r="M1114" t="s">
        <v>290</v>
      </c>
      <c r="O1114" t="s">
        <v>291</v>
      </c>
      <c r="P1114" t="s">
        <v>291</v>
      </c>
      <c r="Q1114" t="s">
        <v>291</v>
      </c>
      <c r="R1114" t="s">
        <v>291</v>
      </c>
      <c r="S1114" t="s">
        <v>291</v>
      </c>
    </row>
    <row r="1115" spans="1:19" x14ac:dyDescent="0.25">
      <c r="A1115" t="s">
        <v>2547</v>
      </c>
      <c r="B1115" t="s">
        <v>2548</v>
      </c>
      <c r="C1115">
        <v>0</v>
      </c>
      <c r="D1115">
        <v>0</v>
      </c>
      <c r="E1115">
        <v>0</v>
      </c>
      <c r="F1115">
        <v>2</v>
      </c>
      <c r="G1115" t="s">
        <v>287</v>
      </c>
      <c r="H1115">
        <v>3</v>
      </c>
      <c r="I1115">
        <v>5</v>
      </c>
      <c r="J1115">
        <v>6</v>
      </c>
      <c r="K1115" t="s">
        <v>288</v>
      </c>
      <c r="L1115" t="s">
        <v>324</v>
      </c>
      <c r="M1115" t="s">
        <v>290</v>
      </c>
      <c r="O1115" t="s">
        <v>291</v>
      </c>
      <c r="P1115" t="s">
        <v>291</v>
      </c>
      <c r="Q1115" t="s">
        <v>291</v>
      </c>
      <c r="R1115" t="s">
        <v>291</v>
      </c>
      <c r="S1115" t="s">
        <v>291</v>
      </c>
    </row>
    <row r="1116" spans="1:19" x14ac:dyDescent="0.25">
      <c r="A1116" t="s">
        <v>2549</v>
      </c>
      <c r="B1116" t="s">
        <v>2550</v>
      </c>
      <c r="C1116">
        <v>0</v>
      </c>
      <c r="D1116">
        <v>0</v>
      </c>
      <c r="E1116">
        <v>0</v>
      </c>
      <c r="F1116">
        <v>2</v>
      </c>
      <c r="G1116" t="s">
        <v>287</v>
      </c>
      <c r="H1116">
        <v>3</v>
      </c>
      <c r="I1116">
        <v>5</v>
      </c>
      <c r="J1116">
        <v>6</v>
      </c>
      <c r="K1116" t="s">
        <v>288</v>
      </c>
      <c r="L1116" t="s">
        <v>324</v>
      </c>
      <c r="M1116" t="s">
        <v>290</v>
      </c>
      <c r="O1116" t="s">
        <v>291</v>
      </c>
      <c r="P1116" t="s">
        <v>291</v>
      </c>
      <c r="Q1116" t="s">
        <v>291</v>
      </c>
      <c r="R1116" t="s">
        <v>291</v>
      </c>
      <c r="S1116" t="s">
        <v>291</v>
      </c>
    </row>
    <row r="1117" spans="1:19" x14ac:dyDescent="0.25">
      <c r="A1117" t="s">
        <v>2551</v>
      </c>
      <c r="B1117" t="s">
        <v>2552</v>
      </c>
      <c r="C1117">
        <v>0</v>
      </c>
      <c r="D1117">
        <v>0</v>
      </c>
      <c r="E1117">
        <v>0</v>
      </c>
      <c r="F1117">
        <v>2</v>
      </c>
      <c r="G1117" t="s">
        <v>287</v>
      </c>
      <c r="H1117">
        <v>3</v>
      </c>
      <c r="I1117">
        <v>5</v>
      </c>
      <c r="J1117">
        <v>6</v>
      </c>
      <c r="K1117" t="s">
        <v>288</v>
      </c>
      <c r="L1117" t="s">
        <v>324</v>
      </c>
      <c r="M1117" t="s">
        <v>290</v>
      </c>
      <c r="O1117" t="s">
        <v>291</v>
      </c>
      <c r="P1117" t="s">
        <v>291</v>
      </c>
      <c r="Q1117" t="s">
        <v>291</v>
      </c>
      <c r="R1117" t="s">
        <v>291</v>
      </c>
      <c r="S1117" t="s">
        <v>291</v>
      </c>
    </row>
    <row r="1118" spans="1:19" x14ac:dyDescent="0.25">
      <c r="A1118" t="s">
        <v>2553</v>
      </c>
      <c r="B1118" t="s">
        <v>2554</v>
      </c>
      <c r="C1118">
        <v>0</v>
      </c>
      <c r="D1118">
        <v>0</v>
      </c>
      <c r="E1118">
        <v>0</v>
      </c>
      <c r="F1118">
        <v>2</v>
      </c>
      <c r="G1118" t="s">
        <v>287</v>
      </c>
      <c r="H1118">
        <v>3</v>
      </c>
      <c r="I1118">
        <v>5</v>
      </c>
      <c r="J1118">
        <v>6</v>
      </c>
      <c r="K1118" t="s">
        <v>288</v>
      </c>
      <c r="L1118" t="s">
        <v>324</v>
      </c>
      <c r="M1118" t="s">
        <v>290</v>
      </c>
      <c r="O1118" t="s">
        <v>291</v>
      </c>
      <c r="P1118" t="s">
        <v>291</v>
      </c>
      <c r="Q1118" t="s">
        <v>291</v>
      </c>
      <c r="R1118" t="s">
        <v>291</v>
      </c>
      <c r="S1118" t="s">
        <v>291</v>
      </c>
    </row>
    <row r="1119" spans="1:19" x14ac:dyDescent="0.25">
      <c r="A1119" t="s">
        <v>2555</v>
      </c>
      <c r="B1119" t="s">
        <v>2556</v>
      </c>
      <c r="C1119">
        <v>0</v>
      </c>
      <c r="D1119">
        <v>0</v>
      </c>
      <c r="E1119">
        <v>0</v>
      </c>
      <c r="F1119">
        <v>2</v>
      </c>
      <c r="G1119" t="s">
        <v>287</v>
      </c>
      <c r="H1119">
        <v>3</v>
      </c>
      <c r="I1119">
        <v>5</v>
      </c>
      <c r="J1119">
        <v>6</v>
      </c>
      <c r="K1119" t="s">
        <v>288</v>
      </c>
      <c r="L1119" t="s">
        <v>324</v>
      </c>
      <c r="M1119" t="s">
        <v>290</v>
      </c>
      <c r="O1119" t="s">
        <v>291</v>
      </c>
      <c r="P1119" t="s">
        <v>291</v>
      </c>
      <c r="Q1119" t="s">
        <v>291</v>
      </c>
      <c r="R1119" t="s">
        <v>291</v>
      </c>
      <c r="S1119" t="s">
        <v>291</v>
      </c>
    </row>
    <row r="1120" spans="1:19" x14ac:dyDescent="0.25">
      <c r="A1120" t="s">
        <v>2557</v>
      </c>
      <c r="B1120" t="s">
        <v>2558</v>
      </c>
      <c r="C1120">
        <v>0</v>
      </c>
      <c r="D1120">
        <v>0</v>
      </c>
      <c r="E1120">
        <v>0</v>
      </c>
      <c r="F1120">
        <v>2</v>
      </c>
      <c r="G1120" t="s">
        <v>287</v>
      </c>
      <c r="H1120">
        <v>3</v>
      </c>
      <c r="I1120">
        <v>5</v>
      </c>
      <c r="J1120">
        <v>6</v>
      </c>
      <c r="K1120" t="s">
        <v>288</v>
      </c>
      <c r="L1120" t="s">
        <v>324</v>
      </c>
      <c r="M1120" t="s">
        <v>290</v>
      </c>
      <c r="O1120" t="s">
        <v>291</v>
      </c>
      <c r="P1120" t="s">
        <v>291</v>
      </c>
      <c r="Q1120" t="s">
        <v>291</v>
      </c>
      <c r="R1120" t="s">
        <v>291</v>
      </c>
      <c r="S1120" t="s">
        <v>291</v>
      </c>
    </row>
    <row r="1121" spans="1:19" x14ac:dyDescent="0.25">
      <c r="A1121" t="s">
        <v>2559</v>
      </c>
      <c r="B1121" t="s">
        <v>2560</v>
      </c>
      <c r="C1121">
        <v>0</v>
      </c>
      <c r="D1121">
        <v>0</v>
      </c>
      <c r="E1121">
        <v>0</v>
      </c>
      <c r="F1121">
        <v>2</v>
      </c>
      <c r="G1121" t="s">
        <v>287</v>
      </c>
      <c r="H1121">
        <v>3</v>
      </c>
      <c r="I1121">
        <v>5</v>
      </c>
      <c r="J1121">
        <v>6</v>
      </c>
      <c r="K1121" t="s">
        <v>288</v>
      </c>
      <c r="L1121" t="s">
        <v>324</v>
      </c>
      <c r="M1121" t="s">
        <v>290</v>
      </c>
      <c r="O1121" t="s">
        <v>291</v>
      </c>
      <c r="P1121" t="s">
        <v>291</v>
      </c>
      <c r="Q1121" t="s">
        <v>291</v>
      </c>
      <c r="R1121" t="s">
        <v>291</v>
      </c>
      <c r="S1121" t="s">
        <v>291</v>
      </c>
    </row>
    <row r="1122" spans="1:19" x14ac:dyDescent="0.25">
      <c r="A1122" t="s">
        <v>2561</v>
      </c>
      <c r="B1122" t="s">
        <v>2562</v>
      </c>
      <c r="C1122">
        <v>0</v>
      </c>
      <c r="D1122">
        <v>0</v>
      </c>
      <c r="E1122">
        <v>0</v>
      </c>
      <c r="F1122">
        <v>2</v>
      </c>
      <c r="G1122" t="s">
        <v>287</v>
      </c>
      <c r="H1122">
        <v>3</v>
      </c>
      <c r="I1122">
        <v>5</v>
      </c>
      <c r="J1122">
        <v>6</v>
      </c>
      <c r="K1122" t="s">
        <v>288</v>
      </c>
      <c r="L1122" t="s">
        <v>324</v>
      </c>
      <c r="M1122" t="s">
        <v>290</v>
      </c>
      <c r="O1122" t="s">
        <v>291</v>
      </c>
      <c r="P1122" t="s">
        <v>291</v>
      </c>
      <c r="Q1122" t="s">
        <v>291</v>
      </c>
      <c r="R1122" t="s">
        <v>291</v>
      </c>
      <c r="S1122" t="s">
        <v>291</v>
      </c>
    </row>
    <row r="1123" spans="1:19" x14ac:dyDescent="0.25">
      <c r="A1123" t="s">
        <v>2563</v>
      </c>
      <c r="B1123" t="s">
        <v>2564</v>
      </c>
      <c r="C1123">
        <v>0</v>
      </c>
      <c r="D1123">
        <v>0</v>
      </c>
      <c r="E1123">
        <v>0</v>
      </c>
      <c r="F1123">
        <v>2</v>
      </c>
      <c r="G1123" t="s">
        <v>287</v>
      </c>
      <c r="H1123">
        <v>3</v>
      </c>
      <c r="I1123">
        <v>5</v>
      </c>
      <c r="J1123">
        <v>6</v>
      </c>
      <c r="K1123" t="s">
        <v>288</v>
      </c>
      <c r="L1123" t="s">
        <v>324</v>
      </c>
      <c r="M1123" t="s">
        <v>290</v>
      </c>
      <c r="O1123" t="s">
        <v>291</v>
      </c>
      <c r="P1123" t="s">
        <v>291</v>
      </c>
      <c r="Q1123" t="s">
        <v>291</v>
      </c>
      <c r="R1123" t="s">
        <v>291</v>
      </c>
      <c r="S1123" t="s">
        <v>291</v>
      </c>
    </row>
    <row r="1124" spans="1:19" x14ac:dyDescent="0.25">
      <c r="A1124" t="s">
        <v>2565</v>
      </c>
      <c r="B1124" t="s">
        <v>2566</v>
      </c>
      <c r="C1124">
        <v>0</v>
      </c>
      <c r="D1124">
        <v>0</v>
      </c>
      <c r="E1124">
        <v>0</v>
      </c>
      <c r="F1124">
        <v>2</v>
      </c>
      <c r="G1124" t="s">
        <v>287</v>
      </c>
      <c r="H1124">
        <v>3</v>
      </c>
      <c r="I1124">
        <v>5</v>
      </c>
      <c r="J1124">
        <v>6</v>
      </c>
      <c r="K1124" t="s">
        <v>288</v>
      </c>
      <c r="L1124" t="s">
        <v>324</v>
      </c>
      <c r="M1124" t="s">
        <v>290</v>
      </c>
      <c r="O1124" t="s">
        <v>291</v>
      </c>
      <c r="P1124" t="s">
        <v>291</v>
      </c>
      <c r="Q1124" t="s">
        <v>291</v>
      </c>
      <c r="R1124" t="s">
        <v>291</v>
      </c>
      <c r="S1124" t="s">
        <v>291</v>
      </c>
    </row>
    <row r="1125" spans="1:19" x14ac:dyDescent="0.25">
      <c r="A1125" t="s">
        <v>2567</v>
      </c>
      <c r="B1125" t="s">
        <v>2568</v>
      </c>
      <c r="C1125">
        <v>0</v>
      </c>
      <c r="D1125">
        <v>0</v>
      </c>
      <c r="E1125">
        <v>0</v>
      </c>
      <c r="F1125">
        <v>2</v>
      </c>
      <c r="G1125" t="s">
        <v>287</v>
      </c>
      <c r="H1125">
        <v>3</v>
      </c>
      <c r="I1125">
        <v>5</v>
      </c>
      <c r="J1125">
        <v>6</v>
      </c>
      <c r="K1125" t="s">
        <v>288</v>
      </c>
      <c r="L1125" t="s">
        <v>324</v>
      </c>
      <c r="M1125" t="s">
        <v>290</v>
      </c>
      <c r="O1125" t="s">
        <v>291</v>
      </c>
      <c r="P1125" t="s">
        <v>291</v>
      </c>
      <c r="Q1125" t="s">
        <v>291</v>
      </c>
      <c r="R1125" t="s">
        <v>291</v>
      </c>
      <c r="S1125" t="s">
        <v>291</v>
      </c>
    </row>
    <row r="1126" spans="1:19" x14ac:dyDescent="0.25">
      <c r="A1126" t="s">
        <v>2569</v>
      </c>
      <c r="B1126" t="s">
        <v>2570</v>
      </c>
      <c r="C1126">
        <v>0</v>
      </c>
      <c r="D1126">
        <v>0</v>
      </c>
      <c r="E1126">
        <v>0</v>
      </c>
      <c r="F1126">
        <v>2</v>
      </c>
      <c r="G1126" t="s">
        <v>287</v>
      </c>
      <c r="H1126">
        <v>3</v>
      </c>
      <c r="I1126">
        <v>5</v>
      </c>
      <c r="J1126">
        <v>6</v>
      </c>
      <c r="K1126" t="s">
        <v>288</v>
      </c>
      <c r="L1126" t="s">
        <v>324</v>
      </c>
      <c r="M1126" t="s">
        <v>290</v>
      </c>
      <c r="O1126" t="s">
        <v>291</v>
      </c>
      <c r="P1126" t="s">
        <v>291</v>
      </c>
      <c r="Q1126" t="s">
        <v>291</v>
      </c>
      <c r="R1126" t="s">
        <v>291</v>
      </c>
      <c r="S1126" t="s">
        <v>291</v>
      </c>
    </row>
    <row r="1127" spans="1:19" x14ac:dyDescent="0.25">
      <c r="A1127" t="s">
        <v>2571</v>
      </c>
      <c r="B1127" t="s">
        <v>2572</v>
      </c>
      <c r="C1127">
        <v>0</v>
      </c>
      <c r="D1127">
        <v>0</v>
      </c>
      <c r="E1127">
        <v>0</v>
      </c>
      <c r="F1127">
        <v>2</v>
      </c>
      <c r="G1127" t="s">
        <v>287</v>
      </c>
      <c r="H1127">
        <v>3</v>
      </c>
      <c r="I1127">
        <v>5</v>
      </c>
      <c r="J1127">
        <v>6</v>
      </c>
      <c r="K1127" t="s">
        <v>288</v>
      </c>
      <c r="L1127" t="s">
        <v>324</v>
      </c>
      <c r="M1127" t="s">
        <v>290</v>
      </c>
      <c r="O1127" t="s">
        <v>291</v>
      </c>
      <c r="P1127" t="s">
        <v>291</v>
      </c>
      <c r="Q1127" t="s">
        <v>291</v>
      </c>
      <c r="R1127" t="s">
        <v>291</v>
      </c>
      <c r="S1127" t="s">
        <v>291</v>
      </c>
    </row>
    <row r="1128" spans="1:19" x14ac:dyDescent="0.25">
      <c r="A1128" t="s">
        <v>2573</v>
      </c>
      <c r="B1128" t="s">
        <v>2574</v>
      </c>
      <c r="C1128">
        <v>0</v>
      </c>
      <c r="D1128">
        <v>0</v>
      </c>
      <c r="E1128">
        <v>0</v>
      </c>
      <c r="F1128">
        <v>2</v>
      </c>
      <c r="G1128" t="s">
        <v>287</v>
      </c>
      <c r="H1128">
        <v>3</v>
      </c>
      <c r="I1128">
        <v>5</v>
      </c>
      <c r="J1128">
        <v>6</v>
      </c>
      <c r="K1128" t="s">
        <v>288</v>
      </c>
      <c r="L1128" t="s">
        <v>324</v>
      </c>
      <c r="M1128" t="s">
        <v>290</v>
      </c>
      <c r="O1128" t="s">
        <v>291</v>
      </c>
      <c r="P1128" t="s">
        <v>291</v>
      </c>
      <c r="Q1128" t="s">
        <v>291</v>
      </c>
      <c r="R1128" t="s">
        <v>291</v>
      </c>
      <c r="S1128" t="s">
        <v>291</v>
      </c>
    </row>
    <row r="1129" spans="1:19" x14ac:dyDescent="0.25">
      <c r="A1129" t="s">
        <v>2575</v>
      </c>
      <c r="B1129" t="s">
        <v>2576</v>
      </c>
      <c r="C1129">
        <v>0</v>
      </c>
      <c r="D1129">
        <v>0</v>
      </c>
      <c r="E1129">
        <v>0</v>
      </c>
      <c r="F1129">
        <v>2</v>
      </c>
      <c r="G1129" t="s">
        <v>287</v>
      </c>
      <c r="H1129">
        <v>3</v>
      </c>
      <c r="I1129">
        <v>5</v>
      </c>
      <c r="J1129">
        <v>6</v>
      </c>
      <c r="K1129" t="s">
        <v>288</v>
      </c>
      <c r="L1129" t="s">
        <v>324</v>
      </c>
      <c r="M1129" t="s">
        <v>290</v>
      </c>
      <c r="O1129" t="s">
        <v>291</v>
      </c>
      <c r="P1129" t="s">
        <v>291</v>
      </c>
      <c r="Q1129" t="s">
        <v>291</v>
      </c>
      <c r="R1129" t="s">
        <v>291</v>
      </c>
      <c r="S1129" t="s">
        <v>291</v>
      </c>
    </row>
    <row r="1130" spans="1:19" x14ac:dyDescent="0.25">
      <c r="A1130" t="s">
        <v>2577</v>
      </c>
      <c r="B1130" t="s">
        <v>2578</v>
      </c>
      <c r="C1130">
        <v>0</v>
      </c>
      <c r="D1130">
        <v>0</v>
      </c>
      <c r="E1130">
        <v>0</v>
      </c>
      <c r="F1130">
        <v>2</v>
      </c>
      <c r="G1130" t="s">
        <v>287</v>
      </c>
      <c r="H1130">
        <v>3</v>
      </c>
      <c r="I1130">
        <v>5</v>
      </c>
      <c r="J1130">
        <v>6</v>
      </c>
      <c r="K1130" t="s">
        <v>288</v>
      </c>
      <c r="L1130" t="s">
        <v>324</v>
      </c>
      <c r="M1130" t="s">
        <v>290</v>
      </c>
      <c r="O1130" t="s">
        <v>291</v>
      </c>
      <c r="P1130" t="s">
        <v>291</v>
      </c>
      <c r="Q1130" t="s">
        <v>291</v>
      </c>
      <c r="R1130" t="s">
        <v>291</v>
      </c>
      <c r="S1130" t="s">
        <v>291</v>
      </c>
    </row>
    <row r="1131" spans="1:19" x14ac:dyDescent="0.25">
      <c r="A1131" t="s">
        <v>2579</v>
      </c>
      <c r="B1131" t="s">
        <v>2580</v>
      </c>
      <c r="C1131">
        <v>0</v>
      </c>
      <c r="D1131">
        <v>0</v>
      </c>
      <c r="E1131">
        <v>0</v>
      </c>
      <c r="F1131">
        <v>2</v>
      </c>
      <c r="G1131" t="s">
        <v>287</v>
      </c>
      <c r="H1131">
        <v>3</v>
      </c>
      <c r="I1131">
        <v>5</v>
      </c>
      <c r="J1131">
        <v>6</v>
      </c>
      <c r="K1131" t="s">
        <v>288</v>
      </c>
      <c r="L1131" t="s">
        <v>324</v>
      </c>
      <c r="M1131" t="s">
        <v>290</v>
      </c>
      <c r="O1131" t="s">
        <v>291</v>
      </c>
      <c r="P1131" t="s">
        <v>291</v>
      </c>
      <c r="Q1131" t="s">
        <v>291</v>
      </c>
      <c r="R1131" t="s">
        <v>291</v>
      </c>
      <c r="S1131" t="s">
        <v>291</v>
      </c>
    </row>
    <row r="1132" spans="1:19" x14ac:dyDescent="0.25">
      <c r="A1132" t="s">
        <v>2581</v>
      </c>
      <c r="B1132" t="s">
        <v>2582</v>
      </c>
      <c r="C1132">
        <v>0</v>
      </c>
      <c r="D1132">
        <v>0</v>
      </c>
      <c r="E1132">
        <v>0</v>
      </c>
      <c r="F1132">
        <v>2</v>
      </c>
      <c r="G1132" t="s">
        <v>287</v>
      </c>
      <c r="H1132">
        <v>3</v>
      </c>
      <c r="I1132">
        <v>5</v>
      </c>
      <c r="J1132">
        <v>6</v>
      </c>
      <c r="K1132" t="s">
        <v>288</v>
      </c>
      <c r="L1132" t="s">
        <v>324</v>
      </c>
      <c r="M1132" t="s">
        <v>290</v>
      </c>
      <c r="O1132" t="s">
        <v>291</v>
      </c>
      <c r="P1132" t="s">
        <v>291</v>
      </c>
      <c r="Q1132" t="s">
        <v>291</v>
      </c>
      <c r="R1132" t="s">
        <v>291</v>
      </c>
      <c r="S1132" t="s">
        <v>291</v>
      </c>
    </row>
    <row r="1133" spans="1:19" x14ac:dyDescent="0.25">
      <c r="A1133" t="s">
        <v>2583</v>
      </c>
      <c r="B1133" t="s">
        <v>2584</v>
      </c>
      <c r="C1133">
        <v>0</v>
      </c>
      <c r="D1133">
        <v>0</v>
      </c>
      <c r="E1133">
        <v>0</v>
      </c>
      <c r="F1133">
        <v>2</v>
      </c>
      <c r="G1133" t="s">
        <v>287</v>
      </c>
      <c r="H1133">
        <v>3</v>
      </c>
      <c r="I1133">
        <v>5</v>
      </c>
      <c r="J1133">
        <v>6</v>
      </c>
      <c r="K1133" t="s">
        <v>288</v>
      </c>
      <c r="L1133" t="s">
        <v>324</v>
      </c>
      <c r="M1133" t="s">
        <v>290</v>
      </c>
      <c r="O1133" t="s">
        <v>291</v>
      </c>
      <c r="P1133" t="s">
        <v>291</v>
      </c>
      <c r="Q1133" t="s">
        <v>291</v>
      </c>
      <c r="R1133" t="s">
        <v>291</v>
      </c>
      <c r="S1133" t="s">
        <v>291</v>
      </c>
    </row>
    <row r="1134" spans="1:19" x14ac:dyDescent="0.25">
      <c r="A1134" t="s">
        <v>2585</v>
      </c>
      <c r="B1134" t="s">
        <v>2586</v>
      </c>
      <c r="C1134">
        <v>0</v>
      </c>
      <c r="D1134">
        <v>0</v>
      </c>
      <c r="E1134">
        <v>0</v>
      </c>
      <c r="F1134">
        <v>2</v>
      </c>
      <c r="G1134" t="s">
        <v>287</v>
      </c>
      <c r="H1134">
        <v>3</v>
      </c>
      <c r="I1134">
        <v>5</v>
      </c>
      <c r="J1134">
        <v>6</v>
      </c>
      <c r="K1134" t="s">
        <v>288</v>
      </c>
      <c r="L1134" t="s">
        <v>324</v>
      </c>
      <c r="M1134" t="s">
        <v>290</v>
      </c>
      <c r="O1134" t="s">
        <v>291</v>
      </c>
      <c r="P1134" t="s">
        <v>291</v>
      </c>
      <c r="Q1134" t="s">
        <v>291</v>
      </c>
      <c r="R1134" t="s">
        <v>291</v>
      </c>
      <c r="S1134" t="s">
        <v>291</v>
      </c>
    </row>
    <row r="1135" spans="1:19" x14ac:dyDescent="0.25">
      <c r="A1135" t="s">
        <v>2587</v>
      </c>
      <c r="B1135" t="s">
        <v>2588</v>
      </c>
      <c r="C1135">
        <v>0</v>
      </c>
      <c r="D1135">
        <v>0</v>
      </c>
      <c r="E1135">
        <v>0</v>
      </c>
      <c r="F1135">
        <v>2</v>
      </c>
      <c r="G1135" t="s">
        <v>287</v>
      </c>
      <c r="H1135">
        <v>3</v>
      </c>
      <c r="I1135">
        <v>5</v>
      </c>
      <c r="J1135">
        <v>6</v>
      </c>
      <c r="K1135" t="s">
        <v>288</v>
      </c>
      <c r="L1135" t="s">
        <v>324</v>
      </c>
      <c r="M1135" t="s">
        <v>290</v>
      </c>
      <c r="O1135" t="s">
        <v>291</v>
      </c>
      <c r="P1135" t="s">
        <v>291</v>
      </c>
      <c r="Q1135" t="s">
        <v>291</v>
      </c>
      <c r="R1135" t="s">
        <v>291</v>
      </c>
      <c r="S1135" t="s">
        <v>291</v>
      </c>
    </row>
    <row r="1136" spans="1:19" x14ac:dyDescent="0.25">
      <c r="A1136" t="s">
        <v>2589</v>
      </c>
      <c r="B1136" t="s">
        <v>2590</v>
      </c>
      <c r="C1136">
        <v>0</v>
      </c>
      <c r="D1136">
        <v>0</v>
      </c>
      <c r="E1136">
        <v>0</v>
      </c>
      <c r="F1136">
        <v>2</v>
      </c>
      <c r="G1136" t="s">
        <v>287</v>
      </c>
      <c r="H1136">
        <v>3</v>
      </c>
      <c r="I1136">
        <v>5</v>
      </c>
      <c r="J1136">
        <v>6</v>
      </c>
      <c r="K1136" t="s">
        <v>288</v>
      </c>
      <c r="L1136" t="s">
        <v>324</v>
      </c>
      <c r="M1136" t="s">
        <v>290</v>
      </c>
      <c r="O1136" t="s">
        <v>291</v>
      </c>
      <c r="P1136" t="s">
        <v>291</v>
      </c>
      <c r="Q1136" t="s">
        <v>291</v>
      </c>
      <c r="R1136" t="s">
        <v>291</v>
      </c>
      <c r="S1136" t="s">
        <v>291</v>
      </c>
    </row>
    <row r="1137" spans="1:19" x14ac:dyDescent="0.25">
      <c r="A1137" t="s">
        <v>2591</v>
      </c>
      <c r="B1137" t="s">
        <v>2592</v>
      </c>
      <c r="C1137">
        <v>0</v>
      </c>
      <c r="D1137">
        <v>0</v>
      </c>
      <c r="E1137">
        <v>0</v>
      </c>
      <c r="F1137">
        <v>2</v>
      </c>
      <c r="G1137" t="s">
        <v>287</v>
      </c>
      <c r="H1137">
        <v>3</v>
      </c>
      <c r="I1137">
        <v>5</v>
      </c>
      <c r="J1137">
        <v>6</v>
      </c>
      <c r="K1137" t="s">
        <v>288</v>
      </c>
      <c r="L1137" t="s">
        <v>324</v>
      </c>
      <c r="M1137" t="s">
        <v>290</v>
      </c>
      <c r="O1137" t="s">
        <v>291</v>
      </c>
      <c r="P1137" t="s">
        <v>291</v>
      </c>
      <c r="Q1137" t="s">
        <v>291</v>
      </c>
      <c r="R1137" t="s">
        <v>291</v>
      </c>
      <c r="S1137" t="s">
        <v>291</v>
      </c>
    </row>
    <row r="1138" spans="1:19" x14ac:dyDescent="0.25">
      <c r="A1138" t="s">
        <v>2593</v>
      </c>
      <c r="B1138" t="s">
        <v>2594</v>
      </c>
      <c r="C1138">
        <v>0</v>
      </c>
      <c r="D1138">
        <v>0</v>
      </c>
      <c r="E1138">
        <v>0</v>
      </c>
      <c r="F1138">
        <v>2</v>
      </c>
      <c r="G1138" t="s">
        <v>287</v>
      </c>
      <c r="H1138">
        <v>3</v>
      </c>
      <c r="I1138">
        <v>5</v>
      </c>
      <c r="J1138">
        <v>6</v>
      </c>
      <c r="K1138" t="s">
        <v>288</v>
      </c>
      <c r="L1138" t="s">
        <v>324</v>
      </c>
      <c r="M1138" t="s">
        <v>290</v>
      </c>
      <c r="O1138" t="s">
        <v>291</v>
      </c>
      <c r="P1138" t="s">
        <v>291</v>
      </c>
      <c r="Q1138" t="s">
        <v>291</v>
      </c>
      <c r="R1138" t="s">
        <v>291</v>
      </c>
      <c r="S1138" t="s">
        <v>291</v>
      </c>
    </row>
    <row r="1139" spans="1:19" x14ac:dyDescent="0.25">
      <c r="A1139" t="s">
        <v>2595</v>
      </c>
      <c r="B1139" t="s">
        <v>2596</v>
      </c>
      <c r="C1139">
        <v>0</v>
      </c>
      <c r="D1139">
        <v>0</v>
      </c>
      <c r="E1139">
        <v>0</v>
      </c>
      <c r="F1139">
        <v>2</v>
      </c>
      <c r="G1139" t="s">
        <v>287</v>
      </c>
      <c r="H1139">
        <v>3</v>
      </c>
      <c r="I1139">
        <v>5</v>
      </c>
      <c r="J1139">
        <v>6</v>
      </c>
      <c r="K1139" t="s">
        <v>288</v>
      </c>
      <c r="L1139" t="s">
        <v>324</v>
      </c>
      <c r="M1139" t="s">
        <v>290</v>
      </c>
      <c r="O1139" t="s">
        <v>291</v>
      </c>
      <c r="P1139" t="s">
        <v>291</v>
      </c>
      <c r="Q1139" t="s">
        <v>291</v>
      </c>
      <c r="R1139" t="s">
        <v>291</v>
      </c>
      <c r="S1139" t="s">
        <v>291</v>
      </c>
    </row>
    <row r="1140" spans="1:19" x14ac:dyDescent="0.25">
      <c r="A1140" t="s">
        <v>2597</v>
      </c>
      <c r="B1140" t="s">
        <v>2598</v>
      </c>
      <c r="C1140">
        <v>0</v>
      </c>
      <c r="D1140">
        <v>0</v>
      </c>
      <c r="E1140">
        <v>0</v>
      </c>
      <c r="F1140">
        <v>1</v>
      </c>
      <c r="G1140" t="s">
        <v>287</v>
      </c>
      <c r="H1140">
        <v>3</v>
      </c>
      <c r="I1140">
        <v>5</v>
      </c>
      <c r="J1140">
        <v>6</v>
      </c>
      <c r="K1140" t="s">
        <v>288</v>
      </c>
      <c r="L1140" t="s">
        <v>324</v>
      </c>
      <c r="M1140" t="s">
        <v>290</v>
      </c>
      <c r="O1140" t="s">
        <v>291</v>
      </c>
      <c r="P1140" t="s">
        <v>291</v>
      </c>
      <c r="Q1140" t="s">
        <v>291</v>
      </c>
      <c r="R1140" t="s">
        <v>291</v>
      </c>
      <c r="S1140" t="s">
        <v>291</v>
      </c>
    </row>
    <row r="1141" spans="1:19" x14ac:dyDescent="0.25">
      <c r="A1141" t="s">
        <v>2599</v>
      </c>
      <c r="B1141" t="s">
        <v>2600</v>
      </c>
      <c r="C1141">
        <v>0</v>
      </c>
      <c r="D1141">
        <v>0</v>
      </c>
      <c r="E1141">
        <v>0</v>
      </c>
      <c r="F1141">
        <v>1</v>
      </c>
      <c r="G1141" t="s">
        <v>287</v>
      </c>
      <c r="H1141">
        <v>3</v>
      </c>
      <c r="I1141">
        <v>5</v>
      </c>
      <c r="J1141">
        <v>6</v>
      </c>
      <c r="K1141" t="s">
        <v>288</v>
      </c>
      <c r="L1141" t="s">
        <v>324</v>
      </c>
      <c r="M1141" t="s">
        <v>290</v>
      </c>
      <c r="O1141" t="s">
        <v>291</v>
      </c>
      <c r="P1141" t="s">
        <v>291</v>
      </c>
      <c r="Q1141" t="s">
        <v>291</v>
      </c>
      <c r="R1141" t="s">
        <v>291</v>
      </c>
      <c r="S1141" t="s">
        <v>291</v>
      </c>
    </row>
    <row r="1142" spans="1:19" x14ac:dyDescent="0.25">
      <c r="A1142" t="s">
        <v>2601</v>
      </c>
      <c r="B1142" t="s">
        <v>2602</v>
      </c>
      <c r="C1142">
        <v>2</v>
      </c>
      <c r="D1142">
        <v>3</v>
      </c>
      <c r="E1142">
        <v>2</v>
      </c>
      <c r="F1142">
        <v>1</v>
      </c>
      <c r="G1142" t="s">
        <v>287</v>
      </c>
      <c r="H1142">
        <v>3</v>
      </c>
      <c r="I1142">
        <v>5</v>
      </c>
      <c r="J1142">
        <v>6</v>
      </c>
      <c r="K1142" t="s">
        <v>288</v>
      </c>
      <c r="L1142" t="s">
        <v>324</v>
      </c>
      <c r="M1142" t="s">
        <v>290</v>
      </c>
      <c r="O1142" t="s">
        <v>291</v>
      </c>
      <c r="P1142" t="s">
        <v>291</v>
      </c>
      <c r="Q1142" t="s">
        <v>291</v>
      </c>
      <c r="R1142" t="s">
        <v>291</v>
      </c>
      <c r="S1142" t="s">
        <v>291</v>
      </c>
    </row>
    <row r="1143" spans="1:19" x14ac:dyDescent="0.25">
      <c r="A1143" t="s">
        <v>2603</v>
      </c>
      <c r="B1143" t="s">
        <v>2604</v>
      </c>
      <c r="C1143">
        <v>0</v>
      </c>
      <c r="D1143">
        <v>0</v>
      </c>
      <c r="E1143">
        <v>0</v>
      </c>
      <c r="F1143">
        <v>1</v>
      </c>
      <c r="G1143" t="s">
        <v>287</v>
      </c>
      <c r="H1143">
        <v>3</v>
      </c>
      <c r="I1143">
        <v>5</v>
      </c>
      <c r="J1143">
        <v>6</v>
      </c>
      <c r="K1143" t="s">
        <v>288</v>
      </c>
      <c r="L1143" t="s">
        <v>324</v>
      </c>
      <c r="M1143" t="s">
        <v>290</v>
      </c>
      <c r="O1143" t="s">
        <v>291</v>
      </c>
      <c r="P1143" t="s">
        <v>291</v>
      </c>
      <c r="Q1143" t="s">
        <v>291</v>
      </c>
      <c r="R1143" t="s">
        <v>291</v>
      </c>
      <c r="S1143" t="s">
        <v>291</v>
      </c>
    </row>
    <row r="1144" spans="1:19" x14ac:dyDescent="0.25">
      <c r="A1144" t="s">
        <v>2605</v>
      </c>
      <c r="B1144" t="s">
        <v>2606</v>
      </c>
      <c r="C1144">
        <v>2</v>
      </c>
      <c r="D1144">
        <v>4</v>
      </c>
      <c r="E1144">
        <v>2</v>
      </c>
      <c r="F1144">
        <v>1</v>
      </c>
      <c r="G1144" t="s">
        <v>287</v>
      </c>
      <c r="H1144">
        <v>3</v>
      </c>
      <c r="I1144">
        <v>5</v>
      </c>
      <c r="J1144">
        <v>6</v>
      </c>
      <c r="K1144" t="s">
        <v>288</v>
      </c>
      <c r="L1144" t="s">
        <v>324</v>
      </c>
      <c r="M1144" t="s">
        <v>290</v>
      </c>
      <c r="O1144" t="s">
        <v>291</v>
      </c>
      <c r="P1144" t="s">
        <v>291</v>
      </c>
      <c r="Q1144" t="s">
        <v>291</v>
      </c>
      <c r="R1144" t="s">
        <v>291</v>
      </c>
      <c r="S1144" t="s">
        <v>291</v>
      </c>
    </row>
    <row r="1145" spans="1:19" x14ac:dyDescent="0.25">
      <c r="A1145" t="s">
        <v>2607</v>
      </c>
      <c r="B1145" t="s">
        <v>2608</v>
      </c>
      <c r="C1145">
        <v>1</v>
      </c>
      <c r="D1145">
        <v>4</v>
      </c>
      <c r="E1145">
        <v>1</v>
      </c>
      <c r="F1145">
        <v>1</v>
      </c>
      <c r="G1145" t="s">
        <v>287</v>
      </c>
      <c r="H1145">
        <v>3</v>
      </c>
      <c r="I1145">
        <v>5</v>
      </c>
      <c r="J1145">
        <v>6</v>
      </c>
      <c r="K1145" t="s">
        <v>288</v>
      </c>
      <c r="L1145" t="s">
        <v>324</v>
      </c>
      <c r="M1145" t="s">
        <v>290</v>
      </c>
      <c r="O1145" t="s">
        <v>291</v>
      </c>
      <c r="P1145" t="s">
        <v>291</v>
      </c>
      <c r="Q1145" t="s">
        <v>291</v>
      </c>
      <c r="R1145" t="s">
        <v>291</v>
      </c>
      <c r="S1145" t="s">
        <v>291</v>
      </c>
    </row>
    <row r="1146" spans="1:19" x14ac:dyDescent="0.25">
      <c r="A1146" t="s">
        <v>2609</v>
      </c>
      <c r="B1146" t="s">
        <v>2610</v>
      </c>
      <c r="C1146">
        <v>2</v>
      </c>
      <c r="D1146">
        <v>4</v>
      </c>
      <c r="E1146">
        <v>2</v>
      </c>
      <c r="F1146">
        <v>1</v>
      </c>
      <c r="G1146" t="s">
        <v>287</v>
      </c>
      <c r="H1146">
        <v>3</v>
      </c>
      <c r="I1146">
        <v>5</v>
      </c>
      <c r="J1146">
        <v>6</v>
      </c>
      <c r="K1146" t="s">
        <v>288</v>
      </c>
      <c r="L1146" t="s">
        <v>324</v>
      </c>
      <c r="M1146" t="s">
        <v>290</v>
      </c>
      <c r="O1146" t="s">
        <v>291</v>
      </c>
      <c r="P1146" t="s">
        <v>291</v>
      </c>
      <c r="Q1146" t="s">
        <v>291</v>
      </c>
      <c r="R1146" t="s">
        <v>291</v>
      </c>
      <c r="S1146" t="s">
        <v>291</v>
      </c>
    </row>
    <row r="1147" spans="1:19" x14ac:dyDescent="0.25">
      <c r="A1147" t="s">
        <v>2611</v>
      </c>
      <c r="B1147" t="s">
        <v>2612</v>
      </c>
      <c r="C1147">
        <v>2</v>
      </c>
      <c r="D1147">
        <v>4</v>
      </c>
      <c r="E1147">
        <v>2</v>
      </c>
      <c r="F1147">
        <v>1</v>
      </c>
      <c r="G1147" t="s">
        <v>287</v>
      </c>
      <c r="H1147">
        <v>3</v>
      </c>
      <c r="I1147">
        <v>5</v>
      </c>
      <c r="J1147">
        <v>6</v>
      </c>
      <c r="K1147" t="s">
        <v>288</v>
      </c>
      <c r="L1147" t="s">
        <v>324</v>
      </c>
      <c r="M1147" t="s">
        <v>290</v>
      </c>
      <c r="O1147" t="s">
        <v>291</v>
      </c>
      <c r="P1147" t="s">
        <v>291</v>
      </c>
      <c r="Q1147" t="s">
        <v>291</v>
      </c>
      <c r="R1147" t="s">
        <v>291</v>
      </c>
      <c r="S1147" t="s">
        <v>291</v>
      </c>
    </row>
    <row r="1148" spans="1:19" x14ac:dyDescent="0.25">
      <c r="A1148" t="s">
        <v>2613</v>
      </c>
      <c r="B1148" t="s">
        <v>2614</v>
      </c>
      <c r="C1148">
        <v>2</v>
      </c>
      <c r="D1148">
        <v>4</v>
      </c>
      <c r="E1148">
        <v>2</v>
      </c>
      <c r="F1148">
        <v>1</v>
      </c>
      <c r="G1148" t="s">
        <v>287</v>
      </c>
      <c r="H1148">
        <v>3</v>
      </c>
      <c r="I1148">
        <v>5</v>
      </c>
      <c r="J1148">
        <v>6</v>
      </c>
      <c r="K1148" t="s">
        <v>288</v>
      </c>
      <c r="L1148" t="s">
        <v>324</v>
      </c>
      <c r="M1148" t="s">
        <v>290</v>
      </c>
      <c r="O1148" t="s">
        <v>291</v>
      </c>
      <c r="P1148" t="s">
        <v>291</v>
      </c>
      <c r="Q1148" t="s">
        <v>291</v>
      </c>
      <c r="R1148" t="s">
        <v>291</v>
      </c>
      <c r="S1148" t="s">
        <v>291</v>
      </c>
    </row>
    <row r="1149" spans="1:19" x14ac:dyDescent="0.25">
      <c r="A1149" t="s">
        <v>2615</v>
      </c>
      <c r="B1149" t="s">
        <v>2616</v>
      </c>
      <c r="C1149">
        <v>0</v>
      </c>
      <c r="D1149">
        <v>0</v>
      </c>
      <c r="E1149">
        <v>0</v>
      </c>
      <c r="F1149">
        <v>1</v>
      </c>
      <c r="G1149" t="s">
        <v>287</v>
      </c>
      <c r="H1149">
        <v>3</v>
      </c>
      <c r="I1149">
        <v>5</v>
      </c>
      <c r="J1149">
        <v>6</v>
      </c>
      <c r="K1149" t="s">
        <v>288</v>
      </c>
      <c r="L1149" t="s">
        <v>324</v>
      </c>
      <c r="M1149" t="s">
        <v>290</v>
      </c>
      <c r="O1149" t="s">
        <v>291</v>
      </c>
      <c r="P1149" t="s">
        <v>291</v>
      </c>
      <c r="Q1149" t="s">
        <v>291</v>
      </c>
      <c r="R1149" t="s">
        <v>291</v>
      </c>
      <c r="S1149" t="s">
        <v>291</v>
      </c>
    </row>
    <row r="1150" spans="1:19" x14ac:dyDescent="0.25">
      <c r="A1150" t="s">
        <v>2617</v>
      </c>
      <c r="B1150" t="s">
        <v>2618</v>
      </c>
      <c r="C1150">
        <v>0</v>
      </c>
      <c r="D1150">
        <v>0</v>
      </c>
      <c r="E1150">
        <v>0</v>
      </c>
      <c r="F1150">
        <v>1</v>
      </c>
      <c r="G1150" t="s">
        <v>287</v>
      </c>
      <c r="H1150">
        <v>1</v>
      </c>
      <c r="I1150">
        <v>5</v>
      </c>
      <c r="J1150">
        <v>6</v>
      </c>
      <c r="K1150" t="s">
        <v>288</v>
      </c>
      <c r="L1150" t="s">
        <v>324</v>
      </c>
      <c r="M1150" t="s">
        <v>290</v>
      </c>
      <c r="O1150" t="s">
        <v>291</v>
      </c>
      <c r="P1150" t="s">
        <v>291</v>
      </c>
      <c r="Q1150" t="s">
        <v>291</v>
      </c>
      <c r="R1150" t="s">
        <v>291</v>
      </c>
      <c r="S1150" t="s">
        <v>291</v>
      </c>
    </row>
    <row r="1151" spans="1:19" x14ac:dyDescent="0.25">
      <c r="A1151" t="s">
        <v>2619</v>
      </c>
      <c r="B1151" t="s">
        <v>2620</v>
      </c>
      <c r="C1151">
        <v>0</v>
      </c>
      <c r="D1151">
        <v>0</v>
      </c>
      <c r="E1151">
        <v>0</v>
      </c>
      <c r="F1151">
        <v>2</v>
      </c>
      <c r="G1151" t="s">
        <v>287</v>
      </c>
      <c r="H1151">
        <v>3</v>
      </c>
      <c r="I1151">
        <v>5</v>
      </c>
      <c r="J1151">
        <v>6</v>
      </c>
      <c r="K1151" t="s">
        <v>288</v>
      </c>
      <c r="L1151" t="s">
        <v>324</v>
      </c>
      <c r="M1151" t="s">
        <v>290</v>
      </c>
      <c r="O1151" t="s">
        <v>291</v>
      </c>
      <c r="P1151" t="s">
        <v>291</v>
      </c>
      <c r="Q1151" t="s">
        <v>291</v>
      </c>
      <c r="R1151" t="s">
        <v>291</v>
      </c>
      <c r="S1151" t="s">
        <v>291</v>
      </c>
    </row>
    <row r="1152" spans="1:19" x14ac:dyDescent="0.25">
      <c r="A1152" t="s">
        <v>2621</v>
      </c>
      <c r="B1152" t="s">
        <v>2622</v>
      </c>
      <c r="C1152">
        <v>0</v>
      </c>
      <c r="D1152">
        <v>0</v>
      </c>
      <c r="E1152">
        <v>0</v>
      </c>
      <c r="F1152">
        <v>1</v>
      </c>
      <c r="G1152" t="s">
        <v>287</v>
      </c>
      <c r="H1152">
        <v>3</v>
      </c>
      <c r="I1152">
        <v>5</v>
      </c>
      <c r="J1152">
        <v>6</v>
      </c>
      <c r="K1152" t="s">
        <v>288</v>
      </c>
      <c r="L1152" t="s">
        <v>324</v>
      </c>
      <c r="M1152" t="s">
        <v>290</v>
      </c>
      <c r="O1152" t="s">
        <v>291</v>
      </c>
      <c r="P1152" t="s">
        <v>291</v>
      </c>
      <c r="Q1152" t="s">
        <v>291</v>
      </c>
      <c r="R1152" t="s">
        <v>291</v>
      </c>
      <c r="S1152" t="s">
        <v>291</v>
      </c>
    </row>
    <row r="1153" spans="1:19" x14ac:dyDescent="0.25">
      <c r="A1153" t="s">
        <v>2623</v>
      </c>
      <c r="B1153" t="s">
        <v>2624</v>
      </c>
      <c r="C1153">
        <v>0</v>
      </c>
      <c r="D1153">
        <v>0</v>
      </c>
      <c r="E1153">
        <v>0</v>
      </c>
      <c r="F1153">
        <v>1</v>
      </c>
      <c r="G1153" t="s">
        <v>287</v>
      </c>
      <c r="H1153">
        <v>3</v>
      </c>
      <c r="I1153">
        <v>5</v>
      </c>
      <c r="J1153">
        <v>6</v>
      </c>
      <c r="K1153" t="s">
        <v>288</v>
      </c>
      <c r="L1153" t="s">
        <v>324</v>
      </c>
      <c r="M1153" t="s">
        <v>290</v>
      </c>
      <c r="O1153" t="s">
        <v>291</v>
      </c>
      <c r="P1153" t="s">
        <v>291</v>
      </c>
      <c r="Q1153" t="s">
        <v>291</v>
      </c>
      <c r="R1153" t="s">
        <v>291</v>
      </c>
      <c r="S1153" t="s">
        <v>291</v>
      </c>
    </row>
    <row r="1154" spans="1:19" x14ac:dyDescent="0.25">
      <c r="A1154" t="s">
        <v>2625</v>
      </c>
      <c r="B1154" t="s">
        <v>2626</v>
      </c>
      <c r="C1154">
        <v>0</v>
      </c>
      <c r="D1154">
        <v>0</v>
      </c>
      <c r="E1154">
        <v>0</v>
      </c>
      <c r="F1154">
        <v>2</v>
      </c>
      <c r="G1154" t="s">
        <v>287</v>
      </c>
      <c r="H1154">
        <v>3</v>
      </c>
      <c r="I1154">
        <v>5</v>
      </c>
      <c r="J1154">
        <v>6</v>
      </c>
      <c r="K1154" t="s">
        <v>288</v>
      </c>
      <c r="L1154" t="s">
        <v>324</v>
      </c>
      <c r="M1154" t="s">
        <v>290</v>
      </c>
      <c r="O1154" t="s">
        <v>291</v>
      </c>
      <c r="P1154" t="s">
        <v>291</v>
      </c>
      <c r="Q1154" t="s">
        <v>291</v>
      </c>
      <c r="R1154" t="s">
        <v>291</v>
      </c>
      <c r="S1154" t="s">
        <v>291</v>
      </c>
    </row>
    <row r="1155" spans="1:19" x14ac:dyDescent="0.25">
      <c r="A1155" t="s">
        <v>2627</v>
      </c>
      <c r="B1155" t="s">
        <v>2628</v>
      </c>
      <c r="C1155">
        <v>0</v>
      </c>
      <c r="D1155">
        <v>0</v>
      </c>
      <c r="E1155">
        <v>0</v>
      </c>
      <c r="F1155">
        <v>2</v>
      </c>
      <c r="G1155" t="s">
        <v>287</v>
      </c>
      <c r="H1155">
        <v>3</v>
      </c>
      <c r="I1155">
        <v>5</v>
      </c>
      <c r="J1155">
        <v>6</v>
      </c>
      <c r="K1155" t="s">
        <v>288</v>
      </c>
      <c r="L1155" t="s">
        <v>324</v>
      </c>
      <c r="M1155" t="s">
        <v>290</v>
      </c>
      <c r="O1155" t="s">
        <v>291</v>
      </c>
      <c r="P1155" t="s">
        <v>291</v>
      </c>
      <c r="Q1155" t="s">
        <v>291</v>
      </c>
      <c r="R1155" t="s">
        <v>291</v>
      </c>
      <c r="S1155" t="s">
        <v>291</v>
      </c>
    </row>
    <row r="1156" spans="1:19" x14ac:dyDescent="0.25">
      <c r="A1156" t="s">
        <v>2629</v>
      </c>
      <c r="B1156" t="s">
        <v>2630</v>
      </c>
      <c r="C1156">
        <v>0</v>
      </c>
      <c r="D1156">
        <v>0</v>
      </c>
      <c r="E1156">
        <v>0</v>
      </c>
      <c r="F1156">
        <v>1</v>
      </c>
      <c r="G1156" t="s">
        <v>287</v>
      </c>
      <c r="H1156">
        <v>3</v>
      </c>
      <c r="I1156">
        <v>5</v>
      </c>
      <c r="J1156">
        <v>6</v>
      </c>
      <c r="K1156" t="s">
        <v>288</v>
      </c>
      <c r="L1156" t="s">
        <v>324</v>
      </c>
      <c r="M1156" t="s">
        <v>290</v>
      </c>
      <c r="O1156" t="s">
        <v>291</v>
      </c>
      <c r="P1156" t="s">
        <v>291</v>
      </c>
      <c r="Q1156" t="s">
        <v>291</v>
      </c>
      <c r="R1156" t="s">
        <v>291</v>
      </c>
      <c r="S1156" t="s">
        <v>291</v>
      </c>
    </row>
    <row r="1157" spans="1:19" x14ac:dyDescent="0.25">
      <c r="A1157" t="s">
        <v>2631</v>
      </c>
      <c r="B1157" t="s">
        <v>2632</v>
      </c>
      <c r="C1157">
        <v>0</v>
      </c>
      <c r="D1157">
        <v>0</v>
      </c>
      <c r="E1157">
        <v>0</v>
      </c>
      <c r="F1157">
        <v>1</v>
      </c>
      <c r="G1157" t="s">
        <v>287</v>
      </c>
      <c r="H1157">
        <v>3</v>
      </c>
      <c r="I1157">
        <v>5</v>
      </c>
      <c r="J1157">
        <v>6</v>
      </c>
      <c r="K1157" t="s">
        <v>288</v>
      </c>
      <c r="L1157" t="s">
        <v>324</v>
      </c>
      <c r="M1157" t="s">
        <v>290</v>
      </c>
      <c r="O1157" t="s">
        <v>291</v>
      </c>
      <c r="P1157" t="s">
        <v>291</v>
      </c>
      <c r="Q1157" t="s">
        <v>291</v>
      </c>
      <c r="R1157" t="s">
        <v>291</v>
      </c>
      <c r="S1157" t="s">
        <v>291</v>
      </c>
    </row>
    <row r="1158" spans="1:19" x14ac:dyDescent="0.25">
      <c r="A1158" t="s">
        <v>2633</v>
      </c>
      <c r="B1158" t="s">
        <v>2634</v>
      </c>
      <c r="C1158">
        <v>0</v>
      </c>
      <c r="D1158">
        <v>0</v>
      </c>
      <c r="E1158">
        <v>0</v>
      </c>
      <c r="F1158">
        <v>1</v>
      </c>
      <c r="G1158" t="s">
        <v>287</v>
      </c>
      <c r="H1158">
        <v>3</v>
      </c>
      <c r="I1158">
        <v>5</v>
      </c>
      <c r="J1158">
        <v>6</v>
      </c>
      <c r="K1158" t="s">
        <v>288</v>
      </c>
      <c r="L1158" t="s">
        <v>324</v>
      </c>
      <c r="M1158" t="s">
        <v>290</v>
      </c>
      <c r="O1158" t="s">
        <v>291</v>
      </c>
      <c r="P1158" t="s">
        <v>291</v>
      </c>
      <c r="Q1158" t="s">
        <v>291</v>
      </c>
      <c r="R1158" t="s">
        <v>291</v>
      </c>
      <c r="S1158" t="s">
        <v>291</v>
      </c>
    </row>
    <row r="1159" spans="1:19" x14ac:dyDescent="0.25">
      <c r="A1159" t="s">
        <v>2635</v>
      </c>
      <c r="B1159" t="s">
        <v>2636</v>
      </c>
      <c r="C1159">
        <v>2</v>
      </c>
      <c r="D1159">
        <v>4</v>
      </c>
      <c r="E1159">
        <v>2</v>
      </c>
      <c r="F1159">
        <v>1</v>
      </c>
      <c r="G1159" t="s">
        <v>287</v>
      </c>
      <c r="H1159">
        <v>3</v>
      </c>
      <c r="I1159">
        <v>5</v>
      </c>
      <c r="J1159">
        <v>6</v>
      </c>
      <c r="K1159" t="s">
        <v>288</v>
      </c>
      <c r="L1159" t="s">
        <v>324</v>
      </c>
      <c r="M1159" t="s">
        <v>290</v>
      </c>
      <c r="O1159" t="s">
        <v>291</v>
      </c>
      <c r="P1159" t="s">
        <v>291</v>
      </c>
      <c r="Q1159" t="s">
        <v>291</v>
      </c>
      <c r="R1159" t="s">
        <v>291</v>
      </c>
      <c r="S1159" t="s">
        <v>291</v>
      </c>
    </row>
    <row r="1160" spans="1:19" x14ac:dyDescent="0.25">
      <c r="A1160" t="s">
        <v>2637</v>
      </c>
      <c r="B1160" t="s">
        <v>2638</v>
      </c>
      <c r="C1160">
        <v>2</v>
      </c>
      <c r="D1160">
        <v>4</v>
      </c>
      <c r="E1160">
        <v>2</v>
      </c>
      <c r="F1160">
        <v>1</v>
      </c>
      <c r="G1160" t="s">
        <v>287</v>
      </c>
      <c r="H1160">
        <v>3</v>
      </c>
      <c r="I1160">
        <v>5</v>
      </c>
      <c r="J1160">
        <v>6</v>
      </c>
      <c r="K1160" t="s">
        <v>288</v>
      </c>
      <c r="L1160" t="s">
        <v>324</v>
      </c>
      <c r="M1160" t="s">
        <v>290</v>
      </c>
      <c r="O1160" t="s">
        <v>291</v>
      </c>
      <c r="P1160" t="s">
        <v>291</v>
      </c>
      <c r="Q1160" t="s">
        <v>291</v>
      </c>
      <c r="R1160" t="s">
        <v>291</v>
      </c>
      <c r="S1160" t="s">
        <v>291</v>
      </c>
    </row>
    <row r="1161" spans="1:19" x14ac:dyDescent="0.25">
      <c r="A1161" t="s">
        <v>2639</v>
      </c>
      <c r="B1161" t="s">
        <v>2640</v>
      </c>
      <c r="C1161">
        <v>0</v>
      </c>
      <c r="D1161">
        <v>0</v>
      </c>
      <c r="E1161">
        <v>0</v>
      </c>
      <c r="F1161">
        <v>1</v>
      </c>
      <c r="G1161" t="s">
        <v>287</v>
      </c>
      <c r="H1161">
        <v>3</v>
      </c>
      <c r="I1161">
        <v>5</v>
      </c>
      <c r="J1161">
        <v>6</v>
      </c>
      <c r="K1161" t="s">
        <v>288</v>
      </c>
      <c r="L1161" t="s">
        <v>324</v>
      </c>
      <c r="M1161" t="s">
        <v>290</v>
      </c>
      <c r="O1161" t="s">
        <v>291</v>
      </c>
      <c r="P1161" t="s">
        <v>291</v>
      </c>
      <c r="Q1161" t="s">
        <v>291</v>
      </c>
      <c r="R1161" t="s">
        <v>291</v>
      </c>
      <c r="S1161" t="s">
        <v>291</v>
      </c>
    </row>
    <row r="1162" spans="1:19" x14ac:dyDescent="0.25">
      <c r="A1162" t="s">
        <v>2641</v>
      </c>
      <c r="B1162" t="s">
        <v>2642</v>
      </c>
      <c r="C1162">
        <v>0</v>
      </c>
      <c r="D1162">
        <v>0</v>
      </c>
      <c r="E1162">
        <v>0</v>
      </c>
      <c r="F1162">
        <v>2</v>
      </c>
      <c r="G1162" t="s">
        <v>287</v>
      </c>
      <c r="H1162">
        <v>3</v>
      </c>
      <c r="I1162">
        <v>5</v>
      </c>
      <c r="J1162">
        <v>6</v>
      </c>
      <c r="K1162" t="s">
        <v>288</v>
      </c>
      <c r="L1162" t="s">
        <v>324</v>
      </c>
      <c r="M1162" t="s">
        <v>290</v>
      </c>
      <c r="O1162" t="s">
        <v>291</v>
      </c>
      <c r="P1162" t="s">
        <v>291</v>
      </c>
      <c r="Q1162" t="s">
        <v>291</v>
      </c>
      <c r="R1162" t="s">
        <v>291</v>
      </c>
      <c r="S1162" t="s">
        <v>291</v>
      </c>
    </row>
    <row r="1163" spans="1:19" x14ac:dyDescent="0.25">
      <c r="A1163" t="s">
        <v>2643</v>
      </c>
      <c r="B1163" t="s">
        <v>2644</v>
      </c>
      <c r="C1163">
        <v>0</v>
      </c>
      <c r="D1163">
        <v>0</v>
      </c>
      <c r="E1163">
        <v>0</v>
      </c>
      <c r="F1163">
        <v>2</v>
      </c>
      <c r="G1163" t="s">
        <v>287</v>
      </c>
      <c r="H1163">
        <v>3</v>
      </c>
      <c r="I1163">
        <v>5</v>
      </c>
      <c r="J1163">
        <v>6</v>
      </c>
      <c r="K1163" t="s">
        <v>288</v>
      </c>
      <c r="L1163" t="s">
        <v>324</v>
      </c>
      <c r="M1163" t="s">
        <v>290</v>
      </c>
      <c r="O1163" t="s">
        <v>291</v>
      </c>
      <c r="P1163" t="s">
        <v>291</v>
      </c>
      <c r="Q1163" t="s">
        <v>291</v>
      </c>
      <c r="R1163" t="s">
        <v>291</v>
      </c>
      <c r="S1163" t="s">
        <v>291</v>
      </c>
    </row>
    <row r="1164" spans="1:19" x14ac:dyDescent="0.25">
      <c r="A1164" t="s">
        <v>2645</v>
      </c>
      <c r="B1164" t="s">
        <v>2646</v>
      </c>
      <c r="C1164">
        <v>2</v>
      </c>
      <c r="D1164">
        <v>4</v>
      </c>
      <c r="E1164">
        <v>2</v>
      </c>
      <c r="F1164">
        <v>1</v>
      </c>
      <c r="G1164" t="s">
        <v>287</v>
      </c>
      <c r="H1164">
        <v>3</v>
      </c>
      <c r="I1164">
        <v>5</v>
      </c>
      <c r="J1164">
        <v>6</v>
      </c>
      <c r="K1164" t="s">
        <v>288</v>
      </c>
      <c r="L1164" t="s">
        <v>324</v>
      </c>
      <c r="M1164" t="s">
        <v>290</v>
      </c>
      <c r="O1164" t="s">
        <v>291</v>
      </c>
      <c r="P1164" t="s">
        <v>291</v>
      </c>
      <c r="Q1164" t="s">
        <v>291</v>
      </c>
      <c r="R1164" t="s">
        <v>291</v>
      </c>
      <c r="S1164" t="s">
        <v>291</v>
      </c>
    </row>
    <row r="1165" spans="1:19" x14ac:dyDescent="0.25">
      <c r="A1165" t="s">
        <v>2647</v>
      </c>
      <c r="B1165" t="s">
        <v>2648</v>
      </c>
      <c r="C1165">
        <v>2</v>
      </c>
      <c r="D1165">
        <v>4</v>
      </c>
      <c r="E1165">
        <v>2</v>
      </c>
      <c r="F1165">
        <v>1</v>
      </c>
      <c r="G1165" t="s">
        <v>287</v>
      </c>
      <c r="H1165">
        <v>3</v>
      </c>
      <c r="I1165">
        <v>5</v>
      </c>
      <c r="J1165">
        <v>6</v>
      </c>
      <c r="K1165" t="s">
        <v>288</v>
      </c>
      <c r="L1165" t="s">
        <v>324</v>
      </c>
      <c r="M1165" t="s">
        <v>290</v>
      </c>
      <c r="O1165" t="s">
        <v>291</v>
      </c>
      <c r="P1165" t="s">
        <v>291</v>
      </c>
      <c r="Q1165" t="s">
        <v>291</v>
      </c>
      <c r="R1165" t="s">
        <v>291</v>
      </c>
      <c r="S1165" t="s">
        <v>291</v>
      </c>
    </row>
    <row r="1166" spans="1:19" x14ac:dyDescent="0.25">
      <c r="A1166" t="s">
        <v>2649</v>
      </c>
      <c r="B1166" t="s">
        <v>2650</v>
      </c>
      <c r="C1166">
        <v>2</v>
      </c>
      <c r="D1166">
        <v>4</v>
      </c>
      <c r="E1166">
        <v>2</v>
      </c>
      <c r="F1166">
        <v>1</v>
      </c>
      <c r="G1166" t="s">
        <v>287</v>
      </c>
      <c r="H1166">
        <v>3</v>
      </c>
      <c r="I1166">
        <v>5</v>
      </c>
      <c r="J1166">
        <v>6</v>
      </c>
      <c r="K1166" t="s">
        <v>288</v>
      </c>
      <c r="L1166" t="s">
        <v>324</v>
      </c>
      <c r="M1166" t="s">
        <v>290</v>
      </c>
      <c r="O1166" t="s">
        <v>291</v>
      </c>
      <c r="P1166" t="s">
        <v>291</v>
      </c>
      <c r="Q1166" t="s">
        <v>291</v>
      </c>
      <c r="R1166" t="s">
        <v>291</v>
      </c>
      <c r="S1166" t="s">
        <v>291</v>
      </c>
    </row>
    <row r="1167" spans="1:19" x14ac:dyDescent="0.25">
      <c r="A1167" t="s">
        <v>2651</v>
      </c>
      <c r="B1167" t="s">
        <v>2652</v>
      </c>
      <c r="C1167">
        <v>2</v>
      </c>
      <c r="D1167">
        <v>4</v>
      </c>
      <c r="E1167">
        <v>1</v>
      </c>
      <c r="F1167">
        <v>1</v>
      </c>
      <c r="G1167" t="s">
        <v>287</v>
      </c>
      <c r="H1167">
        <v>3</v>
      </c>
      <c r="I1167">
        <v>5</v>
      </c>
      <c r="J1167">
        <v>6</v>
      </c>
      <c r="K1167" t="s">
        <v>288</v>
      </c>
      <c r="L1167" t="s">
        <v>324</v>
      </c>
      <c r="M1167" t="s">
        <v>290</v>
      </c>
      <c r="O1167" t="s">
        <v>291</v>
      </c>
      <c r="P1167" t="s">
        <v>291</v>
      </c>
      <c r="Q1167" t="s">
        <v>291</v>
      </c>
      <c r="R1167" t="s">
        <v>291</v>
      </c>
      <c r="S1167" t="s">
        <v>291</v>
      </c>
    </row>
    <row r="1168" spans="1:19" x14ac:dyDescent="0.25">
      <c r="A1168" t="s">
        <v>2653</v>
      </c>
      <c r="B1168" t="s">
        <v>2654</v>
      </c>
      <c r="C1168">
        <v>10</v>
      </c>
      <c r="D1168">
        <v>30</v>
      </c>
      <c r="E1168">
        <v>5</v>
      </c>
      <c r="F1168">
        <v>1</v>
      </c>
      <c r="G1168" t="s">
        <v>287</v>
      </c>
      <c r="H1168">
        <v>3</v>
      </c>
      <c r="I1168">
        <v>5</v>
      </c>
      <c r="J1168">
        <v>6</v>
      </c>
      <c r="K1168" t="s">
        <v>288</v>
      </c>
      <c r="L1168" t="s">
        <v>324</v>
      </c>
      <c r="M1168" t="s">
        <v>290</v>
      </c>
      <c r="O1168" t="s">
        <v>291</v>
      </c>
      <c r="P1168" t="s">
        <v>291</v>
      </c>
      <c r="Q1168" t="s">
        <v>291</v>
      </c>
      <c r="R1168" t="s">
        <v>291</v>
      </c>
      <c r="S1168" t="s">
        <v>291</v>
      </c>
    </row>
    <row r="1169" spans="1:19" x14ac:dyDescent="0.25">
      <c r="A1169" t="s">
        <v>2655</v>
      </c>
      <c r="B1169" t="s">
        <v>2656</v>
      </c>
      <c r="C1169">
        <v>10</v>
      </c>
      <c r="D1169">
        <v>30</v>
      </c>
      <c r="E1169">
        <v>5</v>
      </c>
      <c r="F1169">
        <v>1</v>
      </c>
      <c r="G1169" t="s">
        <v>287</v>
      </c>
      <c r="H1169">
        <v>3</v>
      </c>
      <c r="I1169">
        <v>5</v>
      </c>
      <c r="J1169">
        <v>6</v>
      </c>
      <c r="K1169" t="s">
        <v>288</v>
      </c>
      <c r="L1169" t="s">
        <v>324</v>
      </c>
      <c r="M1169" t="s">
        <v>290</v>
      </c>
      <c r="O1169" t="s">
        <v>291</v>
      </c>
      <c r="P1169" t="s">
        <v>291</v>
      </c>
      <c r="Q1169" t="s">
        <v>291</v>
      </c>
      <c r="R1169" t="s">
        <v>291</v>
      </c>
      <c r="S1169" t="s">
        <v>291</v>
      </c>
    </row>
    <row r="1170" spans="1:19" x14ac:dyDescent="0.25">
      <c r="A1170" t="s">
        <v>2657</v>
      </c>
      <c r="B1170" t="s">
        <v>2658</v>
      </c>
      <c r="C1170">
        <v>10</v>
      </c>
      <c r="D1170">
        <v>30</v>
      </c>
      <c r="E1170">
        <v>5</v>
      </c>
      <c r="F1170">
        <v>1</v>
      </c>
      <c r="G1170" t="s">
        <v>287</v>
      </c>
      <c r="H1170">
        <v>3</v>
      </c>
      <c r="I1170">
        <v>5</v>
      </c>
      <c r="J1170">
        <v>6</v>
      </c>
      <c r="K1170" t="s">
        <v>288</v>
      </c>
      <c r="L1170" t="s">
        <v>324</v>
      </c>
      <c r="M1170" t="s">
        <v>290</v>
      </c>
      <c r="O1170" t="s">
        <v>291</v>
      </c>
      <c r="P1170" t="s">
        <v>291</v>
      </c>
      <c r="Q1170" t="s">
        <v>291</v>
      </c>
      <c r="R1170" t="s">
        <v>291</v>
      </c>
      <c r="S1170" t="s">
        <v>291</v>
      </c>
    </row>
    <row r="1171" spans="1:19" x14ac:dyDescent="0.25">
      <c r="A1171" t="s">
        <v>2659</v>
      </c>
      <c r="B1171" t="s">
        <v>2660</v>
      </c>
      <c r="C1171">
        <v>10</v>
      </c>
      <c r="D1171">
        <v>30</v>
      </c>
      <c r="E1171">
        <v>5</v>
      </c>
      <c r="F1171">
        <v>1</v>
      </c>
      <c r="G1171" t="s">
        <v>287</v>
      </c>
      <c r="H1171">
        <v>3</v>
      </c>
      <c r="I1171">
        <v>5</v>
      </c>
      <c r="J1171">
        <v>6</v>
      </c>
      <c r="K1171" t="s">
        <v>288</v>
      </c>
      <c r="L1171" t="s">
        <v>324</v>
      </c>
      <c r="M1171" t="s">
        <v>290</v>
      </c>
      <c r="O1171" t="s">
        <v>291</v>
      </c>
      <c r="P1171" t="s">
        <v>291</v>
      </c>
      <c r="Q1171" t="s">
        <v>291</v>
      </c>
      <c r="R1171" t="s">
        <v>291</v>
      </c>
      <c r="S1171" t="s">
        <v>291</v>
      </c>
    </row>
    <row r="1172" spans="1:19" x14ac:dyDescent="0.25">
      <c r="A1172" t="s">
        <v>2661</v>
      </c>
      <c r="B1172" t="s">
        <v>2662</v>
      </c>
      <c r="C1172">
        <v>10</v>
      </c>
      <c r="D1172">
        <v>30</v>
      </c>
      <c r="E1172">
        <v>5</v>
      </c>
      <c r="F1172">
        <v>1</v>
      </c>
      <c r="G1172" t="s">
        <v>287</v>
      </c>
      <c r="H1172">
        <v>3</v>
      </c>
      <c r="I1172">
        <v>5</v>
      </c>
      <c r="J1172">
        <v>6</v>
      </c>
      <c r="K1172" t="s">
        <v>288</v>
      </c>
      <c r="L1172" t="s">
        <v>324</v>
      </c>
      <c r="M1172" t="s">
        <v>290</v>
      </c>
      <c r="O1172" t="s">
        <v>291</v>
      </c>
      <c r="P1172" t="s">
        <v>291</v>
      </c>
      <c r="Q1172" t="s">
        <v>291</v>
      </c>
      <c r="R1172" t="s">
        <v>291</v>
      </c>
      <c r="S1172" t="s">
        <v>291</v>
      </c>
    </row>
    <row r="1173" spans="1:19" x14ac:dyDescent="0.25">
      <c r="A1173" t="s">
        <v>2663</v>
      </c>
      <c r="B1173" t="s">
        <v>2664</v>
      </c>
      <c r="C1173">
        <v>10</v>
      </c>
      <c r="D1173">
        <v>30</v>
      </c>
      <c r="E1173">
        <v>5</v>
      </c>
      <c r="F1173">
        <v>1</v>
      </c>
      <c r="G1173" t="s">
        <v>287</v>
      </c>
      <c r="H1173">
        <v>3</v>
      </c>
      <c r="I1173">
        <v>5</v>
      </c>
      <c r="J1173">
        <v>6</v>
      </c>
      <c r="K1173" t="s">
        <v>288</v>
      </c>
      <c r="L1173" t="s">
        <v>324</v>
      </c>
      <c r="M1173" t="s">
        <v>290</v>
      </c>
      <c r="O1173" t="s">
        <v>291</v>
      </c>
      <c r="P1173" t="s">
        <v>291</v>
      </c>
      <c r="Q1173" t="s">
        <v>291</v>
      </c>
      <c r="R1173" t="s">
        <v>291</v>
      </c>
      <c r="S1173" t="s">
        <v>291</v>
      </c>
    </row>
    <row r="1174" spans="1:19" x14ac:dyDescent="0.25">
      <c r="A1174" t="s">
        <v>2665</v>
      </c>
      <c r="B1174" t="s">
        <v>2664</v>
      </c>
      <c r="C1174">
        <v>10</v>
      </c>
      <c r="D1174">
        <v>30</v>
      </c>
      <c r="E1174">
        <v>5</v>
      </c>
      <c r="F1174">
        <v>1</v>
      </c>
      <c r="G1174" t="s">
        <v>287</v>
      </c>
      <c r="H1174">
        <v>3</v>
      </c>
      <c r="I1174">
        <v>5</v>
      </c>
      <c r="J1174">
        <v>6</v>
      </c>
      <c r="K1174" t="s">
        <v>288</v>
      </c>
      <c r="L1174" t="s">
        <v>324</v>
      </c>
      <c r="M1174" t="s">
        <v>290</v>
      </c>
      <c r="O1174" t="s">
        <v>291</v>
      </c>
      <c r="P1174" t="s">
        <v>291</v>
      </c>
      <c r="Q1174" t="s">
        <v>291</v>
      </c>
      <c r="R1174" t="s">
        <v>291</v>
      </c>
      <c r="S1174" t="s">
        <v>291</v>
      </c>
    </row>
    <row r="1175" spans="1:19" x14ac:dyDescent="0.25">
      <c r="A1175" t="s">
        <v>2666</v>
      </c>
      <c r="B1175" t="s">
        <v>2667</v>
      </c>
      <c r="C1175">
        <v>10</v>
      </c>
      <c r="D1175">
        <v>30</v>
      </c>
      <c r="E1175">
        <v>5</v>
      </c>
      <c r="F1175">
        <v>1</v>
      </c>
      <c r="G1175" t="s">
        <v>287</v>
      </c>
      <c r="H1175">
        <v>3</v>
      </c>
      <c r="I1175">
        <v>5</v>
      </c>
      <c r="J1175">
        <v>6</v>
      </c>
      <c r="K1175" t="s">
        <v>288</v>
      </c>
      <c r="L1175" t="s">
        <v>324</v>
      </c>
      <c r="M1175" t="s">
        <v>290</v>
      </c>
      <c r="O1175" t="s">
        <v>291</v>
      </c>
      <c r="P1175" t="s">
        <v>291</v>
      </c>
      <c r="Q1175" t="s">
        <v>291</v>
      </c>
      <c r="R1175" t="s">
        <v>291</v>
      </c>
      <c r="S1175" t="s">
        <v>291</v>
      </c>
    </row>
    <row r="1176" spans="1:19" x14ac:dyDescent="0.25">
      <c r="A1176" t="s">
        <v>2668</v>
      </c>
      <c r="B1176" t="s">
        <v>2669</v>
      </c>
      <c r="C1176">
        <v>10</v>
      </c>
      <c r="D1176">
        <v>30</v>
      </c>
      <c r="E1176">
        <v>5</v>
      </c>
      <c r="F1176">
        <v>1</v>
      </c>
      <c r="G1176" t="s">
        <v>287</v>
      </c>
      <c r="H1176">
        <v>3</v>
      </c>
      <c r="I1176">
        <v>5</v>
      </c>
      <c r="J1176">
        <v>6</v>
      </c>
      <c r="K1176" t="s">
        <v>288</v>
      </c>
      <c r="L1176" t="s">
        <v>324</v>
      </c>
      <c r="M1176" t="s">
        <v>290</v>
      </c>
      <c r="O1176" t="s">
        <v>291</v>
      </c>
      <c r="P1176" t="s">
        <v>291</v>
      </c>
      <c r="Q1176" t="s">
        <v>291</v>
      </c>
      <c r="R1176" t="s">
        <v>291</v>
      </c>
      <c r="S1176" t="s">
        <v>291</v>
      </c>
    </row>
    <row r="1177" spans="1:19" x14ac:dyDescent="0.25">
      <c r="A1177" t="s">
        <v>2670</v>
      </c>
      <c r="B1177" t="s">
        <v>2671</v>
      </c>
      <c r="C1177">
        <v>10</v>
      </c>
      <c r="D1177">
        <v>30</v>
      </c>
      <c r="E1177">
        <v>5</v>
      </c>
      <c r="F1177">
        <v>1</v>
      </c>
      <c r="G1177" t="s">
        <v>287</v>
      </c>
      <c r="H1177">
        <v>3</v>
      </c>
      <c r="I1177">
        <v>5</v>
      </c>
      <c r="J1177">
        <v>6</v>
      </c>
      <c r="K1177" t="s">
        <v>288</v>
      </c>
      <c r="L1177" t="s">
        <v>324</v>
      </c>
      <c r="M1177" t="s">
        <v>290</v>
      </c>
      <c r="O1177" t="s">
        <v>291</v>
      </c>
      <c r="P1177" t="s">
        <v>291</v>
      </c>
      <c r="Q1177" t="s">
        <v>291</v>
      </c>
      <c r="R1177" t="s">
        <v>291</v>
      </c>
      <c r="S1177" t="s">
        <v>291</v>
      </c>
    </row>
    <row r="1178" spans="1:19" x14ac:dyDescent="0.25">
      <c r="A1178" t="s">
        <v>2672</v>
      </c>
      <c r="B1178" t="s">
        <v>2673</v>
      </c>
      <c r="C1178">
        <v>10</v>
      </c>
      <c r="D1178">
        <v>30</v>
      </c>
      <c r="E1178">
        <v>5</v>
      </c>
      <c r="F1178">
        <v>1</v>
      </c>
      <c r="G1178" t="s">
        <v>287</v>
      </c>
      <c r="H1178">
        <v>3</v>
      </c>
      <c r="I1178">
        <v>5</v>
      </c>
      <c r="J1178">
        <v>6</v>
      </c>
      <c r="K1178" t="s">
        <v>288</v>
      </c>
      <c r="L1178" t="s">
        <v>324</v>
      </c>
      <c r="M1178" t="s">
        <v>290</v>
      </c>
      <c r="O1178" t="s">
        <v>291</v>
      </c>
      <c r="P1178" t="s">
        <v>291</v>
      </c>
      <c r="Q1178" t="s">
        <v>291</v>
      </c>
      <c r="R1178" t="s">
        <v>291</v>
      </c>
      <c r="S1178" t="s">
        <v>291</v>
      </c>
    </row>
    <row r="1179" spans="1:19" x14ac:dyDescent="0.25">
      <c r="A1179" t="s">
        <v>2674</v>
      </c>
      <c r="B1179" t="s">
        <v>2675</v>
      </c>
      <c r="C1179">
        <v>10</v>
      </c>
      <c r="D1179">
        <v>30</v>
      </c>
      <c r="E1179">
        <v>5</v>
      </c>
      <c r="F1179">
        <v>1</v>
      </c>
      <c r="G1179" t="s">
        <v>287</v>
      </c>
      <c r="H1179">
        <v>3</v>
      </c>
      <c r="I1179">
        <v>5</v>
      </c>
      <c r="J1179">
        <v>6</v>
      </c>
      <c r="K1179" t="s">
        <v>288</v>
      </c>
      <c r="L1179" t="s">
        <v>324</v>
      </c>
      <c r="M1179" t="s">
        <v>290</v>
      </c>
      <c r="O1179" t="s">
        <v>291</v>
      </c>
      <c r="P1179" t="s">
        <v>291</v>
      </c>
      <c r="Q1179" t="s">
        <v>291</v>
      </c>
      <c r="R1179" t="s">
        <v>291</v>
      </c>
      <c r="S1179" t="s">
        <v>291</v>
      </c>
    </row>
    <row r="1180" spans="1:19" x14ac:dyDescent="0.25">
      <c r="A1180" t="s">
        <v>2676</v>
      </c>
      <c r="B1180" t="s">
        <v>2677</v>
      </c>
      <c r="C1180">
        <v>10</v>
      </c>
      <c r="D1180">
        <v>30</v>
      </c>
      <c r="E1180">
        <v>5</v>
      </c>
      <c r="F1180">
        <v>1</v>
      </c>
      <c r="G1180" t="s">
        <v>287</v>
      </c>
      <c r="H1180">
        <v>3</v>
      </c>
      <c r="I1180">
        <v>5</v>
      </c>
      <c r="J1180">
        <v>6</v>
      </c>
      <c r="K1180" t="s">
        <v>288</v>
      </c>
      <c r="L1180" t="s">
        <v>324</v>
      </c>
      <c r="M1180" t="s">
        <v>290</v>
      </c>
      <c r="O1180" t="s">
        <v>291</v>
      </c>
      <c r="P1180" t="s">
        <v>291</v>
      </c>
      <c r="Q1180" t="s">
        <v>291</v>
      </c>
      <c r="R1180" t="s">
        <v>291</v>
      </c>
      <c r="S1180" t="s">
        <v>291</v>
      </c>
    </row>
    <row r="1181" spans="1:19" x14ac:dyDescent="0.25">
      <c r="A1181" t="s">
        <v>2678</v>
      </c>
      <c r="B1181" t="s">
        <v>2679</v>
      </c>
      <c r="C1181">
        <v>10</v>
      </c>
      <c r="D1181">
        <v>30</v>
      </c>
      <c r="E1181">
        <v>5</v>
      </c>
      <c r="F1181">
        <v>1</v>
      </c>
      <c r="G1181" t="s">
        <v>287</v>
      </c>
      <c r="H1181">
        <v>3</v>
      </c>
      <c r="I1181">
        <v>5</v>
      </c>
      <c r="J1181">
        <v>6</v>
      </c>
      <c r="K1181" t="s">
        <v>288</v>
      </c>
      <c r="L1181" t="s">
        <v>324</v>
      </c>
      <c r="M1181" t="s">
        <v>290</v>
      </c>
      <c r="O1181" t="s">
        <v>291</v>
      </c>
      <c r="P1181" t="s">
        <v>291</v>
      </c>
      <c r="Q1181" t="s">
        <v>291</v>
      </c>
      <c r="R1181" t="s">
        <v>291</v>
      </c>
      <c r="S1181" t="s">
        <v>291</v>
      </c>
    </row>
    <row r="1182" spans="1:19" x14ac:dyDescent="0.25">
      <c r="A1182" t="s">
        <v>2680</v>
      </c>
      <c r="B1182" t="s">
        <v>2681</v>
      </c>
      <c r="C1182">
        <v>10</v>
      </c>
      <c r="D1182">
        <v>30</v>
      </c>
      <c r="E1182">
        <v>5</v>
      </c>
      <c r="F1182">
        <v>1</v>
      </c>
      <c r="G1182" t="s">
        <v>287</v>
      </c>
      <c r="H1182">
        <v>3</v>
      </c>
      <c r="I1182">
        <v>5</v>
      </c>
      <c r="J1182">
        <v>6</v>
      </c>
      <c r="K1182" t="s">
        <v>288</v>
      </c>
      <c r="L1182" t="s">
        <v>324</v>
      </c>
      <c r="M1182" t="s">
        <v>290</v>
      </c>
      <c r="O1182" t="s">
        <v>291</v>
      </c>
      <c r="P1182" t="s">
        <v>291</v>
      </c>
      <c r="Q1182" t="s">
        <v>291</v>
      </c>
      <c r="R1182" t="s">
        <v>291</v>
      </c>
      <c r="S1182" t="s">
        <v>291</v>
      </c>
    </row>
    <row r="1183" spans="1:19" x14ac:dyDescent="0.25">
      <c r="A1183" t="s">
        <v>2682</v>
      </c>
      <c r="B1183" t="s">
        <v>2683</v>
      </c>
      <c r="C1183">
        <v>10</v>
      </c>
      <c r="D1183">
        <v>30</v>
      </c>
      <c r="E1183">
        <v>5</v>
      </c>
      <c r="F1183">
        <v>1</v>
      </c>
      <c r="G1183" t="s">
        <v>287</v>
      </c>
      <c r="H1183">
        <v>3</v>
      </c>
      <c r="I1183">
        <v>5</v>
      </c>
      <c r="J1183">
        <v>6</v>
      </c>
      <c r="K1183" t="s">
        <v>288</v>
      </c>
      <c r="L1183" t="s">
        <v>324</v>
      </c>
      <c r="M1183" t="s">
        <v>290</v>
      </c>
      <c r="O1183" t="s">
        <v>291</v>
      </c>
      <c r="P1183" t="s">
        <v>291</v>
      </c>
      <c r="Q1183" t="s">
        <v>291</v>
      </c>
      <c r="R1183" t="s">
        <v>291</v>
      </c>
      <c r="S1183" t="s">
        <v>291</v>
      </c>
    </row>
    <row r="1184" spans="1:19" x14ac:dyDescent="0.25">
      <c r="A1184" t="s">
        <v>2684</v>
      </c>
      <c r="B1184" t="s">
        <v>2685</v>
      </c>
      <c r="C1184">
        <v>10</v>
      </c>
      <c r="D1184">
        <v>30</v>
      </c>
      <c r="E1184">
        <v>5</v>
      </c>
      <c r="F1184">
        <v>1</v>
      </c>
      <c r="G1184" t="s">
        <v>287</v>
      </c>
      <c r="H1184">
        <v>3</v>
      </c>
      <c r="I1184">
        <v>5</v>
      </c>
      <c r="J1184">
        <v>6</v>
      </c>
      <c r="K1184" t="s">
        <v>288</v>
      </c>
      <c r="L1184" t="s">
        <v>324</v>
      </c>
      <c r="M1184" t="s">
        <v>290</v>
      </c>
      <c r="O1184" t="s">
        <v>291</v>
      </c>
      <c r="P1184" t="s">
        <v>291</v>
      </c>
      <c r="Q1184" t="s">
        <v>291</v>
      </c>
      <c r="R1184" t="s">
        <v>291</v>
      </c>
      <c r="S1184" t="s">
        <v>291</v>
      </c>
    </row>
    <row r="1185" spans="1:19" x14ac:dyDescent="0.25">
      <c r="A1185" t="s">
        <v>2686</v>
      </c>
      <c r="B1185" t="s">
        <v>2687</v>
      </c>
      <c r="C1185">
        <v>10</v>
      </c>
      <c r="D1185">
        <v>30</v>
      </c>
      <c r="E1185">
        <v>5</v>
      </c>
      <c r="F1185">
        <v>1</v>
      </c>
      <c r="G1185" t="s">
        <v>287</v>
      </c>
      <c r="H1185">
        <v>3</v>
      </c>
      <c r="I1185">
        <v>5</v>
      </c>
      <c r="J1185">
        <v>6</v>
      </c>
      <c r="K1185" t="s">
        <v>288</v>
      </c>
      <c r="L1185" t="s">
        <v>324</v>
      </c>
      <c r="M1185" t="s">
        <v>290</v>
      </c>
      <c r="O1185" t="s">
        <v>291</v>
      </c>
      <c r="P1185" t="s">
        <v>291</v>
      </c>
      <c r="Q1185" t="s">
        <v>291</v>
      </c>
      <c r="R1185" t="s">
        <v>291</v>
      </c>
      <c r="S1185" t="s">
        <v>291</v>
      </c>
    </row>
    <row r="1186" spans="1:19" x14ac:dyDescent="0.25">
      <c r="A1186" t="s">
        <v>2688</v>
      </c>
      <c r="B1186" t="s">
        <v>2689</v>
      </c>
      <c r="C1186">
        <v>10</v>
      </c>
      <c r="D1186">
        <v>30</v>
      </c>
      <c r="E1186">
        <v>5</v>
      </c>
      <c r="F1186">
        <v>1</v>
      </c>
      <c r="G1186" t="s">
        <v>287</v>
      </c>
      <c r="H1186">
        <v>3</v>
      </c>
      <c r="I1186">
        <v>5</v>
      </c>
      <c r="J1186">
        <v>6</v>
      </c>
      <c r="K1186" t="s">
        <v>288</v>
      </c>
      <c r="L1186" t="s">
        <v>324</v>
      </c>
      <c r="M1186" t="s">
        <v>290</v>
      </c>
      <c r="O1186" t="s">
        <v>291</v>
      </c>
      <c r="P1186" t="s">
        <v>291</v>
      </c>
      <c r="Q1186" t="s">
        <v>291</v>
      </c>
      <c r="R1186" t="s">
        <v>291</v>
      </c>
      <c r="S1186" t="s">
        <v>291</v>
      </c>
    </row>
    <row r="1187" spans="1:19" x14ac:dyDescent="0.25">
      <c r="A1187" t="s">
        <v>2690</v>
      </c>
      <c r="B1187" t="s">
        <v>2691</v>
      </c>
      <c r="C1187">
        <v>10</v>
      </c>
      <c r="D1187">
        <v>30</v>
      </c>
      <c r="E1187">
        <v>5</v>
      </c>
      <c r="F1187">
        <v>1</v>
      </c>
      <c r="G1187" t="s">
        <v>287</v>
      </c>
      <c r="H1187">
        <v>3</v>
      </c>
      <c r="I1187">
        <v>5</v>
      </c>
      <c r="J1187">
        <v>6</v>
      </c>
      <c r="K1187" t="s">
        <v>288</v>
      </c>
      <c r="L1187" t="s">
        <v>324</v>
      </c>
      <c r="M1187" t="s">
        <v>290</v>
      </c>
      <c r="O1187" t="s">
        <v>291</v>
      </c>
      <c r="P1187" t="s">
        <v>291</v>
      </c>
      <c r="Q1187" t="s">
        <v>291</v>
      </c>
      <c r="R1187" t="s">
        <v>291</v>
      </c>
      <c r="S1187" t="s">
        <v>291</v>
      </c>
    </row>
    <row r="1188" spans="1:19" x14ac:dyDescent="0.25">
      <c r="A1188" t="s">
        <v>2692</v>
      </c>
      <c r="B1188" t="s">
        <v>2693</v>
      </c>
      <c r="C1188">
        <v>10</v>
      </c>
      <c r="D1188">
        <v>30</v>
      </c>
      <c r="E1188">
        <v>5</v>
      </c>
      <c r="F1188">
        <v>1</v>
      </c>
      <c r="G1188" t="s">
        <v>287</v>
      </c>
      <c r="H1188">
        <v>3</v>
      </c>
      <c r="I1188">
        <v>5</v>
      </c>
      <c r="J1188">
        <v>6</v>
      </c>
      <c r="K1188" t="s">
        <v>288</v>
      </c>
      <c r="L1188" t="s">
        <v>324</v>
      </c>
      <c r="M1188" t="s">
        <v>290</v>
      </c>
      <c r="O1188" t="s">
        <v>291</v>
      </c>
      <c r="P1188" t="s">
        <v>291</v>
      </c>
      <c r="Q1188" t="s">
        <v>291</v>
      </c>
      <c r="R1188" t="s">
        <v>291</v>
      </c>
      <c r="S1188" t="s">
        <v>291</v>
      </c>
    </row>
    <row r="1189" spans="1:19" x14ac:dyDescent="0.25">
      <c r="A1189" t="s">
        <v>2694</v>
      </c>
      <c r="B1189" t="s">
        <v>2695</v>
      </c>
      <c r="C1189">
        <v>10</v>
      </c>
      <c r="D1189">
        <v>30</v>
      </c>
      <c r="E1189">
        <v>5</v>
      </c>
      <c r="F1189">
        <v>1</v>
      </c>
      <c r="G1189" t="s">
        <v>287</v>
      </c>
      <c r="H1189">
        <v>3</v>
      </c>
      <c r="I1189">
        <v>5</v>
      </c>
      <c r="J1189">
        <v>6</v>
      </c>
      <c r="K1189" t="s">
        <v>288</v>
      </c>
      <c r="L1189" t="s">
        <v>324</v>
      </c>
      <c r="M1189" t="s">
        <v>290</v>
      </c>
      <c r="O1189" t="s">
        <v>291</v>
      </c>
      <c r="P1189" t="s">
        <v>291</v>
      </c>
      <c r="Q1189" t="s">
        <v>291</v>
      </c>
      <c r="R1189" t="s">
        <v>291</v>
      </c>
      <c r="S1189" t="s">
        <v>291</v>
      </c>
    </row>
    <row r="1190" spans="1:19" x14ac:dyDescent="0.25">
      <c r="A1190" t="s">
        <v>2696</v>
      </c>
      <c r="B1190" t="s">
        <v>2697</v>
      </c>
      <c r="C1190">
        <v>10</v>
      </c>
      <c r="D1190">
        <v>30</v>
      </c>
      <c r="E1190">
        <v>5</v>
      </c>
      <c r="F1190">
        <v>1</v>
      </c>
      <c r="G1190" t="s">
        <v>287</v>
      </c>
      <c r="H1190">
        <v>3</v>
      </c>
      <c r="I1190">
        <v>5</v>
      </c>
      <c r="J1190">
        <v>6</v>
      </c>
      <c r="K1190" t="s">
        <v>288</v>
      </c>
      <c r="L1190" t="s">
        <v>324</v>
      </c>
      <c r="M1190" t="s">
        <v>290</v>
      </c>
      <c r="O1190" t="s">
        <v>291</v>
      </c>
      <c r="P1190" t="s">
        <v>291</v>
      </c>
      <c r="Q1190" t="s">
        <v>291</v>
      </c>
      <c r="R1190" t="s">
        <v>291</v>
      </c>
      <c r="S1190" t="s">
        <v>291</v>
      </c>
    </row>
    <row r="1191" spans="1:19" x14ac:dyDescent="0.25">
      <c r="A1191" t="s">
        <v>2698</v>
      </c>
      <c r="B1191" t="s">
        <v>2699</v>
      </c>
      <c r="C1191">
        <v>10</v>
      </c>
      <c r="D1191">
        <v>30</v>
      </c>
      <c r="E1191">
        <v>5</v>
      </c>
      <c r="F1191">
        <v>1</v>
      </c>
      <c r="G1191" t="s">
        <v>287</v>
      </c>
      <c r="H1191">
        <v>3</v>
      </c>
      <c r="I1191">
        <v>5</v>
      </c>
      <c r="J1191">
        <v>6</v>
      </c>
      <c r="K1191" t="s">
        <v>288</v>
      </c>
      <c r="L1191" t="s">
        <v>324</v>
      </c>
      <c r="M1191" t="s">
        <v>290</v>
      </c>
      <c r="O1191" t="s">
        <v>291</v>
      </c>
      <c r="P1191" t="s">
        <v>291</v>
      </c>
      <c r="Q1191" t="s">
        <v>291</v>
      </c>
      <c r="R1191" t="s">
        <v>291</v>
      </c>
      <c r="S1191" t="s">
        <v>291</v>
      </c>
    </row>
    <row r="1192" spans="1:19" x14ac:dyDescent="0.25">
      <c r="A1192" t="s">
        <v>2700</v>
      </c>
      <c r="B1192" t="s">
        <v>2701</v>
      </c>
      <c r="C1192">
        <v>10</v>
      </c>
      <c r="D1192">
        <v>30</v>
      </c>
      <c r="E1192">
        <v>5</v>
      </c>
      <c r="F1192">
        <v>1</v>
      </c>
      <c r="G1192" t="s">
        <v>287</v>
      </c>
      <c r="H1192">
        <v>3</v>
      </c>
      <c r="I1192">
        <v>5</v>
      </c>
      <c r="J1192">
        <v>6</v>
      </c>
      <c r="K1192" t="s">
        <v>288</v>
      </c>
      <c r="L1192" t="s">
        <v>324</v>
      </c>
      <c r="M1192" t="s">
        <v>290</v>
      </c>
      <c r="O1192" t="s">
        <v>291</v>
      </c>
      <c r="P1192" t="s">
        <v>291</v>
      </c>
      <c r="Q1192" t="s">
        <v>291</v>
      </c>
      <c r="R1192" t="s">
        <v>291</v>
      </c>
      <c r="S1192" t="s">
        <v>291</v>
      </c>
    </row>
    <row r="1193" spans="1:19" x14ac:dyDescent="0.25">
      <c r="A1193" t="s">
        <v>2702</v>
      </c>
      <c r="B1193" t="s">
        <v>2703</v>
      </c>
      <c r="C1193">
        <v>10</v>
      </c>
      <c r="D1193">
        <v>30</v>
      </c>
      <c r="E1193">
        <v>5</v>
      </c>
      <c r="F1193">
        <v>1</v>
      </c>
      <c r="G1193" t="s">
        <v>287</v>
      </c>
      <c r="H1193">
        <v>3</v>
      </c>
      <c r="I1193">
        <v>5</v>
      </c>
      <c r="J1193">
        <v>6</v>
      </c>
      <c r="K1193" t="s">
        <v>288</v>
      </c>
      <c r="L1193" t="s">
        <v>324</v>
      </c>
      <c r="M1193" t="s">
        <v>290</v>
      </c>
      <c r="O1193" t="s">
        <v>291</v>
      </c>
      <c r="P1193" t="s">
        <v>291</v>
      </c>
      <c r="Q1193" t="s">
        <v>291</v>
      </c>
      <c r="R1193" t="s">
        <v>291</v>
      </c>
      <c r="S1193" t="s">
        <v>291</v>
      </c>
    </row>
    <row r="1194" spans="1:19" x14ac:dyDescent="0.25">
      <c r="A1194" t="s">
        <v>2704</v>
      </c>
      <c r="B1194" t="s">
        <v>2705</v>
      </c>
      <c r="C1194">
        <v>10</v>
      </c>
      <c r="D1194">
        <v>30</v>
      </c>
      <c r="E1194">
        <v>5</v>
      </c>
      <c r="F1194">
        <v>1</v>
      </c>
      <c r="G1194" t="s">
        <v>287</v>
      </c>
      <c r="H1194">
        <v>3</v>
      </c>
      <c r="I1194">
        <v>5</v>
      </c>
      <c r="J1194">
        <v>6</v>
      </c>
      <c r="K1194" t="s">
        <v>288</v>
      </c>
      <c r="L1194" t="s">
        <v>324</v>
      </c>
      <c r="M1194" t="s">
        <v>290</v>
      </c>
      <c r="O1194" t="s">
        <v>291</v>
      </c>
      <c r="P1194" t="s">
        <v>291</v>
      </c>
      <c r="Q1194" t="s">
        <v>291</v>
      </c>
      <c r="R1194" t="s">
        <v>291</v>
      </c>
      <c r="S1194" t="s">
        <v>291</v>
      </c>
    </row>
    <row r="1195" spans="1:19" x14ac:dyDescent="0.25">
      <c r="A1195" t="s">
        <v>2706</v>
      </c>
      <c r="B1195" t="s">
        <v>2707</v>
      </c>
      <c r="C1195">
        <v>0</v>
      </c>
      <c r="D1195">
        <v>0</v>
      </c>
      <c r="E1195">
        <v>0</v>
      </c>
      <c r="F1195">
        <v>1</v>
      </c>
      <c r="G1195" t="s">
        <v>287</v>
      </c>
      <c r="H1195">
        <v>3</v>
      </c>
      <c r="I1195">
        <v>5</v>
      </c>
      <c r="J1195">
        <v>6</v>
      </c>
      <c r="K1195" t="s">
        <v>288</v>
      </c>
      <c r="L1195" t="s">
        <v>324</v>
      </c>
      <c r="M1195" t="s">
        <v>290</v>
      </c>
      <c r="O1195" t="s">
        <v>291</v>
      </c>
      <c r="P1195" t="s">
        <v>291</v>
      </c>
      <c r="Q1195" t="s">
        <v>291</v>
      </c>
      <c r="R1195" t="s">
        <v>291</v>
      </c>
      <c r="S1195" t="s">
        <v>291</v>
      </c>
    </row>
    <row r="1196" spans="1:19" x14ac:dyDescent="0.25">
      <c r="A1196" t="s">
        <v>2708</v>
      </c>
      <c r="B1196" t="s">
        <v>2709</v>
      </c>
      <c r="C1196">
        <v>0</v>
      </c>
      <c r="D1196">
        <v>0</v>
      </c>
      <c r="E1196">
        <v>0</v>
      </c>
      <c r="F1196">
        <v>1</v>
      </c>
      <c r="G1196" t="s">
        <v>287</v>
      </c>
      <c r="H1196">
        <v>3</v>
      </c>
      <c r="I1196">
        <v>5</v>
      </c>
      <c r="J1196">
        <v>6</v>
      </c>
      <c r="K1196" t="s">
        <v>288</v>
      </c>
      <c r="L1196" t="s">
        <v>324</v>
      </c>
      <c r="M1196" t="s">
        <v>290</v>
      </c>
      <c r="O1196" t="s">
        <v>291</v>
      </c>
      <c r="P1196" t="s">
        <v>291</v>
      </c>
      <c r="Q1196" t="s">
        <v>291</v>
      </c>
      <c r="R1196" t="s">
        <v>291</v>
      </c>
      <c r="S1196" t="s">
        <v>291</v>
      </c>
    </row>
    <row r="1197" spans="1:19" x14ac:dyDescent="0.25">
      <c r="A1197" t="s">
        <v>2710</v>
      </c>
      <c r="B1197" t="s">
        <v>2711</v>
      </c>
      <c r="C1197">
        <v>0</v>
      </c>
      <c r="D1197">
        <v>0</v>
      </c>
      <c r="E1197">
        <v>0</v>
      </c>
      <c r="F1197">
        <v>1</v>
      </c>
      <c r="G1197" t="s">
        <v>287</v>
      </c>
      <c r="H1197">
        <v>3</v>
      </c>
      <c r="I1197">
        <v>5</v>
      </c>
      <c r="J1197">
        <v>6</v>
      </c>
      <c r="K1197" t="s">
        <v>288</v>
      </c>
      <c r="L1197" t="s">
        <v>324</v>
      </c>
      <c r="M1197" t="s">
        <v>290</v>
      </c>
      <c r="O1197" t="s">
        <v>291</v>
      </c>
      <c r="P1197" t="s">
        <v>291</v>
      </c>
      <c r="Q1197" t="s">
        <v>291</v>
      </c>
      <c r="R1197" t="s">
        <v>291</v>
      </c>
      <c r="S1197" t="s">
        <v>291</v>
      </c>
    </row>
    <row r="1198" spans="1:19" x14ac:dyDescent="0.25">
      <c r="A1198" t="s">
        <v>2712</v>
      </c>
      <c r="B1198" t="s">
        <v>2713</v>
      </c>
      <c r="C1198">
        <v>0</v>
      </c>
      <c r="D1198">
        <v>0</v>
      </c>
      <c r="E1198">
        <v>0</v>
      </c>
      <c r="F1198">
        <v>1</v>
      </c>
      <c r="G1198" t="s">
        <v>287</v>
      </c>
      <c r="H1198">
        <v>3</v>
      </c>
      <c r="I1198">
        <v>5</v>
      </c>
      <c r="J1198">
        <v>6</v>
      </c>
      <c r="K1198" t="s">
        <v>288</v>
      </c>
      <c r="L1198" t="s">
        <v>324</v>
      </c>
      <c r="M1198" t="s">
        <v>290</v>
      </c>
      <c r="O1198" t="s">
        <v>291</v>
      </c>
      <c r="P1198" t="s">
        <v>291</v>
      </c>
      <c r="Q1198" t="s">
        <v>291</v>
      </c>
      <c r="R1198" t="s">
        <v>291</v>
      </c>
      <c r="S1198" t="s">
        <v>291</v>
      </c>
    </row>
    <row r="1199" spans="1:19" x14ac:dyDescent="0.25">
      <c r="A1199" t="s">
        <v>2714</v>
      </c>
      <c r="B1199" t="s">
        <v>2715</v>
      </c>
      <c r="C1199">
        <v>0</v>
      </c>
      <c r="D1199">
        <v>0</v>
      </c>
      <c r="E1199">
        <v>0</v>
      </c>
      <c r="F1199">
        <v>1</v>
      </c>
      <c r="G1199" t="s">
        <v>287</v>
      </c>
      <c r="H1199">
        <v>3</v>
      </c>
      <c r="I1199">
        <v>5</v>
      </c>
      <c r="J1199">
        <v>6</v>
      </c>
      <c r="K1199" t="s">
        <v>288</v>
      </c>
      <c r="L1199" t="s">
        <v>324</v>
      </c>
      <c r="M1199" t="s">
        <v>290</v>
      </c>
      <c r="O1199" t="s">
        <v>291</v>
      </c>
      <c r="P1199" t="s">
        <v>291</v>
      </c>
      <c r="Q1199" t="s">
        <v>291</v>
      </c>
      <c r="R1199" t="s">
        <v>291</v>
      </c>
      <c r="S1199" t="s">
        <v>291</v>
      </c>
    </row>
    <row r="1200" spans="1:19" x14ac:dyDescent="0.25">
      <c r="A1200" t="s">
        <v>2716</v>
      </c>
      <c r="B1200" t="s">
        <v>2717</v>
      </c>
      <c r="C1200">
        <v>10</v>
      </c>
      <c r="D1200">
        <v>30</v>
      </c>
      <c r="E1200">
        <v>5</v>
      </c>
      <c r="F1200">
        <v>1</v>
      </c>
      <c r="G1200" t="s">
        <v>287</v>
      </c>
      <c r="H1200">
        <v>3</v>
      </c>
      <c r="I1200">
        <v>5</v>
      </c>
      <c r="J1200">
        <v>6</v>
      </c>
      <c r="K1200" t="s">
        <v>288</v>
      </c>
      <c r="L1200" t="s">
        <v>324</v>
      </c>
      <c r="M1200" t="s">
        <v>290</v>
      </c>
      <c r="O1200" t="s">
        <v>291</v>
      </c>
      <c r="P1200" t="s">
        <v>291</v>
      </c>
      <c r="Q1200" t="s">
        <v>291</v>
      </c>
      <c r="R1200" t="s">
        <v>291</v>
      </c>
      <c r="S1200" t="s">
        <v>291</v>
      </c>
    </row>
    <row r="1201" spans="1:19" x14ac:dyDescent="0.25">
      <c r="A1201" t="s">
        <v>2718</v>
      </c>
      <c r="B1201" t="s">
        <v>2719</v>
      </c>
      <c r="C1201">
        <v>10</v>
      </c>
      <c r="D1201">
        <v>30</v>
      </c>
      <c r="E1201">
        <v>5</v>
      </c>
      <c r="F1201">
        <v>1</v>
      </c>
      <c r="G1201" t="s">
        <v>287</v>
      </c>
      <c r="H1201">
        <v>3</v>
      </c>
      <c r="I1201">
        <v>5</v>
      </c>
      <c r="J1201">
        <v>6</v>
      </c>
      <c r="K1201" t="s">
        <v>288</v>
      </c>
      <c r="L1201" t="s">
        <v>324</v>
      </c>
      <c r="M1201" t="s">
        <v>290</v>
      </c>
      <c r="O1201" t="s">
        <v>291</v>
      </c>
      <c r="P1201" t="s">
        <v>291</v>
      </c>
      <c r="Q1201" t="s">
        <v>291</v>
      </c>
      <c r="R1201" t="s">
        <v>291</v>
      </c>
      <c r="S1201" t="s">
        <v>291</v>
      </c>
    </row>
    <row r="1202" spans="1:19" x14ac:dyDescent="0.25">
      <c r="A1202" t="s">
        <v>2720</v>
      </c>
      <c r="B1202" t="s">
        <v>2721</v>
      </c>
      <c r="C1202">
        <v>10</v>
      </c>
      <c r="D1202">
        <v>30</v>
      </c>
      <c r="E1202">
        <v>5</v>
      </c>
      <c r="F1202">
        <v>1</v>
      </c>
      <c r="G1202" t="s">
        <v>287</v>
      </c>
      <c r="H1202">
        <v>3</v>
      </c>
      <c r="I1202">
        <v>5</v>
      </c>
      <c r="J1202">
        <v>6</v>
      </c>
      <c r="K1202" t="s">
        <v>288</v>
      </c>
      <c r="L1202" t="s">
        <v>324</v>
      </c>
      <c r="M1202" t="s">
        <v>290</v>
      </c>
      <c r="O1202" t="s">
        <v>291</v>
      </c>
      <c r="P1202" t="s">
        <v>291</v>
      </c>
      <c r="Q1202" t="s">
        <v>291</v>
      </c>
      <c r="R1202" t="s">
        <v>291</v>
      </c>
      <c r="S1202" t="s">
        <v>291</v>
      </c>
    </row>
    <row r="1203" spans="1:19" x14ac:dyDescent="0.25">
      <c r="A1203" t="s">
        <v>2722</v>
      </c>
      <c r="B1203" t="s">
        <v>2723</v>
      </c>
      <c r="C1203">
        <v>0</v>
      </c>
      <c r="D1203">
        <v>0</v>
      </c>
      <c r="E1203">
        <v>0</v>
      </c>
      <c r="F1203">
        <v>1</v>
      </c>
      <c r="G1203" t="s">
        <v>287</v>
      </c>
      <c r="H1203">
        <v>3</v>
      </c>
      <c r="I1203">
        <v>5</v>
      </c>
      <c r="J1203">
        <v>6</v>
      </c>
      <c r="K1203" t="s">
        <v>288</v>
      </c>
      <c r="L1203" t="s">
        <v>324</v>
      </c>
      <c r="M1203" t="s">
        <v>290</v>
      </c>
      <c r="O1203" t="s">
        <v>291</v>
      </c>
      <c r="P1203" t="s">
        <v>291</v>
      </c>
      <c r="Q1203" t="s">
        <v>291</v>
      </c>
      <c r="R1203" t="s">
        <v>291</v>
      </c>
      <c r="S1203" t="s">
        <v>291</v>
      </c>
    </row>
    <row r="1204" spans="1:19" x14ac:dyDescent="0.25">
      <c r="A1204" t="s">
        <v>2724</v>
      </c>
      <c r="B1204" t="s">
        <v>2725</v>
      </c>
      <c r="C1204">
        <v>0</v>
      </c>
      <c r="D1204">
        <v>0</v>
      </c>
      <c r="E1204">
        <v>0</v>
      </c>
      <c r="F1204">
        <v>1</v>
      </c>
      <c r="G1204" t="s">
        <v>287</v>
      </c>
      <c r="H1204">
        <v>3</v>
      </c>
      <c r="I1204">
        <v>5</v>
      </c>
      <c r="J1204">
        <v>6</v>
      </c>
      <c r="K1204" t="s">
        <v>288</v>
      </c>
      <c r="L1204" t="s">
        <v>324</v>
      </c>
      <c r="M1204" t="s">
        <v>290</v>
      </c>
      <c r="O1204" t="s">
        <v>291</v>
      </c>
      <c r="P1204" t="s">
        <v>291</v>
      </c>
      <c r="Q1204" t="s">
        <v>291</v>
      </c>
      <c r="R1204" t="s">
        <v>291</v>
      </c>
      <c r="S1204" t="s">
        <v>291</v>
      </c>
    </row>
    <row r="1205" spans="1:19" x14ac:dyDescent="0.25">
      <c r="A1205" t="s">
        <v>2726</v>
      </c>
      <c r="B1205" t="s">
        <v>2727</v>
      </c>
      <c r="C1205">
        <v>0</v>
      </c>
      <c r="D1205">
        <v>0</v>
      </c>
      <c r="E1205">
        <v>0</v>
      </c>
      <c r="F1205">
        <v>1</v>
      </c>
      <c r="G1205" t="s">
        <v>287</v>
      </c>
      <c r="H1205">
        <v>3</v>
      </c>
      <c r="I1205">
        <v>5</v>
      </c>
      <c r="J1205">
        <v>6</v>
      </c>
      <c r="K1205" t="s">
        <v>288</v>
      </c>
      <c r="L1205" t="s">
        <v>324</v>
      </c>
      <c r="M1205" t="s">
        <v>290</v>
      </c>
      <c r="O1205" t="s">
        <v>291</v>
      </c>
      <c r="P1205" t="s">
        <v>291</v>
      </c>
      <c r="Q1205" t="s">
        <v>291</v>
      </c>
      <c r="R1205" t="s">
        <v>291</v>
      </c>
      <c r="S1205" t="s">
        <v>291</v>
      </c>
    </row>
    <row r="1206" spans="1:19" x14ac:dyDescent="0.25">
      <c r="A1206" t="s">
        <v>2728</v>
      </c>
      <c r="B1206" t="s">
        <v>2729</v>
      </c>
      <c r="C1206">
        <v>0</v>
      </c>
      <c r="D1206">
        <v>0</v>
      </c>
      <c r="E1206">
        <v>0</v>
      </c>
      <c r="F1206">
        <v>1</v>
      </c>
      <c r="G1206" t="s">
        <v>287</v>
      </c>
      <c r="H1206">
        <v>3</v>
      </c>
      <c r="I1206">
        <v>5</v>
      </c>
      <c r="J1206">
        <v>6</v>
      </c>
      <c r="K1206" t="s">
        <v>288</v>
      </c>
      <c r="L1206" t="s">
        <v>324</v>
      </c>
      <c r="M1206" t="s">
        <v>290</v>
      </c>
      <c r="O1206" t="s">
        <v>291</v>
      </c>
      <c r="P1206" t="s">
        <v>291</v>
      </c>
      <c r="Q1206" t="s">
        <v>291</v>
      </c>
      <c r="R1206" t="s">
        <v>291</v>
      </c>
      <c r="S1206" t="s">
        <v>291</v>
      </c>
    </row>
    <row r="1207" spans="1:19" x14ac:dyDescent="0.25">
      <c r="A1207" t="s">
        <v>2730</v>
      </c>
      <c r="B1207" t="s">
        <v>2731</v>
      </c>
      <c r="C1207">
        <v>0</v>
      </c>
      <c r="D1207">
        <v>0</v>
      </c>
      <c r="E1207">
        <v>0</v>
      </c>
      <c r="F1207">
        <v>1</v>
      </c>
      <c r="G1207" t="s">
        <v>287</v>
      </c>
      <c r="H1207">
        <v>3</v>
      </c>
      <c r="I1207">
        <v>5</v>
      </c>
      <c r="J1207">
        <v>6</v>
      </c>
      <c r="K1207" t="s">
        <v>288</v>
      </c>
      <c r="L1207" t="s">
        <v>324</v>
      </c>
      <c r="M1207" t="s">
        <v>290</v>
      </c>
      <c r="O1207" t="s">
        <v>291</v>
      </c>
      <c r="P1207" t="s">
        <v>291</v>
      </c>
      <c r="Q1207" t="s">
        <v>291</v>
      </c>
      <c r="R1207" t="s">
        <v>291</v>
      </c>
      <c r="S1207" t="s">
        <v>291</v>
      </c>
    </row>
    <row r="1208" spans="1:19" x14ac:dyDescent="0.25">
      <c r="A1208" t="s">
        <v>2732</v>
      </c>
      <c r="B1208" t="s">
        <v>2733</v>
      </c>
      <c r="C1208">
        <v>0</v>
      </c>
      <c r="D1208">
        <v>0</v>
      </c>
      <c r="E1208">
        <v>0</v>
      </c>
      <c r="F1208">
        <v>1</v>
      </c>
      <c r="G1208" t="s">
        <v>287</v>
      </c>
      <c r="H1208">
        <v>3</v>
      </c>
      <c r="I1208">
        <v>5</v>
      </c>
      <c r="J1208">
        <v>6</v>
      </c>
      <c r="K1208" t="s">
        <v>288</v>
      </c>
      <c r="L1208" t="s">
        <v>298</v>
      </c>
      <c r="M1208" t="s">
        <v>290</v>
      </c>
      <c r="O1208" t="s">
        <v>291</v>
      </c>
      <c r="P1208" t="s">
        <v>291</v>
      </c>
      <c r="Q1208" t="s">
        <v>291</v>
      </c>
      <c r="R1208" t="s">
        <v>291</v>
      </c>
      <c r="S1208" t="s">
        <v>291</v>
      </c>
    </row>
    <row r="1209" spans="1:19" x14ac:dyDescent="0.25">
      <c r="A1209" t="s">
        <v>2734</v>
      </c>
      <c r="B1209" t="s">
        <v>2735</v>
      </c>
      <c r="C1209">
        <v>0</v>
      </c>
      <c r="D1209">
        <v>0</v>
      </c>
      <c r="E1209">
        <v>3</v>
      </c>
      <c r="F1209">
        <v>2</v>
      </c>
      <c r="G1209" t="s">
        <v>287</v>
      </c>
      <c r="H1209">
        <v>3</v>
      </c>
      <c r="I1209">
        <v>5</v>
      </c>
      <c r="J1209">
        <v>6</v>
      </c>
      <c r="K1209" t="s">
        <v>288</v>
      </c>
      <c r="L1209" t="s">
        <v>289</v>
      </c>
      <c r="M1209" t="s">
        <v>290</v>
      </c>
      <c r="O1209" t="s">
        <v>291</v>
      </c>
      <c r="P1209" t="s">
        <v>291</v>
      </c>
      <c r="Q1209" t="s">
        <v>291</v>
      </c>
      <c r="R1209" t="s">
        <v>291</v>
      </c>
      <c r="S1209" t="s">
        <v>291</v>
      </c>
    </row>
    <row r="1210" spans="1:19" x14ac:dyDescent="0.25">
      <c r="A1210" t="s">
        <v>2736</v>
      </c>
      <c r="B1210" t="s">
        <v>2737</v>
      </c>
      <c r="C1210">
        <v>0</v>
      </c>
      <c r="D1210">
        <v>0</v>
      </c>
      <c r="E1210">
        <v>0</v>
      </c>
      <c r="F1210">
        <v>1</v>
      </c>
      <c r="G1210" t="s">
        <v>287</v>
      </c>
      <c r="H1210">
        <v>3</v>
      </c>
      <c r="I1210">
        <v>5</v>
      </c>
      <c r="J1210">
        <v>6</v>
      </c>
      <c r="K1210" t="s">
        <v>288</v>
      </c>
      <c r="L1210" t="s">
        <v>324</v>
      </c>
      <c r="M1210" t="s">
        <v>290</v>
      </c>
      <c r="O1210" t="s">
        <v>291</v>
      </c>
      <c r="P1210" t="s">
        <v>291</v>
      </c>
      <c r="Q1210" t="s">
        <v>291</v>
      </c>
      <c r="R1210" t="s">
        <v>291</v>
      </c>
      <c r="S1210" t="s">
        <v>291</v>
      </c>
    </row>
    <row r="1211" spans="1:19" x14ac:dyDescent="0.25">
      <c r="A1211" t="s">
        <v>2738</v>
      </c>
      <c r="B1211" t="s">
        <v>2739</v>
      </c>
      <c r="C1211">
        <v>0</v>
      </c>
      <c r="D1211">
        <v>0</v>
      </c>
      <c r="E1211">
        <v>0</v>
      </c>
      <c r="F1211">
        <v>1</v>
      </c>
      <c r="G1211" t="s">
        <v>287</v>
      </c>
      <c r="H1211">
        <v>3</v>
      </c>
      <c r="I1211">
        <v>5</v>
      </c>
      <c r="J1211">
        <v>6</v>
      </c>
      <c r="K1211" t="s">
        <v>288</v>
      </c>
      <c r="L1211" t="s">
        <v>324</v>
      </c>
      <c r="M1211" t="s">
        <v>290</v>
      </c>
      <c r="O1211" t="s">
        <v>291</v>
      </c>
      <c r="P1211" t="s">
        <v>291</v>
      </c>
      <c r="Q1211" t="s">
        <v>291</v>
      </c>
      <c r="R1211" t="s">
        <v>291</v>
      </c>
      <c r="S1211" t="s">
        <v>291</v>
      </c>
    </row>
    <row r="1212" spans="1:19" x14ac:dyDescent="0.25">
      <c r="A1212" t="s">
        <v>2740</v>
      </c>
      <c r="B1212" t="s">
        <v>2741</v>
      </c>
      <c r="C1212">
        <v>0</v>
      </c>
      <c r="D1212">
        <v>0</v>
      </c>
      <c r="E1212">
        <v>0</v>
      </c>
      <c r="F1212">
        <v>1</v>
      </c>
      <c r="G1212" t="s">
        <v>287</v>
      </c>
      <c r="H1212">
        <v>3</v>
      </c>
      <c r="I1212">
        <v>5</v>
      </c>
      <c r="J1212">
        <v>6</v>
      </c>
      <c r="K1212" t="s">
        <v>288</v>
      </c>
      <c r="L1212" t="s">
        <v>324</v>
      </c>
      <c r="M1212" t="s">
        <v>290</v>
      </c>
      <c r="O1212" t="s">
        <v>291</v>
      </c>
      <c r="P1212" t="s">
        <v>291</v>
      </c>
      <c r="Q1212" t="s">
        <v>291</v>
      </c>
      <c r="R1212" t="s">
        <v>291</v>
      </c>
      <c r="S1212" t="s">
        <v>291</v>
      </c>
    </row>
    <row r="1213" spans="1:19" x14ac:dyDescent="0.25">
      <c r="A1213" t="s">
        <v>2742</v>
      </c>
      <c r="B1213" t="s">
        <v>2743</v>
      </c>
      <c r="C1213">
        <v>0</v>
      </c>
      <c r="D1213">
        <v>0</v>
      </c>
      <c r="E1213">
        <v>0</v>
      </c>
      <c r="F1213">
        <v>1</v>
      </c>
      <c r="G1213" t="s">
        <v>287</v>
      </c>
      <c r="H1213">
        <v>3</v>
      </c>
      <c r="I1213">
        <v>5</v>
      </c>
      <c r="J1213">
        <v>6</v>
      </c>
      <c r="K1213" t="s">
        <v>288</v>
      </c>
      <c r="L1213" t="s">
        <v>324</v>
      </c>
      <c r="M1213" t="s">
        <v>290</v>
      </c>
      <c r="O1213" t="s">
        <v>291</v>
      </c>
      <c r="P1213" t="s">
        <v>291</v>
      </c>
      <c r="Q1213" t="s">
        <v>291</v>
      </c>
      <c r="R1213" t="s">
        <v>291</v>
      </c>
      <c r="S1213" t="s">
        <v>291</v>
      </c>
    </row>
    <row r="1214" spans="1:19" x14ac:dyDescent="0.25">
      <c r="A1214" t="s">
        <v>2744</v>
      </c>
      <c r="B1214" t="s">
        <v>2745</v>
      </c>
      <c r="C1214">
        <v>0</v>
      </c>
      <c r="D1214">
        <v>0</v>
      </c>
      <c r="E1214">
        <v>0</v>
      </c>
      <c r="F1214">
        <v>1</v>
      </c>
      <c r="G1214" t="s">
        <v>287</v>
      </c>
      <c r="H1214">
        <v>3</v>
      </c>
      <c r="I1214">
        <v>5</v>
      </c>
      <c r="J1214">
        <v>6</v>
      </c>
      <c r="K1214" t="s">
        <v>288</v>
      </c>
      <c r="L1214" t="s">
        <v>324</v>
      </c>
      <c r="M1214" t="s">
        <v>290</v>
      </c>
      <c r="O1214" t="s">
        <v>291</v>
      </c>
      <c r="P1214" t="s">
        <v>291</v>
      </c>
      <c r="Q1214" t="s">
        <v>291</v>
      </c>
      <c r="R1214" t="s">
        <v>291</v>
      </c>
      <c r="S1214" t="s">
        <v>291</v>
      </c>
    </row>
    <row r="1215" spans="1:19" x14ac:dyDescent="0.25">
      <c r="A1215" t="s">
        <v>2746</v>
      </c>
      <c r="B1215" t="s">
        <v>2747</v>
      </c>
      <c r="C1215">
        <v>0</v>
      </c>
      <c r="D1215">
        <v>0</v>
      </c>
      <c r="E1215">
        <v>0</v>
      </c>
      <c r="F1215">
        <v>1</v>
      </c>
      <c r="G1215" t="s">
        <v>287</v>
      </c>
      <c r="H1215">
        <v>3</v>
      </c>
      <c r="I1215">
        <v>5</v>
      </c>
      <c r="J1215">
        <v>6</v>
      </c>
      <c r="K1215" t="s">
        <v>288</v>
      </c>
      <c r="L1215" t="s">
        <v>324</v>
      </c>
      <c r="M1215" t="s">
        <v>290</v>
      </c>
      <c r="O1215" t="s">
        <v>291</v>
      </c>
      <c r="P1215" t="s">
        <v>291</v>
      </c>
      <c r="Q1215" t="s">
        <v>291</v>
      </c>
      <c r="R1215" t="s">
        <v>291</v>
      </c>
      <c r="S1215" t="s">
        <v>291</v>
      </c>
    </row>
    <row r="1216" spans="1:19" x14ac:dyDescent="0.25">
      <c r="A1216" t="s">
        <v>2748</v>
      </c>
      <c r="B1216" t="s">
        <v>2749</v>
      </c>
      <c r="C1216">
        <v>0</v>
      </c>
      <c r="D1216">
        <v>0</v>
      </c>
      <c r="E1216">
        <v>0</v>
      </c>
      <c r="F1216">
        <v>1</v>
      </c>
      <c r="G1216" t="s">
        <v>287</v>
      </c>
      <c r="H1216">
        <v>3</v>
      </c>
      <c r="I1216">
        <v>5</v>
      </c>
      <c r="J1216">
        <v>6</v>
      </c>
      <c r="K1216" t="s">
        <v>288</v>
      </c>
      <c r="L1216" t="s">
        <v>324</v>
      </c>
      <c r="M1216" t="s">
        <v>290</v>
      </c>
      <c r="O1216" t="s">
        <v>291</v>
      </c>
      <c r="P1216" t="s">
        <v>291</v>
      </c>
      <c r="Q1216" t="s">
        <v>291</v>
      </c>
      <c r="R1216" t="s">
        <v>291</v>
      </c>
      <c r="S1216" t="s">
        <v>291</v>
      </c>
    </row>
    <row r="1217" spans="1:19" x14ac:dyDescent="0.25">
      <c r="A1217" t="s">
        <v>2750</v>
      </c>
      <c r="B1217" t="s">
        <v>2751</v>
      </c>
      <c r="C1217">
        <v>0</v>
      </c>
      <c r="D1217">
        <v>0</v>
      </c>
      <c r="E1217">
        <v>0</v>
      </c>
      <c r="F1217">
        <v>1</v>
      </c>
      <c r="G1217" t="s">
        <v>287</v>
      </c>
      <c r="H1217">
        <v>3</v>
      </c>
      <c r="I1217">
        <v>5</v>
      </c>
      <c r="J1217">
        <v>6</v>
      </c>
      <c r="K1217" t="s">
        <v>288</v>
      </c>
      <c r="L1217" t="s">
        <v>324</v>
      </c>
      <c r="M1217" t="s">
        <v>290</v>
      </c>
      <c r="O1217" t="s">
        <v>291</v>
      </c>
      <c r="P1217" t="s">
        <v>291</v>
      </c>
      <c r="Q1217" t="s">
        <v>291</v>
      </c>
      <c r="R1217" t="s">
        <v>291</v>
      </c>
      <c r="S1217" t="s">
        <v>291</v>
      </c>
    </row>
    <row r="1218" spans="1:19" x14ac:dyDescent="0.25">
      <c r="A1218" t="s">
        <v>2752</v>
      </c>
      <c r="B1218" t="s">
        <v>2753</v>
      </c>
      <c r="C1218">
        <v>0</v>
      </c>
      <c r="D1218">
        <v>0</v>
      </c>
      <c r="E1218">
        <v>0</v>
      </c>
      <c r="F1218">
        <v>2</v>
      </c>
      <c r="G1218" t="s">
        <v>287</v>
      </c>
      <c r="H1218">
        <v>3</v>
      </c>
      <c r="I1218">
        <v>5</v>
      </c>
      <c r="J1218">
        <v>6</v>
      </c>
      <c r="K1218" t="s">
        <v>288</v>
      </c>
      <c r="L1218" t="s">
        <v>324</v>
      </c>
      <c r="M1218" t="s">
        <v>290</v>
      </c>
      <c r="O1218" t="s">
        <v>291</v>
      </c>
      <c r="P1218" t="s">
        <v>291</v>
      </c>
      <c r="Q1218" t="s">
        <v>291</v>
      </c>
      <c r="R1218" t="s">
        <v>291</v>
      </c>
      <c r="S1218" t="s">
        <v>291</v>
      </c>
    </row>
    <row r="1219" spans="1:19" x14ac:dyDescent="0.25">
      <c r="A1219" t="s">
        <v>2754</v>
      </c>
      <c r="B1219" t="s">
        <v>2755</v>
      </c>
      <c r="C1219">
        <v>0</v>
      </c>
      <c r="D1219">
        <v>0</v>
      </c>
      <c r="E1219">
        <v>0</v>
      </c>
      <c r="F1219">
        <v>1</v>
      </c>
      <c r="G1219" t="s">
        <v>287</v>
      </c>
      <c r="H1219">
        <v>3</v>
      </c>
      <c r="I1219">
        <v>5</v>
      </c>
      <c r="J1219">
        <v>6</v>
      </c>
      <c r="K1219" t="s">
        <v>288</v>
      </c>
      <c r="L1219" t="s">
        <v>324</v>
      </c>
      <c r="M1219" t="s">
        <v>290</v>
      </c>
      <c r="O1219" t="s">
        <v>291</v>
      </c>
      <c r="P1219" t="s">
        <v>291</v>
      </c>
      <c r="Q1219" t="s">
        <v>291</v>
      </c>
      <c r="R1219" t="s">
        <v>291</v>
      </c>
      <c r="S1219" t="s">
        <v>291</v>
      </c>
    </row>
    <row r="1220" spans="1:19" x14ac:dyDescent="0.25">
      <c r="A1220" t="s">
        <v>2756</v>
      </c>
      <c r="B1220" t="s">
        <v>2757</v>
      </c>
      <c r="C1220">
        <v>0</v>
      </c>
      <c r="D1220">
        <v>0</v>
      </c>
      <c r="E1220">
        <v>0</v>
      </c>
      <c r="F1220">
        <v>1</v>
      </c>
      <c r="G1220" t="s">
        <v>287</v>
      </c>
      <c r="H1220">
        <v>3</v>
      </c>
      <c r="I1220">
        <v>5</v>
      </c>
      <c r="J1220">
        <v>6</v>
      </c>
      <c r="K1220" t="s">
        <v>288</v>
      </c>
      <c r="L1220" t="s">
        <v>324</v>
      </c>
      <c r="M1220" t="s">
        <v>290</v>
      </c>
      <c r="O1220" t="s">
        <v>291</v>
      </c>
      <c r="P1220" t="s">
        <v>291</v>
      </c>
      <c r="Q1220" t="s">
        <v>291</v>
      </c>
      <c r="R1220" t="s">
        <v>291</v>
      </c>
      <c r="S1220" t="s">
        <v>291</v>
      </c>
    </row>
    <row r="1221" spans="1:19" x14ac:dyDescent="0.25">
      <c r="A1221" t="s">
        <v>2758</v>
      </c>
      <c r="B1221" t="s">
        <v>2759</v>
      </c>
      <c r="C1221">
        <v>0</v>
      </c>
      <c r="D1221">
        <v>0</v>
      </c>
      <c r="E1221">
        <v>0</v>
      </c>
      <c r="F1221">
        <v>1</v>
      </c>
      <c r="G1221" t="s">
        <v>287</v>
      </c>
      <c r="H1221">
        <v>3</v>
      </c>
      <c r="I1221">
        <v>5</v>
      </c>
      <c r="J1221">
        <v>6</v>
      </c>
      <c r="K1221" t="s">
        <v>288</v>
      </c>
      <c r="L1221" t="s">
        <v>324</v>
      </c>
      <c r="M1221" t="s">
        <v>290</v>
      </c>
      <c r="O1221" t="s">
        <v>291</v>
      </c>
      <c r="P1221" t="s">
        <v>291</v>
      </c>
      <c r="Q1221" t="s">
        <v>291</v>
      </c>
      <c r="R1221" t="s">
        <v>291</v>
      </c>
      <c r="S1221" t="s">
        <v>291</v>
      </c>
    </row>
    <row r="1222" spans="1:19" x14ac:dyDescent="0.25">
      <c r="A1222" t="s">
        <v>2760</v>
      </c>
      <c r="B1222" t="s">
        <v>2761</v>
      </c>
      <c r="C1222">
        <v>0</v>
      </c>
      <c r="D1222">
        <v>0</v>
      </c>
      <c r="E1222">
        <v>0</v>
      </c>
      <c r="F1222">
        <v>1</v>
      </c>
      <c r="G1222" t="s">
        <v>287</v>
      </c>
      <c r="H1222">
        <v>3</v>
      </c>
      <c r="I1222">
        <v>5</v>
      </c>
      <c r="J1222">
        <v>6</v>
      </c>
      <c r="K1222" t="s">
        <v>288</v>
      </c>
      <c r="L1222" t="s">
        <v>324</v>
      </c>
      <c r="M1222" t="s">
        <v>290</v>
      </c>
      <c r="O1222" t="s">
        <v>291</v>
      </c>
      <c r="P1222" t="s">
        <v>291</v>
      </c>
      <c r="Q1222" t="s">
        <v>291</v>
      </c>
      <c r="R1222" t="s">
        <v>291</v>
      </c>
      <c r="S1222" t="s">
        <v>291</v>
      </c>
    </row>
    <row r="1223" spans="1:19" x14ac:dyDescent="0.25">
      <c r="A1223" t="s">
        <v>2762</v>
      </c>
      <c r="B1223" t="s">
        <v>2763</v>
      </c>
      <c r="C1223">
        <v>0</v>
      </c>
      <c r="D1223">
        <v>0</v>
      </c>
      <c r="E1223">
        <v>0</v>
      </c>
      <c r="F1223">
        <v>1</v>
      </c>
      <c r="G1223" t="s">
        <v>287</v>
      </c>
      <c r="H1223">
        <v>3</v>
      </c>
      <c r="I1223">
        <v>5</v>
      </c>
      <c r="J1223">
        <v>6</v>
      </c>
      <c r="K1223" t="s">
        <v>288</v>
      </c>
      <c r="L1223" t="s">
        <v>324</v>
      </c>
      <c r="M1223" t="s">
        <v>290</v>
      </c>
      <c r="O1223" t="s">
        <v>291</v>
      </c>
      <c r="P1223" t="s">
        <v>291</v>
      </c>
      <c r="Q1223" t="s">
        <v>291</v>
      </c>
      <c r="R1223" t="s">
        <v>291</v>
      </c>
      <c r="S1223" t="s">
        <v>291</v>
      </c>
    </row>
    <row r="1224" spans="1:19" x14ac:dyDescent="0.25">
      <c r="A1224" t="s">
        <v>2764</v>
      </c>
      <c r="B1224" t="s">
        <v>2765</v>
      </c>
      <c r="C1224">
        <v>0</v>
      </c>
      <c r="D1224">
        <v>0</v>
      </c>
      <c r="E1224">
        <v>0</v>
      </c>
      <c r="F1224">
        <v>1</v>
      </c>
      <c r="G1224" t="s">
        <v>287</v>
      </c>
      <c r="H1224">
        <v>3</v>
      </c>
      <c r="I1224">
        <v>5</v>
      </c>
      <c r="J1224">
        <v>6</v>
      </c>
      <c r="K1224" t="s">
        <v>288</v>
      </c>
      <c r="L1224" t="s">
        <v>324</v>
      </c>
      <c r="M1224" t="s">
        <v>290</v>
      </c>
      <c r="O1224" t="s">
        <v>291</v>
      </c>
      <c r="P1224" t="s">
        <v>291</v>
      </c>
      <c r="Q1224" t="s">
        <v>291</v>
      </c>
      <c r="R1224" t="s">
        <v>291</v>
      </c>
      <c r="S1224" t="s">
        <v>291</v>
      </c>
    </row>
    <row r="1225" spans="1:19" x14ac:dyDescent="0.25">
      <c r="A1225" t="s">
        <v>2766</v>
      </c>
      <c r="B1225" t="s">
        <v>2767</v>
      </c>
      <c r="C1225">
        <v>0</v>
      </c>
      <c r="D1225">
        <v>0</v>
      </c>
      <c r="E1225">
        <v>0</v>
      </c>
      <c r="F1225">
        <v>1</v>
      </c>
      <c r="G1225" t="s">
        <v>287</v>
      </c>
      <c r="H1225">
        <v>3</v>
      </c>
      <c r="I1225">
        <v>5</v>
      </c>
      <c r="J1225">
        <v>6</v>
      </c>
      <c r="K1225" t="s">
        <v>288</v>
      </c>
      <c r="L1225" t="s">
        <v>324</v>
      </c>
      <c r="M1225" t="s">
        <v>290</v>
      </c>
      <c r="O1225" t="s">
        <v>291</v>
      </c>
      <c r="P1225" t="s">
        <v>291</v>
      </c>
      <c r="Q1225" t="s">
        <v>291</v>
      </c>
      <c r="R1225" t="s">
        <v>291</v>
      </c>
      <c r="S1225" t="s">
        <v>291</v>
      </c>
    </row>
    <row r="1226" spans="1:19" x14ac:dyDescent="0.25">
      <c r="A1226" t="s">
        <v>2768</v>
      </c>
      <c r="B1226" t="s">
        <v>2769</v>
      </c>
      <c r="C1226">
        <v>10</v>
      </c>
      <c r="D1226">
        <v>30</v>
      </c>
      <c r="E1226">
        <v>5</v>
      </c>
      <c r="F1226">
        <v>1</v>
      </c>
      <c r="G1226" t="s">
        <v>287</v>
      </c>
      <c r="H1226">
        <v>3</v>
      </c>
      <c r="I1226">
        <v>5</v>
      </c>
      <c r="J1226">
        <v>6</v>
      </c>
      <c r="K1226" t="s">
        <v>288</v>
      </c>
      <c r="L1226" t="s">
        <v>324</v>
      </c>
      <c r="M1226" t="s">
        <v>290</v>
      </c>
      <c r="O1226" t="s">
        <v>291</v>
      </c>
      <c r="P1226" t="s">
        <v>291</v>
      </c>
      <c r="Q1226" t="s">
        <v>291</v>
      </c>
      <c r="R1226" t="s">
        <v>291</v>
      </c>
      <c r="S1226" t="s">
        <v>291</v>
      </c>
    </row>
    <row r="1227" spans="1:19" x14ac:dyDescent="0.25">
      <c r="A1227" t="s">
        <v>2770</v>
      </c>
      <c r="B1227" t="s">
        <v>2771</v>
      </c>
      <c r="C1227">
        <v>10</v>
      </c>
      <c r="D1227">
        <v>30</v>
      </c>
      <c r="E1227">
        <v>5</v>
      </c>
      <c r="F1227">
        <v>1</v>
      </c>
      <c r="G1227" t="s">
        <v>287</v>
      </c>
      <c r="H1227">
        <v>3</v>
      </c>
      <c r="I1227">
        <v>5</v>
      </c>
      <c r="J1227">
        <v>6</v>
      </c>
      <c r="K1227" t="s">
        <v>288</v>
      </c>
      <c r="L1227" t="s">
        <v>324</v>
      </c>
      <c r="M1227" t="s">
        <v>290</v>
      </c>
      <c r="O1227" t="s">
        <v>291</v>
      </c>
      <c r="P1227" t="s">
        <v>291</v>
      </c>
      <c r="Q1227" t="s">
        <v>291</v>
      </c>
      <c r="R1227" t="s">
        <v>291</v>
      </c>
      <c r="S1227" t="s">
        <v>291</v>
      </c>
    </row>
    <row r="1228" spans="1:19" x14ac:dyDescent="0.25">
      <c r="A1228" t="s">
        <v>2772</v>
      </c>
      <c r="B1228" t="s">
        <v>2773</v>
      </c>
      <c r="C1228">
        <v>10</v>
      </c>
      <c r="D1228">
        <v>30</v>
      </c>
      <c r="E1228">
        <v>5</v>
      </c>
      <c r="F1228">
        <v>1</v>
      </c>
      <c r="G1228" t="s">
        <v>287</v>
      </c>
      <c r="H1228">
        <v>3</v>
      </c>
      <c r="I1228">
        <v>5</v>
      </c>
      <c r="J1228">
        <v>6</v>
      </c>
      <c r="K1228" t="s">
        <v>288</v>
      </c>
      <c r="L1228" t="s">
        <v>324</v>
      </c>
      <c r="M1228" t="s">
        <v>290</v>
      </c>
      <c r="O1228" t="s">
        <v>291</v>
      </c>
      <c r="P1228" t="s">
        <v>291</v>
      </c>
      <c r="Q1228" t="s">
        <v>291</v>
      </c>
      <c r="R1228" t="s">
        <v>291</v>
      </c>
      <c r="S1228" t="s">
        <v>291</v>
      </c>
    </row>
    <row r="1229" spans="1:19" x14ac:dyDescent="0.25">
      <c r="A1229" t="s">
        <v>2774</v>
      </c>
      <c r="B1229" t="s">
        <v>2775</v>
      </c>
      <c r="C1229">
        <v>10</v>
      </c>
      <c r="D1229">
        <v>30</v>
      </c>
      <c r="E1229">
        <v>5</v>
      </c>
      <c r="F1229">
        <v>1</v>
      </c>
      <c r="G1229" t="s">
        <v>287</v>
      </c>
      <c r="H1229">
        <v>3</v>
      </c>
      <c r="I1229">
        <v>5</v>
      </c>
      <c r="J1229">
        <v>6</v>
      </c>
      <c r="K1229" t="s">
        <v>288</v>
      </c>
      <c r="L1229" t="s">
        <v>324</v>
      </c>
      <c r="M1229" t="s">
        <v>290</v>
      </c>
      <c r="O1229" t="s">
        <v>291</v>
      </c>
      <c r="P1229" t="s">
        <v>291</v>
      </c>
      <c r="Q1229" t="s">
        <v>291</v>
      </c>
      <c r="R1229" t="s">
        <v>291</v>
      </c>
      <c r="S1229" t="s">
        <v>291</v>
      </c>
    </row>
    <row r="1230" spans="1:19" x14ac:dyDescent="0.25">
      <c r="A1230" t="s">
        <v>2776</v>
      </c>
      <c r="B1230" t="s">
        <v>2777</v>
      </c>
      <c r="C1230">
        <v>10</v>
      </c>
      <c r="D1230">
        <v>30</v>
      </c>
      <c r="E1230">
        <v>5</v>
      </c>
      <c r="F1230">
        <v>1</v>
      </c>
      <c r="G1230" t="s">
        <v>287</v>
      </c>
      <c r="H1230">
        <v>3</v>
      </c>
      <c r="I1230">
        <v>5</v>
      </c>
      <c r="J1230">
        <v>6</v>
      </c>
      <c r="K1230" t="s">
        <v>288</v>
      </c>
      <c r="L1230" t="s">
        <v>324</v>
      </c>
      <c r="M1230" t="s">
        <v>290</v>
      </c>
      <c r="O1230" t="s">
        <v>291</v>
      </c>
      <c r="P1230" t="s">
        <v>291</v>
      </c>
      <c r="Q1230" t="s">
        <v>291</v>
      </c>
      <c r="R1230" t="s">
        <v>291</v>
      </c>
      <c r="S1230" t="s">
        <v>291</v>
      </c>
    </row>
    <row r="1231" spans="1:19" x14ac:dyDescent="0.25">
      <c r="A1231" t="s">
        <v>2778</v>
      </c>
      <c r="B1231" t="s">
        <v>2779</v>
      </c>
      <c r="C1231">
        <v>10</v>
      </c>
      <c r="D1231">
        <v>30</v>
      </c>
      <c r="E1231">
        <v>5</v>
      </c>
      <c r="F1231">
        <v>1</v>
      </c>
      <c r="G1231" t="s">
        <v>287</v>
      </c>
      <c r="H1231">
        <v>3</v>
      </c>
      <c r="I1231">
        <v>5</v>
      </c>
      <c r="J1231">
        <v>6</v>
      </c>
      <c r="K1231" t="s">
        <v>288</v>
      </c>
      <c r="L1231" t="s">
        <v>324</v>
      </c>
      <c r="M1231" t="s">
        <v>290</v>
      </c>
      <c r="O1231" t="s">
        <v>291</v>
      </c>
      <c r="P1231" t="s">
        <v>291</v>
      </c>
      <c r="Q1231" t="s">
        <v>291</v>
      </c>
      <c r="R1231" t="s">
        <v>291</v>
      </c>
      <c r="S1231" t="s">
        <v>291</v>
      </c>
    </row>
    <row r="1232" spans="1:19" x14ac:dyDescent="0.25">
      <c r="A1232" t="s">
        <v>2780</v>
      </c>
      <c r="B1232" t="s">
        <v>2781</v>
      </c>
      <c r="C1232">
        <v>10</v>
      </c>
      <c r="D1232">
        <v>30</v>
      </c>
      <c r="E1232">
        <v>5</v>
      </c>
      <c r="F1232">
        <v>1</v>
      </c>
      <c r="G1232" t="s">
        <v>287</v>
      </c>
      <c r="H1232">
        <v>3</v>
      </c>
      <c r="I1232">
        <v>5</v>
      </c>
      <c r="J1232">
        <v>6</v>
      </c>
      <c r="K1232" t="s">
        <v>288</v>
      </c>
      <c r="L1232" t="s">
        <v>324</v>
      </c>
      <c r="M1232" t="s">
        <v>290</v>
      </c>
      <c r="O1232" t="s">
        <v>291</v>
      </c>
      <c r="P1232" t="s">
        <v>291</v>
      </c>
      <c r="Q1232" t="s">
        <v>291</v>
      </c>
      <c r="R1232" t="s">
        <v>291</v>
      </c>
      <c r="S1232" t="s">
        <v>291</v>
      </c>
    </row>
    <row r="1233" spans="1:19" x14ac:dyDescent="0.25">
      <c r="A1233" t="s">
        <v>2782</v>
      </c>
      <c r="B1233" t="s">
        <v>2783</v>
      </c>
      <c r="C1233">
        <v>10</v>
      </c>
      <c r="D1233">
        <v>30</v>
      </c>
      <c r="E1233">
        <v>5</v>
      </c>
      <c r="F1233">
        <v>1</v>
      </c>
      <c r="G1233" t="s">
        <v>287</v>
      </c>
      <c r="H1233">
        <v>3</v>
      </c>
      <c r="I1233">
        <v>5</v>
      </c>
      <c r="J1233">
        <v>6</v>
      </c>
      <c r="K1233" t="s">
        <v>288</v>
      </c>
      <c r="L1233" t="s">
        <v>324</v>
      </c>
      <c r="M1233" t="s">
        <v>290</v>
      </c>
      <c r="O1233" t="s">
        <v>291</v>
      </c>
      <c r="P1233" t="s">
        <v>291</v>
      </c>
      <c r="Q1233" t="s">
        <v>291</v>
      </c>
      <c r="R1233" t="s">
        <v>291</v>
      </c>
      <c r="S1233" t="s">
        <v>291</v>
      </c>
    </row>
    <row r="1234" spans="1:19" x14ac:dyDescent="0.25">
      <c r="A1234" t="s">
        <v>2784</v>
      </c>
      <c r="B1234" t="s">
        <v>2785</v>
      </c>
      <c r="C1234">
        <v>10</v>
      </c>
      <c r="D1234">
        <v>30</v>
      </c>
      <c r="E1234">
        <v>5</v>
      </c>
      <c r="F1234">
        <v>1</v>
      </c>
      <c r="G1234" t="s">
        <v>287</v>
      </c>
      <c r="H1234">
        <v>3</v>
      </c>
      <c r="I1234">
        <v>5</v>
      </c>
      <c r="J1234">
        <v>6</v>
      </c>
      <c r="K1234" t="s">
        <v>288</v>
      </c>
      <c r="L1234" t="s">
        <v>324</v>
      </c>
      <c r="M1234" t="s">
        <v>290</v>
      </c>
      <c r="O1234" t="s">
        <v>291</v>
      </c>
      <c r="P1234" t="s">
        <v>291</v>
      </c>
      <c r="Q1234" t="s">
        <v>291</v>
      </c>
      <c r="R1234" t="s">
        <v>291</v>
      </c>
      <c r="S1234" t="s">
        <v>291</v>
      </c>
    </row>
    <row r="1235" spans="1:19" x14ac:dyDescent="0.25">
      <c r="A1235" t="s">
        <v>2786</v>
      </c>
      <c r="B1235" t="s">
        <v>2787</v>
      </c>
      <c r="C1235">
        <v>10</v>
      </c>
      <c r="D1235">
        <v>30</v>
      </c>
      <c r="E1235">
        <v>5</v>
      </c>
      <c r="F1235">
        <v>1</v>
      </c>
      <c r="G1235" t="s">
        <v>287</v>
      </c>
      <c r="H1235">
        <v>3</v>
      </c>
      <c r="I1235">
        <v>5</v>
      </c>
      <c r="J1235">
        <v>6</v>
      </c>
      <c r="K1235" t="s">
        <v>288</v>
      </c>
      <c r="L1235" t="s">
        <v>324</v>
      </c>
      <c r="M1235" t="s">
        <v>290</v>
      </c>
      <c r="O1235" t="s">
        <v>291</v>
      </c>
      <c r="P1235" t="s">
        <v>291</v>
      </c>
      <c r="Q1235" t="s">
        <v>291</v>
      </c>
      <c r="R1235" t="s">
        <v>291</v>
      </c>
      <c r="S1235" t="s">
        <v>291</v>
      </c>
    </row>
    <row r="1236" spans="1:19" x14ac:dyDescent="0.25">
      <c r="A1236" t="s">
        <v>2788</v>
      </c>
      <c r="B1236" t="s">
        <v>2789</v>
      </c>
      <c r="C1236">
        <v>10</v>
      </c>
      <c r="D1236">
        <v>30</v>
      </c>
      <c r="E1236">
        <v>5</v>
      </c>
      <c r="F1236">
        <v>1</v>
      </c>
      <c r="G1236" t="s">
        <v>287</v>
      </c>
      <c r="H1236">
        <v>3</v>
      </c>
      <c r="I1236">
        <v>5</v>
      </c>
      <c r="J1236">
        <v>6</v>
      </c>
      <c r="K1236" t="s">
        <v>288</v>
      </c>
      <c r="L1236" t="s">
        <v>324</v>
      </c>
      <c r="M1236" t="s">
        <v>290</v>
      </c>
      <c r="O1236" t="s">
        <v>291</v>
      </c>
      <c r="P1236" t="s">
        <v>291</v>
      </c>
      <c r="Q1236" t="s">
        <v>291</v>
      </c>
      <c r="R1236" t="s">
        <v>291</v>
      </c>
      <c r="S1236" t="s">
        <v>291</v>
      </c>
    </row>
    <row r="1237" spans="1:19" x14ac:dyDescent="0.25">
      <c r="A1237" t="s">
        <v>2790</v>
      </c>
      <c r="B1237" t="s">
        <v>2791</v>
      </c>
      <c r="C1237">
        <v>10</v>
      </c>
      <c r="D1237">
        <v>30</v>
      </c>
      <c r="E1237">
        <v>5</v>
      </c>
      <c r="F1237">
        <v>1</v>
      </c>
      <c r="G1237" t="s">
        <v>287</v>
      </c>
      <c r="H1237">
        <v>3</v>
      </c>
      <c r="I1237">
        <v>5</v>
      </c>
      <c r="J1237">
        <v>6</v>
      </c>
      <c r="K1237" t="s">
        <v>288</v>
      </c>
      <c r="L1237" t="s">
        <v>324</v>
      </c>
      <c r="M1237" t="s">
        <v>290</v>
      </c>
      <c r="O1237" t="s">
        <v>291</v>
      </c>
      <c r="P1237" t="s">
        <v>291</v>
      </c>
      <c r="Q1237" t="s">
        <v>291</v>
      </c>
      <c r="R1237" t="s">
        <v>291</v>
      </c>
      <c r="S1237" t="s">
        <v>291</v>
      </c>
    </row>
    <row r="1238" spans="1:19" x14ac:dyDescent="0.25">
      <c r="A1238" t="s">
        <v>2792</v>
      </c>
      <c r="B1238" t="s">
        <v>2793</v>
      </c>
      <c r="C1238">
        <v>10</v>
      </c>
      <c r="D1238">
        <v>30</v>
      </c>
      <c r="E1238">
        <v>5</v>
      </c>
      <c r="F1238">
        <v>1</v>
      </c>
      <c r="G1238" t="s">
        <v>287</v>
      </c>
      <c r="H1238">
        <v>3</v>
      </c>
      <c r="I1238">
        <v>5</v>
      </c>
      <c r="J1238">
        <v>6</v>
      </c>
      <c r="K1238" t="s">
        <v>288</v>
      </c>
      <c r="L1238" t="s">
        <v>324</v>
      </c>
      <c r="M1238" t="s">
        <v>290</v>
      </c>
      <c r="O1238" t="s">
        <v>291</v>
      </c>
      <c r="P1238" t="s">
        <v>291</v>
      </c>
      <c r="Q1238" t="s">
        <v>291</v>
      </c>
      <c r="R1238" t="s">
        <v>291</v>
      </c>
      <c r="S1238" t="s">
        <v>291</v>
      </c>
    </row>
    <row r="1239" spans="1:19" x14ac:dyDescent="0.25">
      <c r="A1239" t="s">
        <v>2794</v>
      </c>
      <c r="B1239" t="s">
        <v>2795</v>
      </c>
      <c r="C1239">
        <v>10</v>
      </c>
      <c r="D1239">
        <v>30</v>
      </c>
      <c r="E1239">
        <v>5</v>
      </c>
      <c r="F1239">
        <v>1</v>
      </c>
      <c r="G1239" t="s">
        <v>287</v>
      </c>
      <c r="H1239">
        <v>3</v>
      </c>
      <c r="I1239">
        <v>5</v>
      </c>
      <c r="J1239">
        <v>6</v>
      </c>
      <c r="K1239" t="s">
        <v>288</v>
      </c>
      <c r="L1239" t="s">
        <v>324</v>
      </c>
      <c r="M1239" t="s">
        <v>290</v>
      </c>
      <c r="O1239" t="s">
        <v>291</v>
      </c>
      <c r="P1239" t="s">
        <v>291</v>
      </c>
      <c r="Q1239" t="s">
        <v>291</v>
      </c>
      <c r="R1239" t="s">
        <v>291</v>
      </c>
      <c r="S1239" t="s">
        <v>291</v>
      </c>
    </row>
    <row r="1240" spans="1:19" x14ac:dyDescent="0.25">
      <c r="A1240" t="s">
        <v>2796</v>
      </c>
      <c r="B1240" t="s">
        <v>2797</v>
      </c>
      <c r="C1240">
        <v>10</v>
      </c>
      <c r="D1240">
        <v>30</v>
      </c>
      <c r="E1240">
        <v>5</v>
      </c>
      <c r="F1240">
        <v>1</v>
      </c>
      <c r="G1240" t="s">
        <v>287</v>
      </c>
      <c r="H1240">
        <v>3</v>
      </c>
      <c r="I1240">
        <v>5</v>
      </c>
      <c r="J1240">
        <v>6</v>
      </c>
      <c r="K1240" t="s">
        <v>288</v>
      </c>
      <c r="L1240" t="s">
        <v>324</v>
      </c>
      <c r="M1240" t="s">
        <v>290</v>
      </c>
      <c r="O1240" t="s">
        <v>291</v>
      </c>
      <c r="P1240" t="s">
        <v>291</v>
      </c>
      <c r="Q1240" t="s">
        <v>291</v>
      </c>
      <c r="R1240" t="s">
        <v>291</v>
      </c>
      <c r="S1240" t="s">
        <v>291</v>
      </c>
    </row>
    <row r="1241" spans="1:19" x14ac:dyDescent="0.25">
      <c r="A1241" t="s">
        <v>2798</v>
      </c>
      <c r="B1241" t="s">
        <v>2799</v>
      </c>
      <c r="C1241">
        <v>2</v>
      </c>
      <c r="D1241">
        <v>4</v>
      </c>
      <c r="E1241">
        <v>2</v>
      </c>
      <c r="F1241">
        <v>1</v>
      </c>
      <c r="G1241" t="s">
        <v>287</v>
      </c>
      <c r="H1241">
        <v>3</v>
      </c>
      <c r="I1241">
        <v>5</v>
      </c>
      <c r="J1241">
        <v>6</v>
      </c>
      <c r="K1241" t="s">
        <v>288</v>
      </c>
      <c r="L1241" t="s">
        <v>324</v>
      </c>
      <c r="M1241" t="s">
        <v>290</v>
      </c>
      <c r="O1241" t="s">
        <v>291</v>
      </c>
      <c r="P1241" t="s">
        <v>291</v>
      </c>
      <c r="Q1241" t="s">
        <v>291</v>
      </c>
      <c r="R1241" t="s">
        <v>291</v>
      </c>
      <c r="S1241" t="s">
        <v>291</v>
      </c>
    </row>
    <row r="1242" spans="1:19" x14ac:dyDescent="0.25">
      <c r="A1242" t="s">
        <v>2800</v>
      </c>
      <c r="B1242" t="s">
        <v>2801</v>
      </c>
      <c r="C1242">
        <v>10</v>
      </c>
      <c r="D1242">
        <v>30</v>
      </c>
      <c r="E1242">
        <v>5</v>
      </c>
      <c r="F1242">
        <v>1</v>
      </c>
      <c r="G1242" t="s">
        <v>287</v>
      </c>
      <c r="H1242">
        <v>3</v>
      </c>
      <c r="I1242">
        <v>5</v>
      </c>
      <c r="J1242">
        <v>6</v>
      </c>
      <c r="K1242" t="s">
        <v>288</v>
      </c>
      <c r="L1242" t="s">
        <v>324</v>
      </c>
      <c r="M1242" t="s">
        <v>290</v>
      </c>
      <c r="O1242" t="s">
        <v>291</v>
      </c>
      <c r="P1242" t="s">
        <v>291</v>
      </c>
      <c r="Q1242" t="s">
        <v>291</v>
      </c>
      <c r="R1242" t="s">
        <v>291</v>
      </c>
      <c r="S1242" t="s">
        <v>291</v>
      </c>
    </row>
    <row r="1243" spans="1:19" x14ac:dyDescent="0.25">
      <c r="A1243" t="s">
        <v>2802</v>
      </c>
      <c r="B1243" t="s">
        <v>2803</v>
      </c>
      <c r="C1243">
        <v>10</v>
      </c>
      <c r="D1243">
        <v>30</v>
      </c>
      <c r="E1243">
        <v>5</v>
      </c>
      <c r="F1243">
        <v>1</v>
      </c>
      <c r="G1243" t="s">
        <v>287</v>
      </c>
      <c r="H1243">
        <v>3</v>
      </c>
      <c r="I1243">
        <v>5</v>
      </c>
      <c r="J1243">
        <v>6</v>
      </c>
      <c r="K1243" t="s">
        <v>288</v>
      </c>
      <c r="L1243" t="s">
        <v>324</v>
      </c>
      <c r="M1243" t="s">
        <v>290</v>
      </c>
      <c r="O1243" t="s">
        <v>291</v>
      </c>
      <c r="P1243" t="s">
        <v>291</v>
      </c>
      <c r="Q1243" t="s">
        <v>291</v>
      </c>
      <c r="R1243" t="s">
        <v>291</v>
      </c>
      <c r="S1243" t="s">
        <v>291</v>
      </c>
    </row>
    <row r="1244" spans="1:19" x14ac:dyDescent="0.25">
      <c r="A1244" t="s">
        <v>2804</v>
      </c>
      <c r="B1244" t="s">
        <v>2805</v>
      </c>
      <c r="C1244">
        <v>10</v>
      </c>
      <c r="D1244">
        <v>30</v>
      </c>
      <c r="E1244">
        <v>5</v>
      </c>
      <c r="F1244">
        <v>1</v>
      </c>
      <c r="G1244" t="s">
        <v>287</v>
      </c>
      <c r="H1244">
        <v>3</v>
      </c>
      <c r="I1244">
        <v>5</v>
      </c>
      <c r="J1244">
        <v>6</v>
      </c>
      <c r="K1244" t="s">
        <v>288</v>
      </c>
      <c r="L1244" t="s">
        <v>324</v>
      </c>
      <c r="M1244" t="s">
        <v>290</v>
      </c>
      <c r="O1244" t="s">
        <v>291</v>
      </c>
      <c r="P1244" t="s">
        <v>291</v>
      </c>
      <c r="Q1244" t="s">
        <v>291</v>
      </c>
      <c r="R1244" t="s">
        <v>291</v>
      </c>
      <c r="S1244" t="s">
        <v>291</v>
      </c>
    </row>
    <row r="1245" spans="1:19" x14ac:dyDescent="0.25">
      <c r="A1245" t="s">
        <v>2806</v>
      </c>
      <c r="B1245" t="s">
        <v>2807</v>
      </c>
      <c r="C1245">
        <v>10</v>
      </c>
      <c r="D1245">
        <v>30</v>
      </c>
      <c r="E1245">
        <v>5</v>
      </c>
      <c r="F1245">
        <v>1</v>
      </c>
      <c r="G1245" t="s">
        <v>287</v>
      </c>
      <c r="H1245">
        <v>3</v>
      </c>
      <c r="I1245">
        <v>5</v>
      </c>
      <c r="J1245">
        <v>6</v>
      </c>
      <c r="K1245" t="s">
        <v>288</v>
      </c>
      <c r="L1245" t="s">
        <v>324</v>
      </c>
      <c r="M1245" t="s">
        <v>290</v>
      </c>
      <c r="O1245" t="s">
        <v>291</v>
      </c>
      <c r="P1245" t="s">
        <v>291</v>
      </c>
      <c r="Q1245" t="s">
        <v>291</v>
      </c>
      <c r="R1245" t="s">
        <v>291</v>
      </c>
      <c r="S1245" t="s">
        <v>291</v>
      </c>
    </row>
    <row r="1246" spans="1:19" x14ac:dyDescent="0.25">
      <c r="A1246" t="s">
        <v>2808</v>
      </c>
      <c r="B1246" t="s">
        <v>2809</v>
      </c>
      <c r="C1246">
        <v>10</v>
      </c>
      <c r="D1246">
        <v>30</v>
      </c>
      <c r="E1246">
        <v>5</v>
      </c>
      <c r="F1246">
        <v>1</v>
      </c>
      <c r="G1246" t="s">
        <v>287</v>
      </c>
      <c r="H1246">
        <v>3</v>
      </c>
      <c r="I1246">
        <v>5</v>
      </c>
      <c r="J1246">
        <v>6</v>
      </c>
      <c r="K1246" t="s">
        <v>288</v>
      </c>
      <c r="L1246" t="s">
        <v>324</v>
      </c>
      <c r="M1246" t="s">
        <v>290</v>
      </c>
      <c r="O1246" t="s">
        <v>291</v>
      </c>
      <c r="P1246" t="s">
        <v>291</v>
      </c>
      <c r="Q1246" t="s">
        <v>291</v>
      </c>
      <c r="R1246" t="s">
        <v>291</v>
      </c>
      <c r="S1246" t="s">
        <v>291</v>
      </c>
    </row>
    <row r="1247" spans="1:19" x14ac:dyDescent="0.25">
      <c r="A1247" t="s">
        <v>2810</v>
      </c>
      <c r="B1247" t="s">
        <v>2811</v>
      </c>
      <c r="C1247">
        <v>10</v>
      </c>
      <c r="D1247">
        <v>30</v>
      </c>
      <c r="E1247">
        <v>5</v>
      </c>
      <c r="F1247">
        <v>1</v>
      </c>
      <c r="G1247" t="s">
        <v>287</v>
      </c>
      <c r="H1247">
        <v>3</v>
      </c>
      <c r="I1247">
        <v>5</v>
      </c>
      <c r="J1247">
        <v>6</v>
      </c>
      <c r="K1247" t="s">
        <v>288</v>
      </c>
      <c r="L1247" t="s">
        <v>324</v>
      </c>
      <c r="M1247" t="s">
        <v>290</v>
      </c>
      <c r="O1247" t="s">
        <v>291</v>
      </c>
      <c r="P1247" t="s">
        <v>291</v>
      </c>
      <c r="Q1247" t="s">
        <v>291</v>
      </c>
      <c r="R1247" t="s">
        <v>291</v>
      </c>
      <c r="S1247" t="s">
        <v>291</v>
      </c>
    </row>
    <row r="1248" spans="1:19" x14ac:dyDescent="0.25">
      <c r="A1248" t="s">
        <v>2812</v>
      </c>
      <c r="B1248" t="s">
        <v>2813</v>
      </c>
      <c r="C1248">
        <v>10</v>
      </c>
      <c r="D1248">
        <v>30</v>
      </c>
      <c r="E1248">
        <v>5</v>
      </c>
      <c r="F1248">
        <v>1</v>
      </c>
      <c r="G1248" t="s">
        <v>287</v>
      </c>
      <c r="H1248">
        <v>3</v>
      </c>
      <c r="I1248">
        <v>5</v>
      </c>
      <c r="J1248">
        <v>6</v>
      </c>
      <c r="K1248" t="s">
        <v>288</v>
      </c>
      <c r="L1248" t="s">
        <v>324</v>
      </c>
      <c r="M1248" t="s">
        <v>290</v>
      </c>
      <c r="O1248" t="s">
        <v>291</v>
      </c>
      <c r="P1248" t="s">
        <v>291</v>
      </c>
      <c r="Q1248" t="s">
        <v>291</v>
      </c>
      <c r="R1248" t="s">
        <v>291</v>
      </c>
      <c r="S1248" t="s">
        <v>291</v>
      </c>
    </row>
    <row r="1249" spans="1:19" x14ac:dyDescent="0.25">
      <c r="A1249" t="s">
        <v>2814</v>
      </c>
      <c r="B1249" t="s">
        <v>2815</v>
      </c>
      <c r="C1249">
        <v>10</v>
      </c>
      <c r="D1249">
        <v>30</v>
      </c>
      <c r="E1249">
        <v>5</v>
      </c>
      <c r="F1249">
        <v>1</v>
      </c>
      <c r="G1249" t="s">
        <v>287</v>
      </c>
      <c r="H1249">
        <v>3</v>
      </c>
      <c r="I1249">
        <v>5</v>
      </c>
      <c r="J1249">
        <v>6</v>
      </c>
      <c r="K1249" t="s">
        <v>288</v>
      </c>
      <c r="L1249" t="s">
        <v>324</v>
      </c>
      <c r="M1249" t="s">
        <v>290</v>
      </c>
      <c r="O1249" t="s">
        <v>291</v>
      </c>
      <c r="P1249" t="s">
        <v>291</v>
      </c>
      <c r="Q1249" t="s">
        <v>291</v>
      </c>
      <c r="R1249" t="s">
        <v>291</v>
      </c>
      <c r="S1249" t="s">
        <v>291</v>
      </c>
    </row>
    <row r="1250" spans="1:19" x14ac:dyDescent="0.25">
      <c r="A1250" t="s">
        <v>2816</v>
      </c>
      <c r="B1250" t="s">
        <v>2817</v>
      </c>
      <c r="C1250">
        <v>10</v>
      </c>
      <c r="D1250">
        <v>30</v>
      </c>
      <c r="E1250">
        <v>5</v>
      </c>
      <c r="F1250">
        <v>1</v>
      </c>
      <c r="G1250" t="s">
        <v>287</v>
      </c>
      <c r="H1250">
        <v>3</v>
      </c>
      <c r="I1250">
        <v>5</v>
      </c>
      <c r="J1250">
        <v>6</v>
      </c>
      <c r="K1250" t="s">
        <v>288</v>
      </c>
      <c r="L1250" t="s">
        <v>324</v>
      </c>
      <c r="M1250" t="s">
        <v>290</v>
      </c>
      <c r="O1250" t="s">
        <v>291</v>
      </c>
      <c r="P1250" t="s">
        <v>291</v>
      </c>
      <c r="Q1250" t="s">
        <v>291</v>
      </c>
      <c r="R1250" t="s">
        <v>291</v>
      </c>
      <c r="S1250" t="s">
        <v>291</v>
      </c>
    </row>
    <row r="1251" spans="1:19" x14ac:dyDescent="0.25">
      <c r="A1251" t="s">
        <v>2818</v>
      </c>
      <c r="B1251" t="s">
        <v>2819</v>
      </c>
      <c r="C1251">
        <v>10</v>
      </c>
      <c r="D1251">
        <v>30</v>
      </c>
      <c r="E1251">
        <v>5</v>
      </c>
      <c r="F1251">
        <v>1</v>
      </c>
      <c r="G1251" t="s">
        <v>287</v>
      </c>
      <c r="H1251">
        <v>3</v>
      </c>
      <c r="I1251">
        <v>5</v>
      </c>
      <c r="J1251">
        <v>6</v>
      </c>
      <c r="K1251" t="s">
        <v>288</v>
      </c>
      <c r="L1251" t="s">
        <v>324</v>
      </c>
      <c r="M1251" t="s">
        <v>290</v>
      </c>
      <c r="O1251" t="s">
        <v>291</v>
      </c>
      <c r="P1251" t="s">
        <v>291</v>
      </c>
      <c r="Q1251" t="s">
        <v>291</v>
      </c>
      <c r="R1251" t="s">
        <v>291</v>
      </c>
      <c r="S1251" t="s">
        <v>291</v>
      </c>
    </row>
    <row r="1252" spans="1:19" x14ac:dyDescent="0.25">
      <c r="A1252" t="s">
        <v>2820</v>
      </c>
      <c r="B1252" t="s">
        <v>2821</v>
      </c>
      <c r="C1252">
        <v>0</v>
      </c>
      <c r="D1252">
        <v>0</v>
      </c>
      <c r="E1252">
        <v>0</v>
      </c>
      <c r="F1252">
        <v>1</v>
      </c>
      <c r="G1252" t="s">
        <v>287</v>
      </c>
      <c r="H1252">
        <v>3</v>
      </c>
      <c r="I1252">
        <v>5</v>
      </c>
      <c r="J1252">
        <v>6</v>
      </c>
      <c r="K1252" t="s">
        <v>288</v>
      </c>
      <c r="L1252" t="s">
        <v>324</v>
      </c>
      <c r="M1252" t="s">
        <v>290</v>
      </c>
      <c r="O1252" t="s">
        <v>291</v>
      </c>
      <c r="P1252" t="s">
        <v>291</v>
      </c>
      <c r="Q1252" t="s">
        <v>291</v>
      </c>
      <c r="R1252" t="s">
        <v>291</v>
      </c>
      <c r="S1252" t="s">
        <v>291</v>
      </c>
    </row>
    <row r="1253" spans="1:19" x14ac:dyDescent="0.25">
      <c r="A1253" t="s">
        <v>2822</v>
      </c>
      <c r="B1253" t="s">
        <v>2823</v>
      </c>
      <c r="C1253">
        <v>0</v>
      </c>
      <c r="D1253">
        <v>0</v>
      </c>
      <c r="E1253">
        <v>0</v>
      </c>
      <c r="F1253">
        <v>1</v>
      </c>
      <c r="G1253" t="s">
        <v>287</v>
      </c>
      <c r="H1253">
        <v>3</v>
      </c>
      <c r="I1253">
        <v>5</v>
      </c>
      <c r="J1253">
        <v>6</v>
      </c>
      <c r="K1253" t="s">
        <v>288</v>
      </c>
      <c r="L1253" t="s">
        <v>289</v>
      </c>
      <c r="M1253" t="s">
        <v>290</v>
      </c>
      <c r="O1253" t="s">
        <v>291</v>
      </c>
      <c r="P1253" t="s">
        <v>291</v>
      </c>
      <c r="Q1253" t="s">
        <v>291</v>
      </c>
      <c r="R1253" t="s">
        <v>291</v>
      </c>
      <c r="S1253" t="s">
        <v>291</v>
      </c>
    </row>
    <row r="1254" spans="1:19" x14ac:dyDescent="0.25">
      <c r="A1254" t="s">
        <v>2824</v>
      </c>
      <c r="B1254" t="s">
        <v>2825</v>
      </c>
      <c r="C1254">
        <v>0</v>
      </c>
      <c r="D1254">
        <v>0</v>
      </c>
      <c r="E1254">
        <v>1</v>
      </c>
      <c r="F1254">
        <v>1</v>
      </c>
      <c r="G1254" t="s">
        <v>287</v>
      </c>
      <c r="H1254">
        <v>3</v>
      </c>
      <c r="I1254">
        <v>5</v>
      </c>
      <c r="J1254">
        <v>6</v>
      </c>
      <c r="K1254" t="s">
        <v>288</v>
      </c>
      <c r="L1254" t="s">
        <v>324</v>
      </c>
      <c r="M1254" t="s">
        <v>290</v>
      </c>
      <c r="O1254" t="s">
        <v>291</v>
      </c>
      <c r="P1254" t="s">
        <v>291</v>
      </c>
      <c r="Q1254" t="s">
        <v>291</v>
      </c>
      <c r="R1254" t="s">
        <v>291</v>
      </c>
      <c r="S1254" t="s">
        <v>291</v>
      </c>
    </row>
    <row r="1255" spans="1:19" x14ac:dyDescent="0.25">
      <c r="A1255" t="s">
        <v>2826</v>
      </c>
      <c r="B1255" t="s">
        <v>2827</v>
      </c>
      <c r="C1255">
        <v>0</v>
      </c>
      <c r="D1255">
        <v>0</v>
      </c>
      <c r="E1255">
        <v>2</v>
      </c>
      <c r="F1255">
        <v>1</v>
      </c>
      <c r="G1255" t="s">
        <v>287</v>
      </c>
      <c r="H1255">
        <v>3</v>
      </c>
      <c r="I1255">
        <v>5</v>
      </c>
      <c r="J1255">
        <v>6</v>
      </c>
      <c r="K1255" t="s">
        <v>288</v>
      </c>
      <c r="L1255" t="s">
        <v>324</v>
      </c>
      <c r="M1255" t="s">
        <v>290</v>
      </c>
      <c r="O1255" t="s">
        <v>291</v>
      </c>
      <c r="P1255" t="s">
        <v>291</v>
      </c>
      <c r="Q1255" t="s">
        <v>291</v>
      </c>
      <c r="R1255" t="s">
        <v>291</v>
      </c>
      <c r="S1255" t="s">
        <v>291</v>
      </c>
    </row>
    <row r="1256" spans="1:19" x14ac:dyDescent="0.25">
      <c r="A1256" t="s">
        <v>2828</v>
      </c>
      <c r="B1256" t="s">
        <v>2829</v>
      </c>
      <c r="C1256">
        <v>0</v>
      </c>
      <c r="D1256">
        <v>0</v>
      </c>
      <c r="E1256">
        <v>0</v>
      </c>
      <c r="F1256">
        <v>1</v>
      </c>
      <c r="G1256" t="s">
        <v>1433</v>
      </c>
      <c r="H1256">
        <v>3</v>
      </c>
      <c r="I1256">
        <v>5</v>
      </c>
      <c r="J1256">
        <v>6</v>
      </c>
      <c r="K1256" t="s">
        <v>288</v>
      </c>
      <c r="L1256" t="s">
        <v>324</v>
      </c>
      <c r="M1256" t="s">
        <v>370</v>
      </c>
      <c r="O1256" t="s">
        <v>291</v>
      </c>
      <c r="P1256" t="s">
        <v>291</v>
      </c>
      <c r="Q1256" t="s">
        <v>291</v>
      </c>
      <c r="R1256" t="s">
        <v>291</v>
      </c>
      <c r="S1256" t="s">
        <v>291</v>
      </c>
    </row>
    <row r="1257" spans="1:19" x14ac:dyDescent="0.25">
      <c r="A1257" t="s">
        <v>2830</v>
      </c>
      <c r="B1257" t="s">
        <v>2831</v>
      </c>
      <c r="C1257">
        <v>0</v>
      </c>
      <c r="D1257">
        <v>0</v>
      </c>
      <c r="E1257">
        <v>0</v>
      </c>
      <c r="F1257">
        <v>1</v>
      </c>
      <c r="G1257" t="s">
        <v>287</v>
      </c>
      <c r="H1257">
        <v>3</v>
      </c>
      <c r="I1257">
        <v>5</v>
      </c>
      <c r="J1257">
        <v>6</v>
      </c>
      <c r="K1257" t="s">
        <v>288</v>
      </c>
      <c r="L1257" t="s">
        <v>324</v>
      </c>
      <c r="M1257" t="s">
        <v>349</v>
      </c>
      <c r="O1257" t="s">
        <v>291</v>
      </c>
      <c r="P1257" t="s">
        <v>291</v>
      </c>
      <c r="Q1257" t="s">
        <v>291</v>
      </c>
      <c r="R1257" t="s">
        <v>291</v>
      </c>
      <c r="S1257" t="s">
        <v>291</v>
      </c>
    </row>
    <row r="1258" spans="1:19" x14ac:dyDescent="0.25">
      <c r="A1258" t="s">
        <v>2832</v>
      </c>
      <c r="B1258" t="s">
        <v>2833</v>
      </c>
      <c r="C1258">
        <v>0</v>
      </c>
      <c r="D1258">
        <v>0</v>
      </c>
      <c r="E1258">
        <v>0</v>
      </c>
      <c r="F1258">
        <v>1</v>
      </c>
      <c r="G1258" t="s">
        <v>287</v>
      </c>
      <c r="H1258">
        <v>3</v>
      </c>
      <c r="I1258">
        <v>5</v>
      </c>
      <c r="J1258">
        <v>6</v>
      </c>
      <c r="K1258" t="s">
        <v>288</v>
      </c>
      <c r="L1258" t="s">
        <v>324</v>
      </c>
      <c r="M1258" t="s">
        <v>349</v>
      </c>
      <c r="O1258" t="s">
        <v>291</v>
      </c>
      <c r="P1258" t="s">
        <v>291</v>
      </c>
      <c r="Q1258" t="s">
        <v>291</v>
      </c>
      <c r="R1258" t="s">
        <v>291</v>
      </c>
      <c r="S1258" t="s">
        <v>291</v>
      </c>
    </row>
    <row r="1259" spans="1:19" x14ac:dyDescent="0.25">
      <c r="A1259" t="s">
        <v>2834</v>
      </c>
      <c r="B1259" t="s">
        <v>2835</v>
      </c>
      <c r="C1259">
        <v>0</v>
      </c>
      <c r="D1259">
        <v>0</v>
      </c>
      <c r="E1259">
        <v>0</v>
      </c>
      <c r="F1259">
        <v>1</v>
      </c>
      <c r="G1259" t="s">
        <v>287</v>
      </c>
      <c r="H1259">
        <v>3</v>
      </c>
      <c r="I1259">
        <v>5</v>
      </c>
      <c r="J1259">
        <v>6</v>
      </c>
      <c r="K1259" t="s">
        <v>288</v>
      </c>
      <c r="L1259" t="s">
        <v>324</v>
      </c>
      <c r="M1259" t="s">
        <v>349</v>
      </c>
      <c r="O1259" t="s">
        <v>291</v>
      </c>
      <c r="P1259" t="s">
        <v>291</v>
      </c>
      <c r="Q1259" t="s">
        <v>291</v>
      </c>
      <c r="R1259" t="s">
        <v>291</v>
      </c>
      <c r="S1259" t="s">
        <v>291</v>
      </c>
    </row>
    <row r="1260" spans="1:19" x14ac:dyDescent="0.25">
      <c r="A1260" t="s">
        <v>2836</v>
      </c>
      <c r="B1260" t="s">
        <v>2837</v>
      </c>
      <c r="C1260">
        <v>0</v>
      </c>
      <c r="D1260">
        <v>0</v>
      </c>
      <c r="E1260">
        <v>0</v>
      </c>
      <c r="F1260">
        <v>2</v>
      </c>
      <c r="G1260" t="s">
        <v>287</v>
      </c>
      <c r="H1260">
        <v>3</v>
      </c>
      <c r="I1260">
        <v>5</v>
      </c>
      <c r="J1260">
        <v>6</v>
      </c>
      <c r="K1260" t="s">
        <v>288</v>
      </c>
      <c r="L1260" t="s">
        <v>324</v>
      </c>
      <c r="M1260" t="s">
        <v>290</v>
      </c>
      <c r="O1260" t="s">
        <v>291</v>
      </c>
      <c r="P1260" t="s">
        <v>291</v>
      </c>
      <c r="Q1260" t="s">
        <v>291</v>
      </c>
      <c r="R1260" t="s">
        <v>291</v>
      </c>
      <c r="S1260" t="s">
        <v>291</v>
      </c>
    </row>
    <row r="1261" spans="1:19" x14ac:dyDescent="0.25">
      <c r="A1261" t="s">
        <v>2838</v>
      </c>
      <c r="B1261" t="s">
        <v>2839</v>
      </c>
      <c r="C1261">
        <v>2</v>
      </c>
      <c r="D1261">
        <v>4</v>
      </c>
      <c r="E1261">
        <v>1</v>
      </c>
      <c r="F1261">
        <v>1</v>
      </c>
      <c r="G1261" t="s">
        <v>287</v>
      </c>
      <c r="H1261">
        <v>3</v>
      </c>
      <c r="I1261">
        <v>5</v>
      </c>
      <c r="J1261">
        <v>6</v>
      </c>
      <c r="K1261" t="s">
        <v>288</v>
      </c>
      <c r="L1261" t="s">
        <v>324</v>
      </c>
      <c r="M1261" t="s">
        <v>290</v>
      </c>
      <c r="O1261" t="s">
        <v>291</v>
      </c>
      <c r="P1261" t="s">
        <v>291</v>
      </c>
      <c r="Q1261" t="s">
        <v>291</v>
      </c>
      <c r="R1261" t="s">
        <v>291</v>
      </c>
      <c r="S1261" t="s">
        <v>291</v>
      </c>
    </row>
    <row r="1262" spans="1:19" x14ac:dyDescent="0.25">
      <c r="A1262" t="s">
        <v>2840</v>
      </c>
      <c r="B1262" t="s">
        <v>2841</v>
      </c>
      <c r="C1262">
        <v>2</v>
      </c>
      <c r="D1262">
        <v>4</v>
      </c>
      <c r="E1262">
        <v>1</v>
      </c>
      <c r="F1262">
        <v>1</v>
      </c>
      <c r="G1262" t="s">
        <v>287</v>
      </c>
      <c r="H1262">
        <v>3</v>
      </c>
      <c r="I1262">
        <v>5</v>
      </c>
      <c r="J1262">
        <v>6</v>
      </c>
      <c r="K1262" t="s">
        <v>288</v>
      </c>
      <c r="L1262" t="s">
        <v>324</v>
      </c>
      <c r="M1262" t="s">
        <v>290</v>
      </c>
      <c r="O1262" t="s">
        <v>291</v>
      </c>
      <c r="P1262" t="s">
        <v>291</v>
      </c>
      <c r="Q1262" t="s">
        <v>291</v>
      </c>
      <c r="R1262" t="s">
        <v>291</v>
      </c>
      <c r="S1262" t="s">
        <v>291</v>
      </c>
    </row>
    <row r="1263" spans="1:19" x14ac:dyDescent="0.25">
      <c r="A1263" t="s">
        <v>2842</v>
      </c>
      <c r="B1263" t="s">
        <v>2843</v>
      </c>
      <c r="C1263">
        <v>0</v>
      </c>
      <c r="D1263">
        <v>0</v>
      </c>
      <c r="E1263">
        <v>0</v>
      </c>
      <c r="F1263">
        <v>1</v>
      </c>
      <c r="G1263" t="s">
        <v>287</v>
      </c>
      <c r="H1263">
        <v>3</v>
      </c>
      <c r="I1263">
        <v>5</v>
      </c>
      <c r="J1263">
        <v>6</v>
      </c>
      <c r="K1263" t="s">
        <v>288</v>
      </c>
      <c r="L1263" t="s">
        <v>298</v>
      </c>
      <c r="M1263" t="s">
        <v>290</v>
      </c>
      <c r="O1263" t="s">
        <v>291</v>
      </c>
      <c r="P1263" t="s">
        <v>291</v>
      </c>
      <c r="Q1263" t="s">
        <v>291</v>
      </c>
      <c r="R1263" t="s">
        <v>291</v>
      </c>
      <c r="S1263" t="s">
        <v>291</v>
      </c>
    </row>
    <row r="1264" spans="1:19" x14ac:dyDescent="0.25">
      <c r="A1264" t="s">
        <v>2844</v>
      </c>
      <c r="B1264" t="s">
        <v>2845</v>
      </c>
      <c r="C1264">
        <v>0</v>
      </c>
      <c r="D1264">
        <v>0</v>
      </c>
      <c r="E1264">
        <v>0</v>
      </c>
      <c r="F1264">
        <v>1</v>
      </c>
      <c r="G1264" t="s">
        <v>287</v>
      </c>
      <c r="H1264">
        <v>3</v>
      </c>
      <c r="I1264">
        <v>5</v>
      </c>
      <c r="J1264">
        <v>6</v>
      </c>
      <c r="K1264" t="s">
        <v>288</v>
      </c>
      <c r="L1264" t="s">
        <v>298</v>
      </c>
      <c r="M1264" t="s">
        <v>290</v>
      </c>
      <c r="O1264" t="s">
        <v>291</v>
      </c>
      <c r="P1264" t="s">
        <v>291</v>
      </c>
      <c r="Q1264" t="s">
        <v>291</v>
      </c>
      <c r="R1264" t="s">
        <v>291</v>
      </c>
      <c r="S1264" t="s">
        <v>291</v>
      </c>
    </row>
    <row r="1265" spans="1:19" x14ac:dyDescent="0.25">
      <c r="A1265" t="s">
        <v>2846</v>
      </c>
      <c r="B1265" t="s">
        <v>2847</v>
      </c>
      <c r="C1265">
        <v>0</v>
      </c>
      <c r="D1265">
        <v>0</v>
      </c>
      <c r="E1265">
        <v>0</v>
      </c>
      <c r="F1265">
        <v>1</v>
      </c>
      <c r="G1265" t="s">
        <v>287</v>
      </c>
      <c r="H1265">
        <v>3</v>
      </c>
      <c r="I1265">
        <v>5</v>
      </c>
      <c r="J1265">
        <v>6</v>
      </c>
      <c r="K1265" t="s">
        <v>288</v>
      </c>
      <c r="L1265" t="s">
        <v>324</v>
      </c>
      <c r="M1265" t="s">
        <v>290</v>
      </c>
      <c r="O1265" t="s">
        <v>291</v>
      </c>
      <c r="P1265" t="s">
        <v>291</v>
      </c>
      <c r="Q1265" t="s">
        <v>291</v>
      </c>
      <c r="R1265" t="s">
        <v>291</v>
      </c>
      <c r="S1265" t="s">
        <v>291</v>
      </c>
    </row>
    <row r="1266" spans="1:19" x14ac:dyDescent="0.25">
      <c r="A1266" t="s">
        <v>2848</v>
      </c>
      <c r="B1266" t="s">
        <v>2849</v>
      </c>
      <c r="C1266">
        <v>0</v>
      </c>
      <c r="D1266">
        <v>0</v>
      </c>
      <c r="E1266">
        <v>0</v>
      </c>
      <c r="F1266">
        <v>2</v>
      </c>
      <c r="G1266" t="s">
        <v>287</v>
      </c>
      <c r="H1266">
        <v>3</v>
      </c>
      <c r="I1266">
        <v>5</v>
      </c>
      <c r="J1266">
        <v>6</v>
      </c>
      <c r="K1266" t="s">
        <v>288</v>
      </c>
      <c r="L1266" t="s">
        <v>324</v>
      </c>
      <c r="M1266" t="s">
        <v>290</v>
      </c>
      <c r="O1266" t="s">
        <v>291</v>
      </c>
      <c r="P1266" t="s">
        <v>291</v>
      </c>
      <c r="Q1266" t="s">
        <v>291</v>
      </c>
      <c r="R1266" t="s">
        <v>291</v>
      </c>
      <c r="S1266" t="s">
        <v>291</v>
      </c>
    </row>
    <row r="1267" spans="1:19" x14ac:dyDescent="0.25">
      <c r="A1267" t="s">
        <v>2850</v>
      </c>
      <c r="B1267" t="s">
        <v>2851</v>
      </c>
      <c r="C1267">
        <v>0</v>
      </c>
      <c r="D1267">
        <v>0</v>
      </c>
      <c r="E1267">
        <v>0</v>
      </c>
      <c r="F1267">
        <v>1</v>
      </c>
      <c r="G1267" t="s">
        <v>287</v>
      </c>
      <c r="H1267">
        <v>3</v>
      </c>
      <c r="I1267">
        <v>5</v>
      </c>
      <c r="J1267">
        <v>6</v>
      </c>
      <c r="K1267" t="s">
        <v>288</v>
      </c>
      <c r="L1267" t="s">
        <v>324</v>
      </c>
      <c r="M1267" t="s">
        <v>290</v>
      </c>
      <c r="O1267" t="s">
        <v>291</v>
      </c>
      <c r="P1267" t="s">
        <v>291</v>
      </c>
      <c r="Q1267" t="s">
        <v>291</v>
      </c>
      <c r="R1267" t="s">
        <v>291</v>
      </c>
      <c r="S1267" t="s">
        <v>291</v>
      </c>
    </row>
    <row r="1268" spans="1:19" x14ac:dyDescent="0.25">
      <c r="A1268" t="s">
        <v>2852</v>
      </c>
      <c r="B1268" t="s">
        <v>2853</v>
      </c>
      <c r="C1268">
        <v>0</v>
      </c>
      <c r="D1268">
        <v>0</v>
      </c>
      <c r="E1268">
        <v>0</v>
      </c>
      <c r="F1268">
        <v>1</v>
      </c>
      <c r="G1268" t="s">
        <v>287</v>
      </c>
      <c r="H1268">
        <v>3</v>
      </c>
      <c r="I1268">
        <v>5</v>
      </c>
      <c r="J1268">
        <v>6</v>
      </c>
      <c r="K1268" t="s">
        <v>288</v>
      </c>
      <c r="L1268" t="s">
        <v>324</v>
      </c>
      <c r="M1268" t="s">
        <v>290</v>
      </c>
      <c r="O1268" t="s">
        <v>291</v>
      </c>
      <c r="P1268" t="s">
        <v>291</v>
      </c>
      <c r="Q1268" t="s">
        <v>291</v>
      </c>
      <c r="R1268" t="s">
        <v>291</v>
      </c>
      <c r="S1268" t="s">
        <v>291</v>
      </c>
    </row>
    <row r="1269" spans="1:19" x14ac:dyDescent="0.25">
      <c r="A1269" t="s">
        <v>2854</v>
      </c>
      <c r="B1269" t="s">
        <v>2855</v>
      </c>
      <c r="C1269">
        <v>0</v>
      </c>
      <c r="D1269">
        <v>0</v>
      </c>
      <c r="E1269">
        <v>0</v>
      </c>
      <c r="F1269">
        <v>2</v>
      </c>
      <c r="G1269" t="s">
        <v>287</v>
      </c>
      <c r="H1269">
        <v>3</v>
      </c>
      <c r="I1269">
        <v>5</v>
      </c>
      <c r="J1269">
        <v>6</v>
      </c>
      <c r="K1269" t="s">
        <v>288</v>
      </c>
      <c r="L1269" t="s">
        <v>324</v>
      </c>
      <c r="M1269" t="s">
        <v>290</v>
      </c>
      <c r="O1269" t="s">
        <v>291</v>
      </c>
      <c r="P1269" t="s">
        <v>291</v>
      </c>
      <c r="Q1269" t="s">
        <v>291</v>
      </c>
      <c r="R1269" t="s">
        <v>291</v>
      </c>
      <c r="S1269" t="s">
        <v>291</v>
      </c>
    </row>
    <row r="1270" spans="1:19" x14ac:dyDescent="0.25">
      <c r="A1270" t="s">
        <v>2856</v>
      </c>
      <c r="B1270" t="s">
        <v>2857</v>
      </c>
      <c r="C1270">
        <v>0</v>
      </c>
      <c r="D1270">
        <v>0</v>
      </c>
      <c r="E1270">
        <v>2</v>
      </c>
      <c r="F1270">
        <v>1</v>
      </c>
      <c r="G1270" t="s">
        <v>287</v>
      </c>
      <c r="H1270">
        <v>3</v>
      </c>
      <c r="I1270">
        <v>5</v>
      </c>
      <c r="J1270">
        <v>6</v>
      </c>
      <c r="K1270" t="s">
        <v>288</v>
      </c>
      <c r="L1270" t="s">
        <v>324</v>
      </c>
      <c r="M1270" t="s">
        <v>290</v>
      </c>
      <c r="O1270" t="s">
        <v>291</v>
      </c>
      <c r="P1270" t="s">
        <v>291</v>
      </c>
      <c r="Q1270" t="s">
        <v>291</v>
      </c>
      <c r="R1270" t="s">
        <v>291</v>
      </c>
      <c r="S1270" t="s">
        <v>291</v>
      </c>
    </row>
    <row r="1271" spans="1:19" x14ac:dyDescent="0.25">
      <c r="A1271" t="s">
        <v>2858</v>
      </c>
      <c r="B1271" t="s">
        <v>2859</v>
      </c>
      <c r="C1271">
        <v>0</v>
      </c>
      <c r="D1271">
        <v>0</v>
      </c>
      <c r="E1271">
        <v>2</v>
      </c>
      <c r="F1271">
        <v>1</v>
      </c>
      <c r="G1271" t="s">
        <v>287</v>
      </c>
      <c r="H1271">
        <v>3</v>
      </c>
      <c r="I1271">
        <v>5</v>
      </c>
      <c r="J1271">
        <v>6</v>
      </c>
      <c r="K1271" t="s">
        <v>288</v>
      </c>
      <c r="L1271" t="s">
        <v>324</v>
      </c>
      <c r="M1271" t="s">
        <v>290</v>
      </c>
      <c r="O1271" t="s">
        <v>291</v>
      </c>
      <c r="P1271" t="s">
        <v>291</v>
      </c>
      <c r="Q1271" t="s">
        <v>291</v>
      </c>
      <c r="R1271" t="s">
        <v>291</v>
      </c>
      <c r="S1271" t="s">
        <v>291</v>
      </c>
    </row>
    <row r="1272" spans="1:19" x14ac:dyDescent="0.25">
      <c r="A1272" t="s">
        <v>2860</v>
      </c>
      <c r="B1272" t="s">
        <v>2861</v>
      </c>
      <c r="C1272">
        <v>0</v>
      </c>
      <c r="D1272">
        <v>0</v>
      </c>
      <c r="E1272">
        <v>2</v>
      </c>
      <c r="F1272">
        <v>1</v>
      </c>
      <c r="G1272" t="s">
        <v>287</v>
      </c>
      <c r="H1272">
        <v>3</v>
      </c>
      <c r="I1272">
        <v>5</v>
      </c>
      <c r="J1272">
        <v>6</v>
      </c>
      <c r="K1272" t="s">
        <v>288</v>
      </c>
      <c r="L1272" t="s">
        <v>324</v>
      </c>
      <c r="M1272" t="s">
        <v>290</v>
      </c>
      <c r="O1272" t="s">
        <v>291</v>
      </c>
      <c r="P1272" t="s">
        <v>291</v>
      </c>
      <c r="Q1272" t="s">
        <v>291</v>
      </c>
      <c r="R1272" t="s">
        <v>291</v>
      </c>
      <c r="S1272" t="s">
        <v>291</v>
      </c>
    </row>
    <row r="1273" spans="1:19" x14ac:dyDescent="0.25">
      <c r="A1273" t="s">
        <v>2862</v>
      </c>
      <c r="B1273" t="s">
        <v>2863</v>
      </c>
      <c r="C1273">
        <v>0</v>
      </c>
      <c r="D1273">
        <v>0</v>
      </c>
      <c r="E1273">
        <v>2</v>
      </c>
      <c r="F1273">
        <v>1</v>
      </c>
      <c r="G1273" t="s">
        <v>287</v>
      </c>
      <c r="H1273">
        <v>3</v>
      </c>
      <c r="I1273">
        <v>5</v>
      </c>
      <c r="J1273">
        <v>6</v>
      </c>
      <c r="K1273" t="s">
        <v>288</v>
      </c>
      <c r="L1273" t="s">
        <v>324</v>
      </c>
      <c r="M1273" t="s">
        <v>290</v>
      </c>
      <c r="O1273" t="s">
        <v>291</v>
      </c>
      <c r="P1273" t="s">
        <v>291</v>
      </c>
      <c r="Q1273" t="s">
        <v>291</v>
      </c>
      <c r="R1273" t="s">
        <v>291</v>
      </c>
      <c r="S1273" t="s">
        <v>291</v>
      </c>
    </row>
    <row r="1274" spans="1:19" x14ac:dyDescent="0.25">
      <c r="A1274" t="s">
        <v>2864</v>
      </c>
      <c r="B1274" t="s">
        <v>2865</v>
      </c>
      <c r="C1274">
        <v>0</v>
      </c>
      <c r="D1274">
        <v>0</v>
      </c>
      <c r="E1274">
        <v>4</v>
      </c>
      <c r="F1274">
        <v>1</v>
      </c>
      <c r="G1274" t="s">
        <v>287</v>
      </c>
      <c r="H1274">
        <v>3</v>
      </c>
      <c r="I1274">
        <v>5</v>
      </c>
      <c r="J1274">
        <v>6</v>
      </c>
      <c r="K1274" t="s">
        <v>288</v>
      </c>
      <c r="L1274" t="s">
        <v>324</v>
      </c>
      <c r="M1274" t="s">
        <v>290</v>
      </c>
      <c r="O1274" t="s">
        <v>291</v>
      </c>
      <c r="P1274" t="s">
        <v>291</v>
      </c>
      <c r="Q1274" t="s">
        <v>291</v>
      </c>
      <c r="R1274" t="s">
        <v>291</v>
      </c>
      <c r="S1274" t="s">
        <v>291</v>
      </c>
    </row>
    <row r="1275" spans="1:19" x14ac:dyDescent="0.25">
      <c r="A1275" t="s">
        <v>2866</v>
      </c>
      <c r="B1275" t="s">
        <v>2867</v>
      </c>
      <c r="C1275">
        <v>0</v>
      </c>
      <c r="D1275">
        <v>0</v>
      </c>
      <c r="E1275">
        <v>0</v>
      </c>
      <c r="F1275">
        <v>1</v>
      </c>
      <c r="G1275" t="s">
        <v>287</v>
      </c>
      <c r="H1275">
        <v>3</v>
      </c>
      <c r="I1275">
        <v>5</v>
      </c>
      <c r="J1275">
        <v>6</v>
      </c>
      <c r="K1275" t="s">
        <v>288</v>
      </c>
      <c r="L1275" t="s">
        <v>324</v>
      </c>
      <c r="M1275" t="s">
        <v>349</v>
      </c>
      <c r="O1275" t="s">
        <v>291</v>
      </c>
      <c r="P1275" t="s">
        <v>291</v>
      </c>
      <c r="Q1275" t="s">
        <v>291</v>
      </c>
      <c r="R1275" t="s">
        <v>291</v>
      </c>
      <c r="S1275" t="s">
        <v>291</v>
      </c>
    </row>
    <row r="1276" spans="1:19" x14ac:dyDescent="0.25">
      <c r="A1276" t="s">
        <v>2868</v>
      </c>
      <c r="B1276" t="s">
        <v>2869</v>
      </c>
      <c r="C1276">
        <v>0</v>
      </c>
      <c r="D1276">
        <v>0</v>
      </c>
      <c r="E1276">
        <v>0</v>
      </c>
      <c r="F1276">
        <v>1</v>
      </c>
      <c r="G1276" t="s">
        <v>287</v>
      </c>
      <c r="H1276">
        <v>3</v>
      </c>
      <c r="I1276">
        <v>5</v>
      </c>
      <c r="J1276">
        <v>6</v>
      </c>
      <c r="K1276" t="s">
        <v>288</v>
      </c>
      <c r="L1276" t="s">
        <v>324</v>
      </c>
      <c r="M1276" t="s">
        <v>349</v>
      </c>
      <c r="O1276" t="s">
        <v>291</v>
      </c>
      <c r="P1276" t="s">
        <v>291</v>
      </c>
      <c r="Q1276" t="s">
        <v>291</v>
      </c>
      <c r="R1276" t="s">
        <v>291</v>
      </c>
      <c r="S1276" t="s">
        <v>291</v>
      </c>
    </row>
    <row r="1277" spans="1:19" x14ac:dyDescent="0.25">
      <c r="A1277" t="s">
        <v>2870</v>
      </c>
      <c r="B1277" t="s">
        <v>2871</v>
      </c>
      <c r="C1277">
        <v>0</v>
      </c>
      <c r="D1277">
        <v>0</v>
      </c>
      <c r="E1277">
        <v>0</v>
      </c>
      <c r="F1277">
        <v>1</v>
      </c>
      <c r="G1277" t="s">
        <v>287</v>
      </c>
      <c r="H1277">
        <v>3</v>
      </c>
      <c r="I1277">
        <v>5</v>
      </c>
      <c r="J1277">
        <v>6</v>
      </c>
      <c r="K1277" t="s">
        <v>288</v>
      </c>
      <c r="L1277" t="s">
        <v>324</v>
      </c>
      <c r="M1277" t="s">
        <v>349</v>
      </c>
      <c r="O1277" t="s">
        <v>291</v>
      </c>
      <c r="P1277" t="s">
        <v>291</v>
      </c>
      <c r="Q1277" t="s">
        <v>291</v>
      </c>
      <c r="R1277" t="s">
        <v>291</v>
      </c>
      <c r="S1277" t="s">
        <v>291</v>
      </c>
    </row>
    <row r="1278" spans="1:19" x14ac:dyDescent="0.25">
      <c r="A1278" t="s">
        <v>2872</v>
      </c>
      <c r="B1278" t="s">
        <v>2873</v>
      </c>
      <c r="C1278">
        <v>2</v>
      </c>
      <c r="D1278">
        <v>10</v>
      </c>
      <c r="E1278">
        <v>2</v>
      </c>
      <c r="F1278">
        <v>1</v>
      </c>
      <c r="G1278" t="s">
        <v>287</v>
      </c>
      <c r="H1278">
        <v>3</v>
      </c>
      <c r="I1278">
        <v>5</v>
      </c>
      <c r="J1278">
        <v>6</v>
      </c>
      <c r="K1278" t="s">
        <v>288</v>
      </c>
      <c r="L1278" t="s">
        <v>324</v>
      </c>
      <c r="M1278" t="s">
        <v>290</v>
      </c>
      <c r="O1278" t="s">
        <v>291</v>
      </c>
      <c r="P1278" t="s">
        <v>291</v>
      </c>
      <c r="Q1278" t="s">
        <v>291</v>
      </c>
      <c r="R1278" t="s">
        <v>291</v>
      </c>
      <c r="S1278" t="s">
        <v>291</v>
      </c>
    </row>
    <row r="1279" spans="1:19" x14ac:dyDescent="0.25">
      <c r="A1279" t="s">
        <v>2874</v>
      </c>
      <c r="B1279" t="s">
        <v>2875</v>
      </c>
      <c r="C1279">
        <v>5</v>
      </c>
      <c r="D1279">
        <v>30</v>
      </c>
      <c r="E1279">
        <v>5</v>
      </c>
      <c r="F1279">
        <v>4</v>
      </c>
      <c r="G1279" t="s">
        <v>287</v>
      </c>
      <c r="H1279">
        <v>3</v>
      </c>
      <c r="I1279">
        <v>5</v>
      </c>
      <c r="J1279">
        <v>6</v>
      </c>
      <c r="K1279" t="s">
        <v>288</v>
      </c>
      <c r="L1279" t="s">
        <v>324</v>
      </c>
      <c r="M1279" t="s">
        <v>290</v>
      </c>
      <c r="O1279" t="s">
        <v>291</v>
      </c>
      <c r="P1279" t="s">
        <v>291</v>
      </c>
      <c r="Q1279" t="s">
        <v>291</v>
      </c>
      <c r="R1279" t="s">
        <v>291</v>
      </c>
      <c r="S1279" t="s">
        <v>291</v>
      </c>
    </row>
    <row r="1280" spans="1:19" x14ac:dyDescent="0.25">
      <c r="A1280" t="s">
        <v>2876</v>
      </c>
      <c r="B1280" t="s">
        <v>2877</v>
      </c>
      <c r="C1280">
        <v>0</v>
      </c>
      <c r="D1280">
        <v>0</v>
      </c>
      <c r="E1280">
        <v>0</v>
      </c>
      <c r="F1280">
        <v>1</v>
      </c>
      <c r="G1280" t="s">
        <v>287</v>
      </c>
      <c r="H1280">
        <v>3</v>
      </c>
      <c r="I1280">
        <v>5</v>
      </c>
      <c r="J1280">
        <v>6</v>
      </c>
      <c r="K1280" t="s">
        <v>288</v>
      </c>
      <c r="L1280" t="s">
        <v>324</v>
      </c>
      <c r="M1280" t="s">
        <v>290</v>
      </c>
      <c r="O1280" t="s">
        <v>291</v>
      </c>
      <c r="P1280" t="s">
        <v>291</v>
      </c>
      <c r="Q1280" t="s">
        <v>291</v>
      </c>
      <c r="R1280" t="s">
        <v>291</v>
      </c>
      <c r="S1280" t="s">
        <v>291</v>
      </c>
    </row>
    <row r="1281" spans="1:19" x14ac:dyDescent="0.25">
      <c r="A1281" t="s">
        <v>2878</v>
      </c>
      <c r="B1281" t="s">
        <v>2879</v>
      </c>
      <c r="C1281">
        <v>0</v>
      </c>
      <c r="D1281">
        <v>0</v>
      </c>
      <c r="E1281">
        <v>0</v>
      </c>
      <c r="F1281">
        <v>1</v>
      </c>
      <c r="G1281" t="s">
        <v>287</v>
      </c>
      <c r="H1281">
        <v>3</v>
      </c>
      <c r="I1281">
        <v>5</v>
      </c>
      <c r="J1281">
        <v>6</v>
      </c>
      <c r="K1281" t="s">
        <v>288</v>
      </c>
      <c r="L1281" t="s">
        <v>324</v>
      </c>
      <c r="M1281" t="s">
        <v>290</v>
      </c>
      <c r="O1281" t="s">
        <v>291</v>
      </c>
      <c r="P1281" t="s">
        <v>291</v>
      </c>
      <c r="Q1281" t="s">
        <v>291</v>
      </c>
      <c r="R1281" t="s">
        <v>291</v>
      </c>
      <c r="S1281" t="s">
        <v>291</v>
      </c>
    </row>
    <row r="1282" spans="1:19" x14ac:dyDescent="0.25">
      <c r="A1282" t="s">
        <v>2880</v>
      </c>
      <c r="B1282" t="s">
        <v>2881</v>
      </c>
      <c r="C1282">
        <v>0</v>
      </c>
      <c r="D1282">
        <v>0</v>
      </c>
      <c r="E1282">
        <v>0</v>
      </c>
      <c r="F1282">
        <v>1</v>
      </c>
      <c r="G1282" t="s">
        <v>287</v>
      </c>
      <c r="H1282">
        <v>3</v>
      </c>
      <c r="I1282">
        <v>5</v>
      </c>
      <c r="J1282">
        <v>6</v>
      </c>
      <c r="K1282" t="s">
        <v>288</v>
      </c>
      <c r="L1282" t="s">
        <v>298</v>
      </c>
      <c r="M1282" t="s">
        <v>291</v>
      </c>
      <c r="O1282" t="s">
        <v>291</v>
      </c>
      <c r="P1282" t="s">
        <v>291</v>
      </c>
      <c r="Q1282" t="s">
        <v>291</v>
      </c>
      <c r="R1282" t="s">
        <v>291</v>
      </c>
      <c r="S1282" t="s">
        <v>291</v>
      </c>
    </row>
    <row r="1283" spans="1:19" x14ac:dyDescent="0.25">
      <c r="A1283" t="s">
        <v>2882</v>
      </c>
      <c r="B1283" t="s">
        <v>2883</v>
      </c>
      <c r="C1283">
        <v>0</v>
      </c>
      <c r="D1283">
        <v>0</v>
      </c>
      <c r="E1283">
        <v>0</v>
      </c>
      <c r="F1283">
        <v>1</v>
      </c>
      <c r="G1283" t="s">
        <v>287</v>
      </c>
      <c r="H1283">
        <v>3</v>
      </c>
      <c r="I1283">
        <v>5</v>
      </c>
      <c r="J1283">
        <v>6</v>
      </c>
      <c r="K1283" t="s">
        <v>288</v>
      </c>
      <c r="L1283" t="s">
        <v>298</v>
      </c>
      <c r="M1283" t="s">
        <v>291</v>
      </c>
      <c r="O1283" t="s">
        <v>291</v>
      </c>
      <c r="P1283" t="s">
        <v>291</v>
      </c>
      <c r="Q1283" t="s">
        <v>291</v>
      </c>
      <c r="R1283" t="s">
        <v>291</v>
      </c>
      <c r="S1283" t="s">
        <v>291</v>
      </c>
    </row>
    <row r="1284" spans="1:19" x14ac:dyDescent="0.25">
      <c r="A1284" t="s">
        <v>2884</v>
      </c>
      <c r="B1284" t="s">
        <v>2885</v>
      </c>
      <c r="C1284">
        <v>0</v>
      </c>
      <c r="D1284">
        <v>0</v>
      </c>
      <c r="E1284">
        <v>0</v>
      </c>
      <c r="F1284">
        <v>1</v>
      </c>
      <c r="G1284" t="s">
        <v>287</v>
      </c>
      <c r="H1284">
        <v>3</v>
      </c>
      <c r="I1284">
        <v>5</v>
      </c>
      <c r="J1284">
        <v>6</v>
      </c>
      <c r="K1284" t="s">
        <v>288</v>
      </c>
      <c r="L1284" t="s">
        <v>324</v>
      </c>
      <c r="M1284" t="s">
        <v>332</v>
      </c>
      <c r="O1284" t="s">
        <v>291</v>
      </c>
      <c r="P1284" t="s">
        <v>291</v>
      </c>
      <c r="Q1284" t="s">
        <v>291</v>
      </c>
      <c r="R1284" t="s">
        <v>291</v>
      </c>
      <c r="S1284" t="s">
        <v>291</v>
      </c>
    </row>
    <row r="1285" spans="1:19" x14ac:dyDescent="0.25">
      <c r="A1285" t="s">
        <v>2886</v>
      </c>
      <c r="B1285" t="s">
        <v>2887</v>
      </c>
      <c r="C1285">
        <v>0</v>
      </c>
      <c r="D1285">
        <v>0</v>
      </c>
      <c r="E1285">
        <v>0</v>
      </c>
      <c r="F1285">
        <v>1</v>
      </c>
      <c r="G1285" t="s">
        <v>287</v>
      </c>
      <c r="H1285">
        <v>3</v>
      </c>
      <c r="I1285">
        <v>5</v>
      </c>
      <c r="J1285">
        <v>6</v>
      </c>
      <c r="K1285" t="s">
        <v>288</v>
      </c>
      <c r="L1285" t="s">
        <v>324</v>
      </c>
      <c r="M1285" t="s">
        <v>332</v>
      </c>
      <c r="O1285" t="s">
        <v>291</v>
      </c>
      <c r="P1285" t="s">
        <v>291</v>
      </c>
      <c r="Q1285" t="s">
        <v>291</v>
      </c>
      <c r="R1285" t="s">
        <v>291</v>
      </c>
      <c r="S1285" t="s">
        <v>291</v>
      </c>
    </row>
    <row r="1286" spans="1:19" x14ac:dyDescent="0.25">
      <c r="A1286" t="s">
        <v>2888</v>
      </c>
      <c r="B1286" t="s">
        <v>2889</v>
      </c>
      <c r="C1286">
        <v>0</v>
      </c>
      <c r="D1286">
        <v>0</v>
      </c>
      <c r="E1286">
        <v>0</v>
      </c>
      <c r="F1286">
        <v>1</v>
      </c>
      <c r="G1286" t="s">
        <v>287</v>
      </c>
      <c r="H1286">
        <v>3</v>
      </c>
      <c r="I1286">
        <v>5</v>
      </c>
      <c r="J1286">
        <v>6</v>
      </c>
      <c r="K1286" t="s">
        <v>288</v>
      </c>
      <c r="L1286" t="s">
        <v>324</v>
      </c>
      <c r="M1286" t="s">
        <v>290</v>
      </c>
      <c r="O1286" t="s">
        <v>291</v>
      </c>
      <c r="P1286" t="s">
        <v>291</v>
      </c>
      <c r="Q1286" t="s">
        <v>291</v>
      </c>
      <c r="R1286" t="s">
        <v>291</v>
      </c>
      <c r="S1286" t="s">
        <v>291</v>
      </c>
    </row>
    <row r="1287" spans="1:19" x14ac:dyDescent="0.25">
      <c r="A1287" t="s">
        <v>2890</v>
      </c>
      <c r="B1287" t="s">
        <v>2891</v>
      </c>
      <c r="C1287">
        <v>0</v>
      </c>
      <c r="D1287">
        <v>0</v>
      </c>
      <c r="E1287">
        <v>0</v>
      </c>
      <c r="F1287">
        <v>1</v>
      </c>
      <c r="G1287" t="s">
        <v>287</v>
      </c>
      <c r="H1287">
        <v>3</v>
      </c>
      <c r="I1287">
        <v>5</v>
      </c>
      <c r="J1287">
        <v>6</v>
      </c>
      <c r="K1287" t="s">
        <v>288</v>
      </c>
      <c r="L1287" t="s">
        <v>324</v>
      </c>
      <c r="M1287" t="s">
        <v>290</v>
      </c>
      <c r="O1287" t="s">
        <v>291</v>
      </c>
      <c r="P1287" t="s">
        <v>291</v>
      </c>
      <c r="Q1287" t="s">
        <v>291</v>
      </c>
      <c r="R1287" t="s">
        <v>291</v>
      </c>
      <c r="S1287" t="s">
        <v>291</v>
      </c>
    </row>
    <row r="1288" spans="1:19" x14ac:dyDescent="0.25">
      <c r="A1288" t="s">
        <v>2892</v>
      </c>
      <c r="B1288" t="s">
        <v>2893</v>
      </c>
      <c r="C1288">
        <v>0</v>
      </c>
      <c r="D1288">
        <v>0</v>
      </c>
      <c r="E1288">
        <v>0</v>
      </c>
      <c r="F1288">
        <v>1</v>
      </c>
      <c r="G1288" t="s">
        <v>287</v>
      </c>
      <c r="H1288">
        <v>3</v>
      </c>
      <c r="I1288">
        <v>5</v>
      </c>
      <c r="J1288">
        <v>6</v>
      </c>
      <c r="K1288" t="s">
        <v>288</v>
      </c>
      <c r="L1288" t="s">
        <v>324</v>
      </c>
      <c r="M1288" t="s">
        <v>290</v>
      </c>
      <c r="O1288" t="s">
        <v>291</v>
      </c>
      <c r="P1288" t="s">
        <v>291</v>
      </c>
      <c r="Q1288" t="s">
        <v>291</v>
      </c>
      <c r="R1288" t="s">
        <v>291</v>
      </c>
      <c r="S1288" t="s">
        <v>291</v>
      </c>
    </row>
    <row r="1289" spans="1:19" x14ac:dyDescent="0.25">
      <c r="A1289" t="s">
        <v>2894</v>
      </c>
      <c r="B1289" t="s">
        <v>2895</v>
      </c>
      <c r="C1289">
        <v>0</v>
      </c>
      <c r="D1289">
        <v>0</v>
      </c>
      <c r="E1289">
        <v>0</v>
      </c>
      <c r="F1289">
        <v>3</v>
      </c>
      <c r="G1289" t="s">
        <v>2896</v>
      </c>
      <c r="H1289">
        <v>3</v>
      </c>
      <c r="I1289">
        <v>5</v>
      </c>
      <c r="J1289">
        <v>6</v>
      </c>
      <c r="K1289" t="s">
        <v>288</v>
      </c>
      <c r="L1289" t="s">
        <v>324</v>
      </c>
      <c r="M1289" t="s">
        <v>531</v>
      </c>
      <c r="O1289" t="s">
        <v>291</v>
      </c>
      <c r="P1289" t="s">
        <v>291</v>
      </c>
      <c r="Q1289" t="s">
        <v>291</v>
      </c>
      <c r="R1289" t="s">
        <v>291</v>
      </c>
      <c r="S1289" t="s">
        <v>291</v>
      </c>
    </row>
    <row r="1290" spans="1:19" x14ac:dyDescent="0.25">
      <c r="A1290" t="s">
        <v>2897</v>
      </c>
      <c r="B1290" t="s">
        <v>2898</v>
      </c>
      <c r="C1290">
        <v>0</v>
      </c>
      <c r="D1290">
        <v>0</v>
      </c>
      <c r="E1290">
        <v>0</v>
      </c>
      <c r="F1290">
        <v>1</v>
      </c>
      <c r="G1290" t="s">
        <v>287</v>
      </c>
      <c r="H1290">
        <v>3</v>
      </c>
      <c r="I1290">
        <v>5</v>
      </c>
      <c r="J1290">
        <v>6</v>
      </c>
      <c r="K1290" t="s">
        <v>288</v>
      </c>
      <c r="L1290" t="s">
        <v>298</v>
      </c>
      <c r="M1290" t="s">
        <v>290</v>
      </c>
      <c r="O1290" t="s">
        <v>291</v>
      </c>
      <c r="P1290" t="s">
        <v>291</v>
      </c>
      <c r="Q1290" t="s">
        <v>291</v>
      </c>
      <c r="R1290" t="s">
        <v>291</v>
      </c>
      <c r="S1290" t="s">
        <v>291</v>
      </c>
    </row>
    <row r="1291" spans="1:19" x14ac:dyDescent="0.25">
      <c r="A1291" t="s">
        <v>2899</v>
      </c>
      <c r="B1291" t="s">
        <v>2900</v>
      </c>
      <c r="C1291">
        <v>0</v>
      </c>
      <c r="D1291">
        <v>0</v>
      </c>
      <c r="E1291">
        <v>0</v>
      </c>
      <c r="F1291">
        <v>1</v>
      </c>
      <c r="G1291" t="s">
        <v>287</v>
      </c>
      <c r="H1291">
        <v>3</v>
      </c>
      <c r="I1291">
        <v>5</v>
      </c>
      <c r="J1291">
        <v>6</v>
      </c>
      <c r="K1291" t="s">
        <v>288</v>
      </c>
      <c r="L1291" t="s">
        <v>298</v>
      </c>
      <c r="M1291" t="s">
        <v>290</v>
      </c>
      <c r="O1291" t="s">
        <v>291</v>
      </c>
      <c r="P1291" t="s">
        <v>291</v>
      </c>
      <c r="Q1291" t="s">
        <v>291</v>
      </c>
      <c r="R1291" t="s">
        <v>291</v>
      </c>
      <c r="S1291" t="s">
        <v>291</v>
      </c>
    </row>
    <row r="1292" spans="1:19" x14ac:dyDescent="0.25">
      <c r="A1292" t="s">
        <v>2901</v>
      </c>
      <c r="B1292" t="s">
        <v>2902</v>
      </c>
      <c r="C1292">
        <v>0</v>
      </c>
      <c r="D1292">
        <v>0</v>
      </c>
      <c r="E1292">
        <v>0</v>
      </c>
      <c r="F1292">
        <v>1</v>
      </c>
      <c r="G1292" t="s">
        <v>287</v>
      </c>
      <c r="H1292">
        <v>3</v>
      </c>
      <c r="I1292">
        <v>5</v>
      </c>
      <c r="J1292">
        <v>6</v>
      </c>
      <c r="K1292" t="s">
        <v>288</v>
      </c>
      <c r="L1292" t="s">
        <v>324</v>
      </c>
      <c r="M1292" t="s">
        <v>290</v>
      </c>
      <c r="O1292" t="s">
        <v>291</v>
      </c>
      <c r="P1292" t="s">
        <v>291</v>
      </c>
      <c r="Q1292" t="s">
        <v>291</v>
      </c>
      <c r="R1292" t="s">
        <v>291</v>
      </c>
      <c r="S1292" t="s">
        <v>291</v>
      </c>
    </row>
    <row r="1293" spans="1:19" x14ac:dyDescent="0.25">
      <c r="A1293" t="s">
        <v>2903</v>
      </c>
      <c r="B1293" t="s">
        <v>2904</v>
      </c>
      <c r="C1293">
        <v>0</v>
      </c>
      <c r="D1293">
        <v>0</v>
      </c>
      <c r="E1293">
        <v>0</v>
      </c>
      <c r="F1293">
        <v>1</v>
      </c>
      <c r="G1293" t="s">
        <v>287</v>
      </c>
      <c r="H1293">
        <v>3</v>
      </c>
      <c r="I1293">
        <v>5</v>
      </c>
      <c r="J1293">
        <v>6</v>
      </c>
      <c r="K1293" t="s">
        <v>288</v>
      </c>
      <c r="L1293" t="s">
        <v>324</v>
      </c>
      <c r="M1293" t="s">
        <v>290</v>
      </c>
      <c r="O1293" t="s">
        <v>291</v>
      </c>
      <c r="P1293" t="s">
        <v>291</v>
      </c>
      <c r="Q1293" t="s">
        <v>291</v>
      </c>
      <c r="R1293" t="s">
        <v>291</v>
      </c>
      <c r="S1293" t="s">
        <v>291</v>
      </c>
    </row>
    <row r="1294" spans="1:19" x14ac:dyDescent="0.25">
      <c r="A1294" t="s">
        <v>2905</v>
      </c>
      <c r="B1294" t="s">
        <v>2906</v>
      </c>
      <c r="C1294">
        <v>0</v>
      </c>
      <c r="D1294">
        <v>0</v>
      </c>
      <c r="E1294">
        <v>0</v>
      </c>
      <c r="F1294">
        <v>1</v>
      </c>
      <c r="G1294" t="s">
        <v>287</v>
      </c>
      <c r="H1294">
        <v>3</v>
      </c>
      <c r="I1294">
        <v>5</v>
      </c>
      <c r="J1294">
        <v>6</v>
      </c>
      <c r="K1294" t="s">
        <v>288</v>
      </c>
      <c r="L1294" t="s">
        <v>324</v>
      </c>
      <c r="M1294" t="s">
        <v>290</v>
      </c>
      <c r="O1294" t="s">
        <v>291</v>
      </c>
      <c r="P1294" t="s">
        <v>291</v>
      </c>
      <c r="Q1294" t="s">
        <v>291</v>
      </c>
      <c r="R1294" t="s">
        <v>291</v>
      </c>
      <c r="S1294" t="s">
        <v>291</v>
      </c>
    </row>
    <row r="1295" spans="1:19" x14ac:dyDescent="0.25">
      <c r="A1295" t="s">
        <v>2907</v>
      </c>
      <c r="B1295" t="s">
        <v>2908</v>
      </c>
      <c r="C1295">
        <v>0</v>
      </c>
      <c r="D1295">
        <v>0</v>
      </c>
      <c r="E1295">
        <v>0</v>
      </c>
      <c r="F1295">
        <v>1</v>
      </c>
      <c r="G1295" t="s">
        <v>287</v>
      </c>
      <c r="H1295">
        <v>3</v>
      </c>
      <c r="I1295">
        <v>5</v>
      </c>
      <c r="J1295">
        <v>6</v>
      </c>
      <c r="K1295" t="s">
        <v>288</v>
      </c>
      <c r="L1295" t="s">
        <v>324</v>
      </c>
      <c r="M1295" t="s">
        <v>290</v>
      </c>
      <c r="O1295" t="s">
        <v>291</v>
      </c>
      <c r="P1295" t="s">
        <v>291</v>
      </c>
      <c r="Q1295" t="s">
        <v>291</v>
      </c>
      <c r="R1295" t="s">
        <v>291</v>
      </c>
      <c r="S1295" t="s">
        <v>291</v>
      </c>
    </row>
    <row r="1296" spans="1:19" x14ac:dyDescent="0.25">
      <c r="A1296" t="s">
        <v>2909</v>
      </c>
      <c r="B1296" t="s">
        <v>2910</v>
      </c>
      <c r="C1296">
        <v>0</v>
      </c>
      <c r="D1296">
        <v>0</v>
      </c>
      <c r="E1296">
        <v>0</v>
      </c>
      <c r="F1296">
        <v>1</v>
      </c>
      <c r="G1296" t="s">
        <v>287</v>
      </c>
      <c r="H1296">
        <v>3</v>
      </c>
      <c r="I1296">
        <v>5</v>
      </c>
      <c r="J1296">
        <v>6</v>
      </c>
      <c r="K1296" t="s">
        <v>288</v>
      </c>
      <c r="L1296" t="s">
        <v>324</v>
      </c>
      <c r="M1296" t="s">
        <v>290</v>
      </c>
      <c r="O1296" t="s">
        <v>291</v>
      </c>
      <c r="P1296" t="s">
        <v>291</v>
      </c>
      <c r="Q1296" t="s">
        <v>291</v>
      </c>
      <c r="R1296" t="s">
        <v>291</v>
      </c>
      <c r="S1296" t="s">
        <v>291</v>
      </c>
    </row>
    <row r="1297" spans="1:19" x14ac:dyDescent="0.25">
      <c r="A1297" t="s">
        <v>2911</v>
      </c>
      <c r="B1297" t="s">
        <v>2912</v>
      </c>
      <c r="C1297">
        <v>2</v>
      </c>
      <c r="D1297">
        <v>4</v>
      </c>
      <c r="E1297">
        <v>2</v>
      </c>
      <c r="F1297">
        <v>1</v>
      </c>
      <c r="G1297" t="s">
        <v>287</v>
      </c>
      <c r="H1297">
        <v>3</v>
      </c>
      <c r="I1297">
        <v>5</v>
      </c>
      <c r="J1297">
        <v>6</v>
      </c>
      <c r="K1297" t="s">
        <v>288</v>
      </c>
      <c r="L1297" t="s">
        <v>324</v>
      </c>
      <c r="M1297" t="s">
        <v>290</v>
      </c>
      <c r="O1297" t="s">
        <v>291</v>
      </c>
      <c r="P1297" t="s">
        <v>291</v>
      </c>
      <c r="Q1297" t="s">
        <v>291</v>
      </c>
      <c r="R1297" t="s">
        <v>291</v>
      </c>
      <c r="S1297" t="s">
        <v>291</v>
      </c>
    </row>
    <row r="1298" spans="1:19" x14ac:dyDescent="0.25">
      <c r="A1298" t="s">
        <v>2913</v>
      </c>
      <c r="B1298" t="s">
        <v>2914</v>
      </c>
      <c r="C1298">
        <v>2</v>
      </c>
      <c r="D1298">
        <v>4</v>
      </c>
      <c r="E1298">
        <v>2</v>
      </c>
      <c r="F1298">
        <v>1</v>
      </c>
      <c r="G1298" t="s">
        <v>287</v>
      </c>
      <c r="H1298">
        <v>3</v>
      </c>
      <c r="I1298">
        <v>5</v>
      </c>
      <c r="J1298">
        <v>6</v>
      </c>
      <c r="K1298" t="s">
        <v>288</v>
      </c>
      <c r="L1298" t="s">
        <v>324</v>
      </c>
      <c r="M1298" t="s">
        <v>290</v>
      </c>
      <c r="O1298" t="s">
        <v>291</v>
      </c>
      <c r="P1298" t="s">
        <v>291</v>
      </c>
      <c r="Q1298" t="s">
        <v>291</v>
      </c>
      <c r="R1298" t="s">
        <v>291</v>
      </c>
      <c r="S1298" t="s">
        <v>291</v>
      </c>
    </row>
    <row r="1299" spans="1:19" x14ac:dyDescent="0.25">
      <c r="A1299" t="s">
        <v>2915</v>
      </c>
      <c r="B1299" t="s">
        <v>2916</v>
      </c>
      <c r="C1299">
        <v>1</v>
      </c>
      <c r="D1299">
        <v>3</v>
      </c>
      <c r="E1299">
        <v>1</v>
      </c>
      <c r="F1299">
        <v>1</v>
      </c>
      <c r="G1299" t="s">
        <v>287</v>
      </c>
      <c r="H1299">
        <v>3</v>
      </c>
      <c r="I1299">
        <v>5</v>
      </c>
      <c r="J1299">
        <v>6</v>
      </c>
      <c r="K1299" t="s">
        <v>288</v>
      </c>
      <c r="L1299" t="s">
        <v>324</v>
      </c>
      <c r="M1299" t="s">
        <v>290</v>
      </c>
      <c r="O1299" t="s">
        <v>291</v>
      </c>
      <c r="P1299" t="s">
        <v>291</v>
      </c>
      <c r="Q1299" t="s">
        <v>291</v>
      </c>
      <c r="R1299" t="s">
        <v>291</v>
      </c>
      <c r="S1299" t="s">
        <v>291</v>
      </c>
    </row>
    <row r="1300" spans="1:19" x14ac:dyDescent="0.25">
      <c r="A1300" t="s">
        <v>2917</v>
      </c>
      <c r="B1300" t="s">
        <v>2918</v>
      </c>
      <c r="C1300">
        <v>2</v>
      </c>
      <c r="D1300">
        <v>4</v>
      </c>
      <c r="E1300">
        <v>1</v>
      </c>
      <c r="F1300">
        <v>1</v>
      </c>
      <c r="G1300" t="s">
        <v>287</v>
      </c>
      <c r="H1300">
        <v>3</v>
      </c>
      <c r="I1300">
        <v>5</v>
      </c>
      <c r="J1300">
        <v>6</v>
      </c>
      <c r="K1300" t="s">
        <v>288</v>
      </c>
      <c r="L1300" t="s">
        <v>324</v>
      </c>
      <c r="M1300" t="s">
        <v>290</v>
      </c>
      <c r="O1300" t="s">
        <v>291</v>
      </c>
      <c r="P1300" t="s">
        <v>291</v>
      </c>
      <c r="Q1300" t="s">
        <v>291</v>
      </c>
      <c r="R1300" t="s">
        <v>291</v>
      </c>
      <c r="S1300" t="s">
        <v>291</v>
      </c>
    </row>
    <row r="1301" spans="1:19" x14ac:dyDescent="0.25">
      <c r="A1301" t="s">
        <v>2919</v>
      </c>
      <c r="B1301" t="s">
        <v>2920</v>
      </c>
      <c r="C1301">
        <v>0</v>
      </c>
      <c r="D1301">
        <v>0</v>
      </c>
      <c r="E1301">
        <v>0</v>
      </c>
      <c r="F1301">
        <v>2</v>
      </c>
      <c r="G1301" t="s">
        <v>287</v>
      </c>
      <c r="H1301">
        <v>3</v>
      </c>
      <c r="I1301">
        <v>5</v>
      </c>
      <c r="J1301">
        <v>6</v>
      </c>
      <c r="K1301" t="s">
        <v>288</v>
      </c>
      <c r="L1301" t="s">
        <v>324</v>
      </c>
      <c r="M1301" t="s">
        <v>290</v>
      </c>
      <c r="O1301" t="s">
        <v>291</v>
      </c>
      <c r="P1301" t="s">
        <v>291</v>
      </c>
      <c r="Q1301" t="s">
        <v>291</v>
      </c>
      <c r="R1301" t="s">
        <v>291</v>
      </c>
      <c r="S1301" t="s">
        <v>291</v>
      </c>
    </row>
    <row r="1302" spans="1:19" x14ac:dyDescent="0.25">
      <c r="A1302" t="s">
        <v>2921</v>
      </c>
      <c r="B1302" t="s">
        <v>2922</v>
      </c>
      <c r="C1302">
        <v>0</v>
      </c>
      <c r="D1302">
        <v>0</v>
      </c>
      <c r="E1302">
        <v>0</v>
      </c>
      <c r="F1302">
        <v>1</v>
      </c>
      <c r="G1302" t="s">
        <v>287</v>
      </c>
      <c r="H1302">
        <v>3</v>
      </c>
      <c r="I1302">
        <v>5</v>
      </c>
      <c r="J1302">
        <v>6</v>
      </c>
      <c r="K1302" t="s">
        <v>288</v>
      </c>
      <c r="L1302" t="s">
        <v>324</v>
      </c>
      <c r="M1302" t="s">
        <v>290</v>
      </c>
      <c r="O1302" t="s">
        <v>291</v>
      </c>
      <c r="P1302" t="s">
        <v>291</v>
      </c>
      <c r="Q1302" t="s">
        <v>291</v>
      </c>
      <c r="R1302" t="s">
        <v>291</v>
      </c>
      <c r="S1302" t="s">
        <v>291</v>
      </c>
    </row>
    <row r="1303" spans="1:19" x14ac:dyDescent="0.25">
      <c r="A1303" t="s">
        <v>2923</v>
      </c>
      <c r="B1303" t="s">
        <v>2924</v>
      </c>
      <c r="C1303">
        <v>0</v>
      </c>
      <c r="D1303">
        <v>0</v>
      </c>
      <c r="E1303">
        <v>0</v>
      </c>
      <c r="F1303">
        <v>1</v>
      </c>
      <c r="G1303" t="s">
        <v>287</v>
      </c>
      <c r="H1303">
        <v>3</v>
      </c>
      <c r="I1303">
        <v>5</v>
      </c>
      <c r="J1303">
        <v>6</v>
      </c>
      <c r="K1303" t="s">
        <v>288</v>
      </c>
      <c r="L1303" t="s">
        <v>298</v>
      </c>
      <c r="M1303" t="s">
        <v>290</v>
      </c>
      <c r="O1303" t="s">
        <v>291</v>
      </c>
      <c r="P1303" t="s">
        <v>291</v>
      </c>
      <c r="Q1303" t="s">
        <v>291</v>
      </c>
      <c r="R1303" t="s">
        <v>291</v>
      </c>
      <c r="S1303" t="s">
        <v>291</v>
      </c>
    </row>
    <row r="1304" spans="1:19" x14ac:dyDescent="0.25">
      <c r="A1304" t="s">
        <v>2925</v>
      </c>
      <c r="B1304" t="s">
        <v>2926</v>
      </c>
      <c r="C1304">
        <v>0</v>
      </c>
      <c r="D1304">
        <v>0</v>
      </c>
      <c r="E1304">
        <v>0</v>
      </c>
      <c r="F1304">
        <v>1</v>
      </c>
      <c r="G1304" t="s">
        <v>287</v>
      </c>
      <c r="H1304">
        <v>3</v>
      </c>
      <c r="I1304">
        <v>5</v>
      </c>
      <c r="J1304">
        <v>6</v>
      </c>
      <c r="K1304" t="s">
        <v>288</v>
      </c>
      <c r="L1304" t="s">
        <v>298</v>
      </c>
      <c r="M1304" t="s">
        <v>290</v>
      </c>
      <c r="O1304" t="s">
        <v>291</v>
      </c>
      <c r="P1304" t="s">
        <v>291</v>
      </c>
      <c r="Q1304" t="s">
        <v>291</v>
      </c>
      <c r="R1304" t="s">
        <v>291</v>
      </c>
      <c r="S1304" t="s">
        <v>291</v>
      </c>
    </row>
    <row r="1305" spans="1:19" x14ac:dyDescent="0.25">
      <c r="A1305" t="s">
        <v>2927</v>
      </c>
      <c r="B1305" t="s">
        <v>2928</v>
      </c>
      <c r="C1305">
        <v>0</v>
      </c>
      <c r="D1305">
        <v>0</v>
      </c>
      <c r="E1305">
        <v>0</v>
      </c>
      <c r="F1305">
        <v>1</v>
      </c>
      <c r="G1305" t="s">
        <v>287</v>
      </c>
      <c r="H1305">
        <v>3</v>
      </c>
      <c r="I1305">
        <v>5</v>
      </c>
      <c r="J1305">
        <v>6</v>
      </c>
      <c r="K1305" t="s">
        <v>288</v>
      </c>
      <c r="L1305" t="s">
        <v>324</v>
      </c>
      <c r="M1305" t="s">
        <v>290</v>
      </c>
      <c r="O1305" t="s">
        <v>291</v>
      </c>
      <c r="P1305" t="s">
        <v>291</v>
      </c>
      <c r="Q1305" t="s">
        <v>291</v>
      </c>
      <c r="R1305" t="s">
        <v>291</v>
      </c>
      <c r="S1305" t="s">
        <v>291</v>
      </c>
    </row>
    <row r="1306" spans="1:19" x14ac:dyDescent="0.25">
      <c r="A1306" t="s">
        <v>2929</v>
      </c>
      <c r="B1306" t="s">
        <v>2930</v>
      </c>
      <c r="C1306">
        <v>0</v>
      </c>
      <c r="D1306">
        <v>0</v>
      </c>
      <c r="E1306">
        <v>0</v>
      </c>
      <c r="F1306">
        <v>1</v>
      </c>
      <c r="G1306" t="s">
        <v>287</v>
      </c>
      <c r="H1306">
        <v>3</v>
      </c>
      <c r="I1306">
        <v>5</v>
      </c>
      <c r="J1306">
        <v>6</v>
      </c>
      <c r="K1306" t="s">
        <v>288</v>
      </c>
      <c r="L1306" t="s">
        <v>324</v>
      </c>
      <c r="M1306" t="s">
        <v>290</v>
      </c>
      <c r="O1306" t="s">
        <v>291</v>
      </c>
      <c r="P1306" t="s">
        <v>291</v>
      </c>
      <c r="Q1306" t="s">
        <v>291</v>
      </c>
      <c r="R1306" t="s">
        <v>291</v>
      </c>
      <c r="S1306" t="s">
        <v>291</v>
      </c>
    </row>
    <row r="1307" spans="1:19" x14ac:dyDescent="0.25">
      <c r="A1307" t="s">
        <v>2931</v>
      </c>
      <c r="B1307" t="s">
        <v>2932</v>
      </c>
      <c r="C1307">
        <v>0</v>
      </c>
      <c r="D1307">
        <v>0</v>
      </c>
      <c r="E1307">
        <v>0</v>
      </c>
      <c r="F1307">
        <v>1</v>
      </c>
      <c r="G1307" t="s">
        <v>287</v>
      </c>
      <c r="H1307">
        <v>3</v>
      </c>
      <c r="I1307">
        <v>5</v>
      </c>
      <c r="J1307">
        <v>6</v>
      </c>
      <c r="K1307" t="s">
        <v>288</v>
      </c>
      <c r="L1307" t="s">
        <v>324</v>
      </c>
      <c r="M1307" t="s">
        <v>290</v>
      </c>
      <c r="O1307" t="s">
        <v>291</v>
      </c>
      <c r="P1307" t="s">
        <v>291</v>
      </c>
      <c r="Q1307" t="s">
        <v>291</v>
      </c>
      <c r="R1307" t="s">
        <v>291</v>
      </c>
      <c r="S1307" t="s">
        <v>291</v>
      </c>
    </row>
    <row r="1308" spans="1:19" x14ac:dyDescent="0.25">
      <c r="A1308" t="s">
        <v>2933</v>
      </c>
      <c r="B1308" t="s">
        <v>2934</v>
      </c>
      <c r="C1308">
        <v>0</v>
      </c>
      <c r="D1308">
        <v>0</v>
      </c>
      <c r="E1308">
        <v>0</v>
      </c>
      <c r="F1308">
        <v>1</v>
      </c>
      <c r="G1308" t="s">
        <v>287</v>
      </c>
      <c r="H1308">
        <v>3</v>
      </c>
      <c r="I1308">
        <v>5</v>
      </c>
      <c r="J1308">
        <v>6</v>
      </c>
      <c r="K1308" t="s">
        <v>738</v>
      </c>
      <c r="L1308" t="s">
        <v>324</v>
      </c>
      <c r="M1308" t="s">
        <v>290</v>
      </c>
      <c r="O1308" t="s">
        <v>291</v>
      </c>
      <c r="P1308" t="s">
        <v>291</v>
      </c>
      <c r="Q1308" t="s">
        <v>291</v>
      </c>
      <c r="R1308" t="s">
        <v>291</v>
      </c>
      <c r="S1308" t="s">
        <v>291</v>
      </c>
    </row>
    <row r="1309" spans="1:19" x14ac:dyDescent="0.25">
      <c r="A1309" t="s">
        <v>2935</v>
      </c>
      <c r="B1309" t="s">
        <v>2936</v>
      </c>
      <c r="C1309">
        <v>0</v>
      </c>
      <c r="D1309">
        <v>0</v>
      </c>
      <c r="E1309">
        <v>0</v>
      </c>
      <c r="F1309">
        <v>1</v>
      </c>
      <c r="G1309" t="s">
        <v>287</v>
      </c>
      <c r="H1309">
        <v>3</v>
      </c>
      <c r="I1309">
        <v>5</v>
      </c>
      <c r="J1309">
        <v>6</v>
      </c>
      <c r="K1309" t="s">
        <v>288</v>
      </c>
      <c r="L1309" t="s">
        <v>324</v>
      </c>
      <c r="M1309" t="s">
        <v>290</v>
      </c>
      <c r="O1309" t="s">
        <v>291</v>
      </c>
      <c r="P1309" t="s">
        <v>291</v>
      </c>
      <c r="Q1309" t="s">
        <v>291</v>
      </c>
      <c r="R1309" t="s">
        <v>291</v>
      </c>
      <c r="S1309" t="s">
        <v>291</v>
      </c>
    </row>
    <row r="1310" spans="1:19" x14ac:dyDescent="0.25">
      <c r="A1310" t="s">
        <v>2937</v>
      </c>
      <c r="B1310" t="s">
        <v>2938</v>
      </c>
      <c r="C1310">
        <v>0</v>
      </c>
      <c r="D1310">
        <v>0</v>
      </c>
      <c r="E1310">
        <v>0</v>
      </c>
      <c r="F1310">
        <v>2</v>
      </c>
      <c r="G1310" t="s">
        <v>287</v>
      </c>
      <c r="H1310">
        <v>3</v>
      </c>
      <c r="I1310">
        <v>5</v>
      </c>
      <c r="J1310">
        <v>6</v>
      </c>
      <c r="K1310" t="s">
        <v>288</v>
      </c>
      <c r="L1310" t="s">
        <v>324</v>
      </c>
      <c r="M1310" t="s">
        <v>290</v>
      </c>
      <c r="O1310" t="s">
        <v>291</v>
      </c>
      <c r="P1310" t="s">
        <v>291</v>
      </c>
      <c r="Q1310" t="s">
        <v>291</v>
      </c>
      <c r="R1310" t="s">
        <v>291</v>
      </c>
      <c r="S1310" t="s">
        <v>291</v>
      </c>
    </row>
    <row r="1311" spans="1:19" x14ac:dyDescent="0.25">
      <c r="A1311" t="s">
        <v>2939</v>
      </c>
      <c r="B1311" t="s">
        <v>2940</v>
      </c>
      <c r="C1311">
        <v>0</v>
      </c>
      <c r="D1311">
        <v>0</v>
      </c>
      <c r="E1311">
        <v>0</v>
      </c>
      <c r="F1311">
        <v>2</v>
      </c>
      <c r="G1311" t="s">
        <v>287</v>
      </c>
      <c r="H1311">
        <v>3</v>
      </c>
      <c r="I1311">
        <v>5</v>
      </c>
      <c r="J1311">
        <v>6</v>
      </c>
      <c r="K1311" t="s">
        <v>288</v>
      </c>
      <c r="L1311" t="s">
        <v>324</v>
      </c>
      <c r="M1311" t="s">
        <v>290</v>
      </c>
      <c r="O1311" t="s">
        <v>291</v>
      </c>
      <c r="P1311" t="s">
        <v>291</v>
      </c>
      <c r="Q1311" t="s">
        <v>291</v>
      </c>
      <c r="R1311" t="s">
        <v>291</v>
      </c>
      <c r="S1311" t="s">
        <v>291</v>
      </c>
    </row>
    <row r="1312" spans="1:19" x14ac:dyDescent="0.25">
      <c r="A1312" t="s">
        <v>2941</v>
      </c>
      <c r="B1312" t="s">
        <v>2942</v>
      </c>
      <c r="C1312">
        <v>0</v>
      </c>
      <c r="D1312">
        <v>0</v>
      </c>
      <c r="E1312">
        <v>0</v>
      </c>
      <c r="F1312">
        <v>1</v>
      </c>
      <c r="G1312" t="s">
        <v>287</v>
      </c>
      <c r="H1312">
        <v>3</v>
      </c>
      <c r="I1312">
        <v>5</v>
      </c>
      <c r="J1312">
        <v>6</v>
      </c>
      <c r="K1312" t="s">
        <v>288</v>
      </c>
      <c r="L1312" t="s">
        <v>324</v>
      </c>
      <c r="M1312" t="s">
        <v>290</v>
      </c>
      <c r="O1312" t="s">
        <v>291</v>
      </c>
      <c r="P1312" t="s">
        <v>291</v>
      </c>
      <c r="Q1312" t="s">
        <v>291</v>
      </c>
      <c r="R1312" t="s">
        <v>291</v>
      </c>
      <c r="S1312" t="s">
        <v>291</v>
      </c>
    </row>
    <row r="1313" spans="1:19" x14ac:dyDescent="0.25">
      <c r="A1313" t="s">
        <v>2943</v>
      </c>
      <c r="B1313" t="s">
        <v>2944</v>
      </c>
      <c r="C1313">
        <v>0</v>
      </c>
      <c r="D1313">
        <v>0</v>
      </c>
      <c r="E1313">
        <v>0</v>
      </c>
      <c r="F1313">
        <v>1</v>
      </c>
      <c r="G1313" t="s">
        <v>287</v>
      </c>
      <c r="H1313">
        <v>3</v>
      </c>
      <c r="I1313">
        <v>5</v>
      </c>
      <c r="J1313">
        <v>6</v>
      </c>
      <c r="K1313" t="s">
        <v>288</v>
      </c>
      <c r="L1313" t="s">
        <v>324</v>
      </c>
      <c r="M1313" t="s">
        <v>290</v>
      </c>
      <c r="O1313" t="s">
        <v>291</v>
      </c>
      <c r="P1313" t="s">
        <v>291</v>
      </c>
      <c r="Q1313" t="s">
        <v>291</v>
      </c>
      <c r="R1313" t="s">
        <v>291</v>
      </c>
      <c r="S1313" t="s">
        <v>291</v>
      </c>
    </row>
    <row r="1314" spans="1:19" x14ac:dyDescent="0.25">
      <c r="A1314" t="s">
        <v>2945</v>
      </c>
      <c r="B1314" t="s">
        <v>2946</v>
      </c>
      <c r="C1314">
        <v>0</v>
      </c>
      <c r="D1314">
        <v>0</v>
      </c>
      <c r="E1314">
        <v>1</v>
      </c>
      <c r="F1314">
        <v>1</v>
      </c>
      <c r="G1314" t="s">
        <v>287</v>
      </c>
      <c r="H1314">
        <v>3</v>
      </c>
      <c r="I1314">
        <v>5</v>
      </c>
      <c r="J1314">
        <v>6</v>
      </c>
      <c r="K1314" t="s">
        <v>288</v>
      </c>
      <c r="L1314" t="s">
        <v>298</v>
      </c>
      <c r="M1314" t="s">
        <v>290</v>
      </c>
      <c r="O1314" t="s">
        <v>291</v>
      </c>
      <c r="P1314" t="s">
        <v>291</v>
      </c>
      <c r="Q1314" t="s">
        <v>291</v>
      </c>
      <c r="R1314" t="s">
        <v>291</v>
      </c>
      <c r="S1314" t="s">
        <v>291</v>
      </c>
    </row>
    <row r="1315" spans="1:19" x14ac:dyDescent="0.25">
      <c r="A1315" t="s">
        <v>2947</v>
      </c>
      <c r="B1315" t="s">
        <v>2948</v>
      </c>
      <c r="C1315">
        <v>10</v>
      </c>
      <c r="D1315">
        <v>30</v>
      </c>
      <c r="E1315">
        <v>5</v>
      </c>
      <c r="F1315">
        <v>1</v>
      </c>
      <c r="G1315" t="s">
        <v>287</v>
      </c>
      <c r="H1315">
        <v>3</v>
      </c>
      <c r="I1315">
        <v>5</v>
      </c>
      <c r="J1315">
        <v>6</v>
      </c>
      <c r="K1315" t="s">
        <v>288</v>
      </c>
      <c r="L1315" t="s">
        <v>298</v>
      </c>
      <c r="M1315" t="s">
        <v>290</v>
      </c>
      <c r="O1315" t="s">
        <v>291</v>
      </c>
      <c r="P1315" t="s">
        <v>291</v>
      </c>
      <c r="Q1315" t="s">
        <v>291</v>
      </c>
      <c r="R1315" t="s">
        <v>291</v>
      </c>
      <c r="S1315" t="s">
        <v>291</v>
      </c>
    </row>
    <row r="1316" spans="1:19" x14ac:dyDescent="0.25">
      <c r="A1316" t="s">
        <v>2949</v>
      </c>
      <c r="B1316" t="s">
        <v>2950</v>
      </c>
      <c r="C1316">
        <v>10</v>
      </c>
      <c r="D1316">
        <v>30</v>
      </c>
      <c r="E1316">
        <v>5</v>
      </c>
      <c r="F1316">
        <v>1</v>
      </c>
      <c r="G1316" t="s">
        <v>287</v>
      </c>
      <c r="H1316">
        <v>3</v>
      </c>
      <c r="I1316">
        <v>5</v>
      </c>
      <c r="J1316">
        <v>6</v>
      </c>
      <c r="K1316" t="s">
        <v>288</v>
      </c>
      <c r="L1316" t="s">
        <v>298</v>
      </c>
      <c r="M1316" t="s">
        <v>290</v>
      </c>
      <c r="O1316" t="s">
        <v>291</v>
      </c>
      <c r="P1316" t="s">
        <v>291</v>
      </c>
      <c r="Q1316" t="s">
        <v>291</v>
      </c>
      <c r="R1316" t="s">
        <v>291</v>
      </c>
      <c r="S1316" t="s">
        <v>291</v>
      </c>
    </row>
    <row r="1317" spans="1:19" x14ac:dyDescent="0.25">
      <c r="A1317" t="s">
        <v>2951</v>
      </c>
      <c r="B1317" t="s">
        <v>2952</v>
      </c>
      <c r="C1317">
        <v>10</v>
      </c>
      <c r="D1317">
        <v>30</v>
      </c>
      <c r="E1317">
        <v>5</v>
      </c>
      <c r="F1317">
        <v>1</v>
      </c>
      <c r="G1317" t="s">
        <v>287</v>
      </c>
      <c r="H1317">
        <v>3</v>
      </c>
      <c r="I1317">
        <v>5</v>
      </c>
      <c r="J1317">
        <v>6</v>
      </c>
      <c r="K1317" t="s">
        <v>288</v>
      </c>
      <c r="L1317" t="s">
        <v>324</v>
      </c>
      <c r="M1317" t="s">
        <v>290</v>
      </c>
      <c r="O1317" t="s">
        <v>291</v>
      </c>
      <c r="P1317" t="s">
        <v>291</v>
      </c>
      <c r="Q1317" t="s">
        <v>291</v>
      </c>
      <c r="R1317" t="s">
        <v>291</v>
      </c>
      <c r="S1317" t="s">
        <v>291</v>
      </c>
    </row>
    <row r="1318" spans="1:19" x14ac:dyDescent="0.25">
      <c r="A1318" t="s">
        <v>2953</v>
      </c>
      <c r="B1318" t="s">
        <v>2954</v>
      </c>
      <c r="C1318">
        <v>0</v>
      </c>
      <c r="D1318">
        <v>0</v>
      </c>
      <c r="E1318">
        <v>250</v>
      </c>
      <c r="F1318">
        <v>1</v>
      </c>
      <c r="G1318" t="s">
        <v>287</v>
      </c>
      <c r="H1318">
        <v>3</v>
      </c>
      <c r="I1318">
        <v>5</v>
      </c>
      <c r="J1318">
        <v>6</v>
      </c>
      <c r="K1318" t="s">
        <v>288</v>
      </c>
      <c r="L1318" t="s">
        <v>324</v>
      </c>
      <c r="M1318" t="s">
        <v>606</v>
      </c>
      <c r="O1318" t="s">
        <v>291</v>
      </c>
      <c r="P1318" t="s">
        <v>291</v>
      </c>
      <c r="Q1318" t="s">
        <v>291</v>
      </c>
      <c r="R1318" t="s">
        <v>291</v>
      </c>
      <c r="S1318" t="s">
        <v>291</v>
      </c>
    </row>
    <row r="1319" spans="1:19" x14ac:dyDescent="0.25">
      <c r="A1319" t="s">
        <v>2955</v>
      </c>
      <c r="B1319" t="s">
        <v>2956</v>
      </c>
      <c r="C1319">
        <v>0</v>
      </c>
      <c r="D1319">
        <v>0</v>
      </c>
      <c r="E1319">
        <v>14</v>
      </c>
      <c r="F1319">
        <v>3</v>
      </c>
      <c r="G1319" t="s">
        <v>287</v>
      </c>
      <c r="H1319">
        <v>3</v>
      </c>
      <c r="I1319">
        <v>5</v>
      </c>
      <c r="J1319">
        <v>6</v>
      </c>
      <c r="K1319" t="s">
        <v>288</v>
      </c>
      <c r="L1319" t="s">
        <v>324</v>
      </c>
      <c r="M1319" t="s">
        <v>290</v>
      </c>
      <c r="O1319" t="s">
        <v>291</v>
      </c>
      <c r="P1319" t="s">
        <v>291</v>
      </c>
      <c r="Q1319" t="s">
        <v>291</v>
      </c>
      <c r="R1319" t="s">
        <v>291</v>
      </c>
      <c r="S1319" t="s">
        <v>291</v>
      </c>
    </row>
    <row r="1320" spans="1:19" x14ac:dyDescent="0.25">
      <c r="A1320" t="s">
        <v>2957</v>
      </c>
      <c r="B1320" t="s">
        <v>2958</v>
      </c>
      <c r="C1320">
        <v>2</v>
      </c>
      <c r="D1320">
        <v>4</v>
      </c>
      <c r="E1320">
        <v>1</v>
      </c>
      <c r="F1320">
        <v>4</v>
      </c>
      <c r="G1320" t="s">
        <v>287</v>
      </c>
      <c r="H1320">
        <v>3</v>
      </c>
      <c r="I1320">
        <v>5</v>
      </c>
      <c r="J1320">
        <v>6</v>
      </c>
      <c r="K1320" t="s">
        <v>288</v>
      </c>
      <c r="L1320" t="s">
        <v>324</v>
      </c>
      <c r="M1320" t="s">
        <v>290</v>
      </c>
      <c r="O1320" t="s">
        <v>291</v>
      </c>
      <c r="P1320" t="s">
        <v>291</v>
      </c>
      <c r="Q1320" t="s">
        <v>291</v>
      </c>
      <c r="R1320" t="s">
        <v>291</v>
      </c>
      <c r="S1320" t="s">
        <v>291</v>
      </c>
    </row>
    <row r="1321" spans="1:19" x14ac:dyDescent="0.25">
      <c r="A1321" t="s">
        <v>2959</v>
      </c>
      <c r="B1321" t="s">
        <v>2960</v>
      </c>
      <c r="C1321">
        <v>0</v>
      </c>
      <c r="D1321">
        <v>0</v>
      </c>
      <c r="E1321">
        <v>0</v>
      </c>
      <c r="F1321">
        <v>1</v>
      </c>
      <c r="G1321" t="s">
        <v>287</v>
      </c>
      <c r="H1321">
        <v>3</v>
      </c>
      <c r="I1321">
        <v>5</v>
      </c>
      <c r="J1321">
        <v>6</v>
      </c>
      <c r="K1321" t="s">
        <v>288</v>
      </c>
      <c r="L1321" t="s">
        <v>324</v>
      </c>
      <c r="M1321" t="s">
        <v>290</v>
      </c>
      <c r="O1321" t="s">
        <v>291</v>
      </c>
      <c r="P1321" t="s">
        <v>291</v>
      </c>
      <c r="Q1321" t="s">
        <v>291</v>
      </c>
      <c r="R1321" t="s">
        <v>291</v>
      </c>
      <c r="S1321" t="s">
        <v>291</v>
      </c>
    </row>
    <row r="1322" spans="1:19" x14ac:dyDescent="0.25">
      <c r="A1322" t="s">
        <v>2961</v>
      </c>
      <c r="B1322" t="s">
        <v>2962</v>
      </c>
      <c r="C1322">
        <v>0</v>
      </c>
      <c r="D1322">
        <v>0</v>
      </c>
      <c r="E1322">
        <v>0</v>
      </c>
      <c r="F1322">
        <v>1</v>
      </c>
      <c r="G1322" t="s">
        <v>287</v>
      </c>
      <c r="H1322">
        <v>3</v>
      </c>
      <c r="I1322">
        <v>5</v>
      </c>
      <c r="J1322">
        <v>6</v>
      </c>
      <c r="K1322" t="s">
        <v>288</v>
      </c>
      <c r="L1322" t="s">
        <v>324</v>
      </c>
      <c r="M1322" t="s">
        <v>290</v>
      </c>
      <c r="O1322" t="s">
        <v>291</v>
      </c>
      <c r="P1322" t="s">
        <v>291</v>
      </c>
      <c r="Q1322" t="s">
        <v>291</v>
      </c>
      <c r="R1322" t="s">
        <v>291</v>
      </c>
      <c r="S1322" t="s">
        <v>291</v>
      </c>
    </row>
    <row r="1323" spans="1:19" x14ac:dyDescent="0.25">
      <c r="A1323" t="s">
        <v>2963</v>
      </c>
      <c r="B1323" t="s">
        <v>2964</v>
      </c>
      <c r="C1323">
        <v>10</v>
      </c>
      <c r="D1323">
        <v>30</v>
      </c>
      <c r="E1323">
        <v>5</v>
      </c>
      <c r="F1323">
        <v>1</v>
      </c>
      <c r="G1323" t="s">
        <v>287</v>
      </c>
      <c r="H1323">
        <v>3</v>
      </c>
      <c r="I1323">
        <v>5</v>
      </c>
      <c r="J1323">
        <v>6</v>
      </c>
      <c r="K1323" t="s">
        <v>288</v>
      </c>
      <c r="L1323" t="s">
        <v>324</v>
      </c>
      <c r="M1323" t="s">
        <v>290</v>
      </c>
      <c r="O1323" t="s">
        <v>291</v>
      </c>
      <c r="P1323" t="s">
        <v>291</v>
      </c>
      <c r="Q1323" t="s">
        <v>291</v>
      </c>
      <c r="R1323" t="s">
        <v>291</v>
      </c>
      <c r="S1323" t="s">
        <v>291</v>
      </c>
    </row>
    <row r="1324" spans="1:19" x14ac:dyDescent="0.25">
      <c r="A1324" t="s">
        <v>2965</v>
      </c>
      <c r="B1324" t="s">
        <v>2966</v>
      </c>
      <c r="C1324">
        <v>10</v>
      </c>
      <c r="D1324">
        <v>30</v>
      </c>
      <c r="E1324">
        <v>5</v>
      </c>
      <c r="F1324">
        <v>1</v>
      </c>
      <c r="G1324" t="s">
        <v>287</v>
      </c>
      <c r="H1324">
        <v>3</v>
      </c>
      <c r="I1324">
        <v>5</v>
      </c>
      <c r="J1324">
        <v>6</v>
      </c>
      <c r="K1324" t="s">
        <v>288</v>
      </c>
      <c r="L1324" t="s">
        <v>324</v>
      </c>
      <c r="M1324" t="s">
        <v>290</v>
      </c>
      <c r="O1324" t="s">
        <v>291</v>
      </c>
      <c r="P1324" t="s">
        <v>291</v>
      </c>
      <c r="Q1324" t="s">
        <v>291</v>
      </c>
      <c r="R1324" t="s">
        <v>291</v>
      </c>
      <c r="S1324" t="s">
        <v>291</v>
      </c>
    </row>
    <row r="1325" spans="1:19" x14ac:dyDescent="0.25">
      <c r="A1325" t="s">
        <v>2967</v>
      </c>
      <c r="B1325" t="s">
        <v>2968</v>
      </c>
      <c r="C1325">
        <v>0</v>
      </c>
      <c r="D1325">
        <v>0</v>
      </c>
      <c r="E1325">
        <v>0</v>
      </c>
      <c r="F1325">
        <v>1</v>
      </c>
      <c r="G1325" t="s">
        <v>287</v>
      </c>
      <c r="H1325">
        <v>3</v>
      </c>
      <c r="I1325">
        <v>5</v>
      </c>
      <c r="J1325">
        <v>6</v>
      </c>
      <c r="K1325" t="s">
        <v>288</v>
      </c>
      <c r="L1325" t="s">
        <v>324</v>
      </c>
      <c r="M1325" t="s">
        <v>370</v>
      </c>
      <c r="O1325" t="s">
        <v>291</v>
      </c>
      <c r="P1325" t="s">
        <v>291</v>
      </c>
      <c r="Q1325" t="s">
        <v>291</v>
      </c>
      <c r="R1325" t="s">
        <v>291</v>
      </c>
      <c r="S1325" t="s">
        <v>291</v>
      </c>
    </row>
    <row r="1326" spans="1:19" x14ac:dyDescent="0.25">
      <c r="A1326" t="s">
        <v>2969</v>
      </c>
      <c r="B1326" t="s">
        <v>2970</v>
      </c>
      <c r="C1326">
        <v>0</v>
      </c>
      <c r="D1326">
        <v>0</v>
      </c>
      <c r="E1326">
        <v>0</v>
      </c>
      <c r="F1326">
        <v>1</v>
      </c>
      <c r="G1326" t="s">
        <v>287</v>
      </c>
      <c r="H1326">
        <v>3</v>
      </c>
      <c r="I1326">
        <v>5</v>
      </c>
      <c r="J1326">
        <v>6</v>
      </c>
      <c r="K1326" t="s">
        <v>288</v>
      </c>
      <c r="L1326" t="s">
        <v>324</v>
      </c>
      <c r="M1326" t="s">
        <v>370</v>
      </c>
      <c r="O1326" t="s">
        <v>291</v>
      </c>
      <c r="P1326" t="s">
        <v>291</v>
      </c>
      <c r="Q1326" t="s">
        <v>291</v>
      </c>
      <c r="R1326" t="s">
        <v>291</v>
      </c>
      <c r="S1326" t="s">
        <v>291</v>
      </c>
    </row>
    <row r="1327" spans="1:19" x14ac:dyDescent="0.25">
      <c r="A1327" t="s">
        <v>2971</v>
      </c>
      <c r="B1327" t="s">
        <v>2972</v>
      </c>
      <c r="C1327">
        <v>2</v>
      </c>
      <c r="D1327">
        <v>3</v>
      </c>
      <c r="E1327">
        <v>1</v>
      </c>
      <c r="F1327">
        <v>1</v>
      </c>
      <c r="G1327" t="s">
        <v>287</v>
      </c>
      <c r="H1327">
        <v>1</v>
      </c>
      <c r="I1327">
        <v>2</v>
      </c>
      <c r="J1327">
        <v>3</v>
      </c>
      <c r="K1327" t="s">
        <v>288</v>
      </c>
      <c r="L1327" t="s">
        <v>298</v>
      </c>
      <c r="M1327" t="s">
        <v>290</v>
      </c>
      <c r="O1327" t="s">
        <v>291</v>
      </c>
      <c r="P1327" t="s">
        <v>291</v>
      </c>
      <c r="Q1327" t="s">
        <v>291</v>
      </c>
      <c r="R1327" t="s">
        <v>291</v>
      </c>
      <c r="S1327" t="s">
        <v>291</v>
      </c>
    </row>
    <row r="1328" spans="1:19" x14ac:dyDescent="0.25">
      <c r="A1328" t="s">
        <v>2973</v>
      </c>
      <c r="B1328" t="s">
        <v>2974</v>
      </c>
      <c r="C1328">
        <v>0</v>
      </c>
      <c r="D1328">
        <v>0</v>
      </c>
      <c r="E1328">
        <v>0</v>
      </c>
      <c r="F1328">
        <v>1</v>
      </c>
      <c r="G1328" t="s">
        <v>287</v>
      </c>
      <c r="H1328">
        <v>0</v>
      </c>
      <c r="I1328">
        <v>0</v>
      </c>
      <c r="J1328">
        <v>0</v>
      </c>
      <c r="K1328" t="s">
        <v>288</v>
      </c>
      <c r="L1328" t="s">
        <v>298</v>
      </c>
      <c r="M1328" t="s">
        <v>290</v>
      </c>
      <c r="O1328" t="s">
        <v>291</v>
      </c>
      <c r="P1328" t="s">
        <v>291</v>
      </c>
      <c r="Q1328" t="s">
        <v>291</v>
      </c>
      <c r="R1328" t="s">
        <v>291</v>
      </c>
      <c r="S1328" t="s">
        <v>291</v>
      </c>
    </row>
    <row r="1329" spans="1:19" x14ac:dyDescent="0.25">
      <c r="A1329" t="s">
        <v>2975</v>
      </c>
      <c r="B1329" t="s">
        <v>2976</v>
      </c>
      <c r="C1329">
        <v>0</v>
      </c>
      <c r="D1329">
        <v>0</v>
      </c>
      <c r="E1329">
        <v>0</v>
      </c>
      <c r="F1329">
        <v>1</v>
      </c>
      <c r="G1329" t="s">
        <v>287</v>
      </c>
      <c r="H1329">
        <v>0</v>
      </c>
      <c r="I1329">
        <v>0</v>
      </c>
      <c r="J1329">
        <v>0</v>
      </c>
      <c r="K1329" t="s">
        <v>288</v>
      </c>
      <c r="L1329" t="s">
        <v>324</v>
      </c>
      <c r="M1329" t="s">
        <v>290</v>
      </c>
      <c r="O1329" t="s">
        <v>291</v>
      </c>
      <c r="P1329" t="s">
        <v>291</v>
      </c>
      <c r="Q1329" t="s">
        <v>291</v>
      </c>
      <c r="R1329" t="s">
        <v>291</v>
      </c>
      <c r="S1329" t="s">
        <v>291</v>
      </c>
    </row>
    <row r="1330" spans="1:19" x14ac:dyDescent="0.25">
      <c r="A1330" t="s">
        <v>2977</v>
      </c>
      <c r="B1330" t="s">
        <v>2978</v>
      </c>
      <c r="C1330">
        <v>0</v>
      </c>
      <c r="D1330">
        <v>0</v>
      </c>
      <c r="E1330">
        <v>0</v>
      </c>
      <c r="F1330">
        <v>1</v>
      </c>
      <c r="G1330" t="s">
        <v>287</v>
      </c>
      <c r="H1330">
        <v>0</v>
      </c>
      <c r="I1330">
        <v>0</v>
      </c>
      <c r="J1330">
        <v>0</v>
      </c>
      <c r="K1330" t="s">
        <v>288</v>
      </c>
      <c r="L1330" t="s">
        <v>324</v>
      </c>
      <c r="M1330" t="s">
        <v>290</v>
      </c>
      <c r="O1330" t="s">
        <v>291</v>
      </c>
      <c r="P1330" t="s">
        <v>291</v>
      </c>
      <c r="Q1330" t="s">
        <v>291</v>
      </c>
      <c r="R1330" t="s">
        <v>291</v>
      </c>
      <c r="S1330" t="s">
        <v>291</v>
      </c>
    </row>
    <row r="1331" spans="1:19" x14ac:dyDescent="0.25">
      <c r="A1331" t="s">
        <v>2979</v>
      </c>
      <c r="B1331" t="s">
        <v>2980</v>
      </c>
      <c r="C1331">
        <v>3</v>
      </c>
      <c r="D1331">
        <v>10</v>
      </c>
      <c r="E1331">
        <v>3</v>
      </c>
      <c r="F1331">
        <v>1</v>
      </c>
      <c r="G1331" t="s">
        <v>287</v>
      </c>
      <c r="H1331">
        <v>0</v>
      </c>
      <c r="I1331">
        <v>0</v>
      </c>
      <c r="J1331">
        <v>0</v>
      </c>
      <c r="K1331" t="s">
        <v>288</v>
      </c>
      <c r="L1331" t="s">
        <v>324</v>
      </c>
      <c r="M1331" t="s">
        <v>290</v>
      </c>
      <c r="O1331" t="s">
        <v>291</v>
      </c>
      <c r="P1331" t="s">
        <v>291</v>
      </c>
      <c r="Q1331" t="s">
        <v>291</v>
      </c>
      <c r="R1331" t="s">
        <v>291</v>
      </c>
      <c r="S1331" t="s">
        <v>291</v>
      </c>
    </row>
    <row r="1332" spans="1:19" x14ac:dyDescent="0.25">
      <c r="A1332" t="s">
        <v>2981</v>
      </c>
      <c r="B1332" t="s">
        <v>2982</v>
      </c>
      <c r="C1332">
        <v>0</v>
      </c>
      <c r="D1332">
        <v>0</v>
      </c>
      <c r="E1332">
        <v>0</v>
      </c>
      <c r="F1332">
        <v>3</v>
      </c>
      <c r="G1332" t="s">
        <v>291</v>
      </c>
      <c r="H1332">
        <v>0</v>
      </c>
      <c r="I1332">
        <v>0</v>
      </c>
      <c r="J1332">
        <v>0</v>
      </c>
      <c r="K1332" t="s">
        <v>288</v>
      </c>
      <c r="L1332" t="s">
        <v>324</v>
      </c>
      <c r="M1332" t="s">
        <v>621</v>
      </c>
      <c r="O1332" t="s">
        <v>291</v>
      </c>
      <c r="P1332" t="s">
        <v>291</v>
      </c>
      <c r="Q1332" t="s">
        <v>291</v>
      </c>
      <c r="R1332" t="s">
        <v>291</v>
      </c>
      <c r="S1332" t="s">
        <v>291</v>
      </c>
    </row>
    <row r="1333" spans="1:19" x14ac:dyDescent="0.25">
      <c r="A1333" t="s">
        <v>2983</v>
      </c>
      <c r="B1333" t="s">
        <v>2984</v>
      </c>
      <c r="C1333">
        <v>0</v>
      </c>
      <c r="D1333">
        <v>0</v>
      </c>
      <c r="E1333">
        <v>0</v>
      </c>
      <c r="F1333">
        <v>1</v>
      </c>
      <c r="G1333" t="s">
        <v>291</v>
      </c>
      <c r="H1333">
        <v>0</v>
      </c>
      <c r="I1333">
        <v>0</v>
      </c>
      <c r="J1333">
        <v>0</v>
      </c>
      <c r="K1333" t="s">
        <v>288</v>
      </c>
      <c r="L1333" t="s">
        <v>324</v>
      </c>
      <c r="M1333" t="s">
        <v>606</v>
      </c>
      <c r="O1333" t="s">
        <v>291</v>
      </c>
      <c r="P1333" t="s">
        <v>291</v>
      </c>
      <c r="Q1333" t="s">
        <v>291</v>
      </c>
      <c r="R1333" t="s">
        <v>291</v>
      </c>
      <c r="S1333" t="s">
        <v>291</v>
      </c>
    </row>
    <row r="1334" spans="1:19" x14ac:dyDescent="0.25">
      <c r="A1334" t="s">
        <v>2985</v>
      </c>
      <c r="B1334" t="s">
        <v>2986</v>
      </c>
      <c r="C1334">
        <v>0</v>
      </c>
      <c r="D1334">
        <v>0</v>
      </c>
      <c r="E1334">
        <v>200</v>
      </c>
      <c r="F1334">
        <v>3</v>
      </c>
      <c r="G1334" t="s">
        <v>581</v>
      </c>
      <c r="H1334">
        <v>2</v>
      </c>
      <c r="I1334">
        <v>0</v>
      </c>
      <c r="J1334">
        <v>0</v>
      </c>
      <c r="K1334" t="s">
        <v>288</v>
      </c>
      <c r="L1334" t="s">
        <v>324</v>
      </c>
      <c r="M1334" t="s">
        <v>464</v>
      </c>
      <c r="O1334" t="s">
        <v>291</v>
      </c>
      <c r="P1334" t="s">
        <v>291</v>
      </c>
      <c r="Q1334" t="s">
        <v>291</v>
      </c>
      <c r="R1334" t="s">
        <v>291</v>
      </c>
      <c r="S1334" t="s">
        <v>291</v>
      </c>
    </row>
    <row r="1335" spans="1:19" x14ac:dyDescent="0.25">
      <c r="A1335" t="s">
        <v>2987</v>
      </c>
      <c r="B1335" t="s">
        <v>2988</v>
      </c>
      <c r="C1335">
        <v>0</v>
      </c>
      <c r="D1335">
        <v>0</v>
      </c>
      <c r="E1335">
        <v>150</v>
      </c>
      <c r="F1335">
        <v>3</v>
      </c>
      <c r="G1335" t="s">
        <v>2989</v>
      </c>
      <c r="H1335">
        <v>2</v>
      </c>
      <c r="I1335">
        <v>0</v>
      </c>
      <c r="J1335">
        <v>0</v>
      </c>
      <c r="K1335" t="s">
        <v>288</v>
      </c>
      <c r="L1335" t="s">
        <v>324</v>
      </c>
      <c r="M1335" t="s">
        <v>464</v>
      </c>
      <c r="O1335" t="s">
        <v>291</v>
      </c>
      <c r="P1335" t="s">
        <v>291</v>
      </c>
      <c r="Q1335" t="s">
        <v>291</v>
      </c>
      <c r="R1335" t="s">
        <v>291</v>
      </c>
      <c r="S1335" t="s">
        <v>291</v>
      </c>
    </row>
    <row r="1336" spans="1:19" x14ac:dyDescent="0.25">
      <c r="A1336" t="s">
        <v>2990</v>
      </c>
      <c r="B1336" t="s">
        <v>2991</v>
      </c>
      <c r="C1336">
        <v>0</v>
      </c>
      <c r="D1336">
        <v>0</v>
      </c>
      <c r="E1336">
        <v>100</v>
      </c>
      <c r="F1336">
        <v>3</v>
      </c>
      <c r="G1336" t="s">
        <v>2992</v>
      </c>
      <c r="H1336">
        <v>2</v>
      </c>
      <c r="I1336">
        <v>0</v>
      </c>
      <c r="J1336">
        <v>0</v>
      </c>
      <c r="K1336" t="s">
        <v>288</v>
      </c>
      <c r="L1336" t="s">
        <v>324</v>
      </c>
      <c r="M1336" t="s">
        <v>464</v>
      </c>
      <c r="O1336" t="s">
        <v>291</v>
      </c>
      <c r="P1336" t="s">
        <v>291</v>
      </c>
      <c r="Q1336" t="s">
        <v>291</v>
      </c>
      <c r="R1336" t="s">
        <v>291</v>
      </c>
      <c r="S1336" t="s">
        <v>291</v>
      </c>
    </row>
    <row r="1337" spans="1:19" x14ac:dyDescent="0.25">
      <c r="A1337" t="s">
        <v>2993</v>
      </c>
      <c r="B1337" t="s">
        <v>2994</v>
      </c>
      <c r="C1337">
        <v>0</v>
      </c>
      <c r="D1337">
        <v>0</v>
      </c>
      <c r="E1337">
        <v>100</v>
      </c>
      <c r="F1337">
        <v>3</v>
      </c>
      <c r="G1337" t="s">
        <v>2995</v>
      </c>
      <c r="H1337">
        <v>2</v>
      </c>
      <c r="I1337">
        <v>0</v>
      </c>
      <c r="J1337">
        <v>0</v>
      </c>
      <c r="K1337" t="s">
        <v>288</v>
      </c>
      <c r="L1337" t="s">
        <v>324</v>
      </c>
      <c r="M1337" t="s">
        <v>464</v>
      </c>
      <c r="O1337" t="s">
        <v>291</v>
      </c>
      <c r="P1337" t="s">
        <v>291</v>
      </c>
      <c r="Q1337" t="s">
        <v>291</v>
      </c>
      <c r="R1337" t="s">
        <v>291</v>
      </c>
      <c r="S1337" t="s">
        <v>291</v>
      </c>
    </row>
    <row r="1338" spans="1:19" x14ac:dyDescent="0.25">
      <c r="A1338" t="s">
        <v>2996</v>
      </c>
      <c r="B1338" t="s">
        <v>2997</v>
      </c>
      <c r="C1338">
        <v>0</v>
      </c>
      <c r="D1338">
        <v>0</v>
      </c>
      <c r="E1338">
        <v>50</v>
      </c>
      <c r="F1338">
        <v>3</v>
      </c>
      <c r="G1338" t="s">
        <v>2998</v>
      </c>
      <c r="H1338">
        <v>2</v>
      </c>
      <c r="I1338">
        <v>0</v>
      </c>
      <c r="J1338">
        <v>0</v>
      </c>
      <c r="K1338" t="s">
        <v>288</v>
      </c>
      <c r="L1338" t="s">
        <v>324</v>
      </c>
      <c r="M1338" t="s">
        <v>464</v>
      </c>
      <c r="O1338" t="s">
        <v>291</v>
      </c>
      <c r="P1338" t="s">
        <v>291</v>
      </c>
      <c r="Q1338" t="s">
        <v>291</v>
      </c>
      <c r="R1338" t="s">
        <v>291</v>
      </c>
      <c r="S1338" t="s">
        <v>291</v>
      </c>
    </row>
    <row r="1339" spans="1:19" x14ac:dyDescent="0.25">
      <c r="A1339" t="s">
        <v>2999</v>
      </c>
      <c r="B1339" t="s">
        <v>3000</v>
      </c>
      <c r="C1339">
        <v>0</v>
      </c>
      <c r="D1339">
        <v>0</v>
      </c>
      <c r="E1339">
        <v>100</v>
      </c>
      <c r="F1339">
        <v>3</v>
      </c>
      <c r="G1339" t="s">
        <v>3001</v>
      </c>
      <c r="H1339">
        <v>2</v>
      </c>
      <c r="I1339">
        <v>0</v>
      </c>
      <c r="J1339">
        <v>0</v>
      </c>
      <c r="K1339" t="s">
        <v>288</v>
      </c>
      <c r="L1339" t="s">
        <v>324</v>
      </c>
      <c r="M1339" t="s">
        <v>464</v>
      </c>
      <c r="O1339" t="s">
        <v>291</v>
      </c>
      <c r="P1339" t="s">
        <v>291</v>
      </c>
      <c r="Q1339" t="s">
        <v>291</v>
      </c>
      <c r="R1339" t="s">
        <v>291</v>
      </c>
      <c r="S1339" t="s">
        <v>291</v>
      </c>
    </row>
    <row r="1340" spans="1:19" x14ac:dyDescent="0.25">
      <c r="A1340" t="s">
        <v>3002</v>
      </c>
      <c r="B1340" t="s">
        <v>3003</v>
      </c>
      <c r="C1340">
        <v>600</v>
      </c>
      <c r="D1340">
        <v>80</v>
      </c>
      <c r="E1340">
        <v>40</v>
      </c>
      <c r="F1340">
        <v>3</v>
      </c>
      <c r="G1340" t="s">
        <v>1396</v>
      </c>
      <c r="H1340">
        <v>2</v>
      </c>
      <c r="I1340">
        <v>0</v>
      </c>
      <c r="J1340">
        <v>0</v>
      </c>
      <c r="K1340" t="s">
        <v>288</v>
      </c>
      <c r="L1340" t="s">
        <v>324</v>
      </c>
      <c r="M1340" t="s">
        <v>464</v>
      </c>
      <c r="O1340" t="s">
        <v>291</v>
      </c>
      <c r="P1340" t="s">
        <v>291</v>
      </c>
      <c r="Q1340" t="s">
        <v>291</v>
      </c>
      <c r="R1340" t="s">
        <v>291</v>
      </c>
      <c r="S1340" t="s">
        <v>291</v>
      </c>
    </row>
    <row r="1341" spans="1:19" x14ac:dyDescent="0.25">
      <c r="A1341" t="s">
        <v>3004</v>
      </c>
      <c r="B1341" t="s">
        <v>3005</v>
      </c>
      <c r="C1341">
        <v>0</v>
      </c>
      <c r="D1341">
        <v>0</v>
      </c>
      <c r="E1341">
        <v>1</v>
      </c>
      <c r="F1341">
        <v>3</v>
      </c>
      <c r="G1341" t="s">
        <v>291</v>
      </c>
      <c r="H1341">
        <v>0</v>
      </c>
      <c r="I1341">
        <v>0</v>
      </c>
      <c r="J1341">
        <v>0</v>
      </c>
      <c r="K1341" t="s">
        <v>288</v>
      </c>
      <c r="L1341" t="s">
        <v>324</v>
      </c>
      <c r="M1341" t="s">
        <v>290</v>
      </c>
      <c r="O1341" t="s">
        <v>291</v>
      </c>
      <c r="P1341" t="s">
        <v>291</v>
      </c>
      <c r="Q1341" t="s">
        <v>291</v>
      </c>
      <c r="R1341" t="s">
        <v>291</v>
      </c>
      <c r="S1341" t="s">
        <v>291</v>
      </c>
    </row>
    <row r="1342" spans="1:19" x14ac:dyDescent="0.25">
      <c r="A1342" t="s">
        <v>3006</v>
      </c>
      <c r="B1342" t="s">
        <v>3007</v>
      </c>
      <c r="C1342">
        <v>0</v>
      </c>
      <c r="D1342">
        <v>0</v>
      </c>
      <c r="E1342">
        <v>0</v>
      </c>
      <c r="F1342">
        <v>2</v>
      </c>
      <c r="G1342" t="s">
        <v>291</v>
      </c>
      <c r="H1342">
        <v>0</v>
      </c>
      <c r="I1342">
        <v>0</v>
      </c>
      <c r="J1342">
        <v>0</v>
      </c>
      <c r="K1342" t="s">
        <v>288</v>
      </c>
      <c r="L1342" t="s">
        <v>289</v>
      </c>
      <c r="M1342" t="s">
        <v>290</v>
      </c>
      <c r="O1342" t="s">
        <v>291</v>
      </c>
      <c r="P1342" t="s">
        <v>291</v>
      </c>
      <c r="Q1342" t="s">
        <v>291</v>
      </c>
      <c r="R1342" t="s">
        <v>291</v>
      </c>
      <c r="S1342" t="s">
        <v>291</v>
      </c>
    </row>
    <row r="1343" spans="1:19" x14ac:dyDescent="0.25">
      <c r="A1343" t="s">
        <v>3008</v>
      </c>
      <c r="B1343" t="s">
        <v>3009</v>
      </c>
      <c r="C1343">
        <v>0</v>
      </c>
      <c r="D1343">
        <v>0</v>
      </c>
      <c r="E1343">
        <v>0</v>
      </c>
      <c r="F1343">
        <v>2</v>
      </c>
      <c r="G1343" t="s">
        <v>291</v>
      </c>
      <c r="H1343">
        <v>0</v>
      </c>
      <c r="I1343">
        <v>0</v>
      </c>
      <c r="J1343">
        <v>0</v>
      </c>
      <c r="K1343" t="s">
        <v>288</v>
      </c>
      <c r="L1343" t="s">
        <v>289</v>
      </c>
      <c r="M1343" t="s">
        <v>290</v>
      </c>
      <c r="O1343" t="s">
        <v>291</v>
      </c>
      <c r="P1343" t="s">
        <v>291</v>
      </c>
      <c r="Q1343" t="s">
        <v>291</v>
      </c>
      <c r="R1343" t="s">
        <v>291</v>
      </c>
      <c r="S1343" t="s">
        <v>291</v>
      </c>
    </row>
    <row r="1344" spans="1:19" x14ac:dyDescent="0.25">
      <c r="A1344" t="s">
        <v>3010</v>
      </c>
      <c r="B1344" t="s">
        <v>3011</v>
      </c>
      <c r="C1344">
        <v>1</v>
      </c>
      <c r="D1344">
        <v>2</v>
      </c>
      <c r="E1344">
        <v>1</v>
      </c>
      <c r="F1344">
        <v>1</v>
      </c>
      <c r="G1344" t="s">
        <v>291</v>
      </c>
      <c r="H1344">
        <v>0</v>
      </c>
      <c r="I1344">
        <v>0</v>
      </c>
      <c r="J1344">
        <v>0</v>
      </c>
      <c r="K1344" t="s">
        <v>288</v>
      </c>
      <c r="L1344" t="s">
        <v>324</v>
      </c>
      <c r="M1344" t="s">
        <v>290</v>
      </c>
      <c r="O1344" t="s">
        <v>291</v>
      </c>
      <c r="P1344" t="s">
        <v>291</v>
      </c>
      <c r="Q1344" t="s">
        <v>291</v>
      </c>
      <c r="R1344" t="s">
        <v>291</v>
      </c>
      <c r="S1344" t="s">
        <v>291</v>
      </c>
    </row>
    <row r="1345" spans="1:19" x14ac:dyDescent="0.25">
      <c r="A1345" t="s">
        <v>3012</v>
      </c>
      <c r="B1345" t="s">
        <v>3013</v>
      </c>
      <c r="C1345">
        <v>0</v>
      </c>
      <c r="D1345">
        <v>0</v>
      </c>
      <c r="E1345">
        <v>0</v>
      </c>
      <c r="F1345">
        <v>1</v>
      </c>
      <c r="G1345" t="s">
        <v>287</v>
      </c>
      <c r="H1345">
        <v>0</v>
      </c>
      <c r="I1345">
        <v>0</v>
      </c>
      <c r="J1345">
        <v>0</v>
      </c>
      <c r="K1345" t="s">
        <v>288</v>
      </c>
      <c r="L1345" t="s">
        <v>298</v>
      </c>
      <c r="M1345" t="s">
        <v>290</v>
      </c>
      <c r="O1345" t="s">
        <v>291</v>
      </c>
      <c r="P1345" t="s">
        <v>291</v>
      </c>
      <c r="Q1345" t="s">
        <v>291</v>
      </c>
      <c r="R1345" t="s">
        <v>291</v>
      </c>
      <c r="S1345" t="s">
        <v>291</v>
      </c>
    </row>
    <row r="1346" spans="1:19" x14ac:dyDescent="0.25">
      <c r="A1346" t="s">
        <v>3014</v>
      </c>
      <c r="B1346" t="s">
        <v>3015</v>
      </c>
      <c r="C1346">
        <v>0</v>
      </c>
      <c r="D1346">
        <v>0</v>
      </c>
      <c r="E1346">
        <v>0</v>
      </c>
      <c r="F1346">
        <v>1</v>
      </c>
      <c r="G1346" t="s">
        <v>287</v>
      </c>
      <c r="H1346">
        <v>0</v>
      </c>
      <c r="I1346">
        <v>0</v>
      </c>
      <c r="J1346">
        <v>0</v>
      </c>
      <c r="K1346" t="s">
        <v>288</v>
      </c>
      <c r="L1346" t="s">
        <v>324</v>
      </c>
      <c r="M1346" t="s">
        <v>290</v>
      </c>
      <c r="O1346" t="s">
        <v>291</v>
      </c>
      <c r="P1346" t="s">
        <v>291</v>
      </c>
      <c r="Q1346" t="s">
        <v>291</v>
      </c>
      <c r="R1346" t="s">
        <v>291</v>
      </c>
      <c r="S1346" t="s">
        <v>291</v>
      </c>
    </row>
    <row r="1347" spans="1:19" x14ac:dyDescent="0.25">
      <c r="A1347" t="s">
        <v>3016</v>
      </c>
      <c r="B1347" t="s">
        <v>3017</v>
      </c>
      <c r="C1347">
        <v>0</v>
      </c>
      <c r="D1347">
        <v>0</v>
      </c>
      <c r="E1347">
        <v>0</v>
      </c>
      <c r="F1347">
        <v>1</v>
      </c>
      <c r="G1347" t="s">
        <v>287</v>
      </c>
      <c r="H1347">
        <v>0</v>
      </c>
      <c r="I1347">
        <v>0</v>
      </c>
      <c r="J1347">
        <v>0</v>
      </c>
      <c r="K1347" t="s">
        <v>288</v>
      </c>
      <c r="L1347" t="s">
        <v>324</v>
      </c>
      <c r="M1347" t="s">
        <v>290</v>
      </c>
      <c r="O1347" t="s">
        <v>291</v>
      </c>
      <c r="P1347" t="s">
        <v>291</v>
      </c>
      <c r="Q1347" t="s">
        <v>291</v>
      </c>
      <c r="R1347" t="s">
        <v>291</v>
      </c>
      <c r="S1347" t="s">
        <v>291</v>
      </c>
    </row>
    <row r="1348" spans="1:19" x14ac:dyDescent="0.25">
      <c r="A1348" t="s">
        <v>3018</v>
      </c>
      <c r="B1348" t="s">
        <v>3019</v>
      </c>
      <c r="C1348">
        <v>1</v>
      </c>
      <c r="D1348">
        <v>2</v>
      </c>
      <c r="E1348">
        <v>1</v>
      </c>
      <c r="F1348">
        <v>1</v>
      </c>
      <c r="G1348" t="s">
        <v>287</v>
      </c>
      <c r="H1348">
        <v>0</v>
      </c>
      <c r="I1348">
        <v>0</v>
      </c>
      <c r="J1348">
        <v>0</v>
      </c>
      <c r="K1348" t="s">
        <v>288</v>
      </c>
      <c r="L1348" t="s">
        <v>324</v>
      </c>
      <c r="M1348" t="s">
        <v>290</v>
      </c>
      <c r="O1348" t="s">
        <v>291</v>
      </c>
      <c r="P1348" t="s">
        <v>291</v>
      </c>
      <c r="Q1348" t="s">
        <v>291</v>
      </c>
      <c r="R1348" t="s">
        <v>291</v>
      </c>
      <c r="S1348" t="s">
        <v>291</v>
      </c>
    </row>
    <row r="1349" spans="1:19" x14ac:dyDescent="0.25">
      <c r="A1349" t="s">
        <v>3020</v>
      </c>
      <c r="B1349" t="s">
        <v>3021</v>
      </c>
      <c r="C1349">
        <v>0</v>
      </c>
      <c r="D1349">
        <v>0</v>
      </c>
      <c r="E1349">
        <v>0</v>
      </c>
      <c r="F1349">
        <v>1</v>
      </c>
      <c r="G1349" t="s">
        <v>287</v>
      </c>
      <c r="H1349">
        <v>0</v>
      </c>
      <c r="I1349">
        <v>0</v>
      </c>
      <c r="J1349">
        <v>0</v>
      </c>
      <c r="K1349" t="s">
        <v>288</v>
      </c>
      <c r="L1349" t="s">
        <v>298</v>
      </c>
      <c r="M1349" t="s">
        <v>290</v>
      </c>
      <c r="O1349" t="s">
        <v>291</v>
      </c>
      <c r="P1349" t="s">
        <v>291</v>
      </c>
      <c r="Q1349" t="s">
        <v>291</v>
      </c>
      <c r="R1349" t="s">
        <v>291</v>
      </c>
      <c r="S1349" t="s">
        <v>291</v>
      </c>
    </row>
    <row r="1350" spans="1:19" x14ac:dyDescent="0.25">
      <c r="A1350" t="s">
        <v>3022</v>
      </c>
      <c r="B1350" t="s">
        <v>3023</v>
      </c>
      <c r="C1350">
        <v>0</v>
      </c>
      <c r="D1350">
        <v>0</v>
      </c>
      <c r="E1350">
        <v>0</v>
      </c>
      <c r="F1350">
        <v>1</v>
      </c>
      <c r="G1350" t="s">
        <v>287</v>
      </c>
      <c r="H1350">
        <v>0</v>
      </c>
      <c r="I1350">
        <v>0</v>
      </c>
      <c r="J1350">
        <v>0</v>
      </c>
      <c r="K1350" t="s">
        <v>288</v>
      </c>
      <c r="L1350" t="s">
        <v>298</v>
      </c>
      <c r="M1350" t="s">
        <v>290</v>
      </c>
      <c r="O1350" t="s">
        <v>291</v>
      </c>
      <c r="P1350" t="s">
        <v>291</v>
      </c>
      <c r="Q1350" t="s">
        <v>291</v>
      </c>
      <c r="R1350" t="s">
        <v>291</v>
      </c>
      <c r="S1350" t="s">
        <v>291</v>
      </c>
    </row>
    <row r="1351" spans="1:19" x14ac:dyDescent="0.25">
      <c r="A1351" t="s">
        <v>3024</v>
      </c>
      <c r="B1351" t="s">
        <v>3025</v>
      </c>
      <c r="C1351">
        <v>0</v>
      </c>
      <c r="D1351">
        <v>0</v>
      </c>
      <c r="E1351">
        <v>0</v>
      </c>
      <c r="F1351">
        <v>1</v>
      </c>
      <c r="G1351" t="s">
        <v>287</v>
      </c>
      <c r="H1351">
        <v>0</v>
      </c>
      <c r="I1351">
        <v>0</v>
      </c>
      <c r="J1351">
        <v>0</v>
      </c>
      <c r="K1351" t="s">
        <v>288</v>
      </c>
      <c r="L1351" t="s">
        <v>298</v>
      </c>
      <c r="M1351" t="s">
        <v>290</v>
      </c>
      <c r="O1351" t="s">
        <v>291</v>
      </c>
      <c r="P1351" t="s">
        <v>291</v>
      </c>
      <c r="Q1351" t="s">
        <v>291</v>
      </c>
      <c r="R1351" t="s">
        <v>291</v>
      </c>
      <c r="S1351" t="s">
        <v>291</v>
      </c>
    </row>
    <row r="1352" spans="1:19" x14ac:dyDescent="0.25">
      <c r="A1352" t="s">
        <v>3026</v>
      </c>
      <c r="B1352" t="s">
        <v>3027</v>
      </c>
      <c r="C1352">
        <v>0</v>
      </c>
      <c r="D1352">
        <v>0</v>
      </c>
      <c r="E1352">
        <v>0</v>
      </c>
      <c r="F1352">
        <v>1</v>
      </c>
      <c r="G1352" t="s">
        <v>287</v>
      </c>
      <c r="H1352">
        <v>0</v>
      </c>
      <c r="I1352">
        <v>0</v>
      </c>
      <c r="J1352">
        <v>0</v>
      </c>
      <c r="K1352" t="s">
        <v>288</v>
      </c>
      <c r="L1352" t="s">
        <v>298</v>
      </c>
      <c r="M1352" t="s">
        <v>290</v>
      </c>
      <c r="O1352" t="s">
        <v>291</v>
      </c>
      <c r="P1352" t="s">
        <v>291</v>
      </c>
      <c r="Q1352" t="s">
        <v>291</v>
      </c>
      <c r="R1352" t="s">
        <v>291</v>
      </c>
      <c r="S1352" t="s">
        <v>291</v>
      </c>
    </row>
    <row r="1353" spans="1:19" x14ac:dyDescent="0.25">
      <c r="A1353" t="s">
        <v>3028</v>
      </c>
      <c r="B1353" t="s">
        <v>3029</v>
      </c>
      <c r="C1353">
        <v>0</v>
      </c>
      <c r="D1353">
        <v>0</v>
      </c>
      <c r="E1353">
        <v>200</v>
      </c>
      <c r="F1353">
        <v>3</v>
      </c>
      <c r="G1353" t="s">
        <v>3030</v>
      </c>
      <c r="H1353">
        <v>2</v>
      </c>
      <c r="I1353">
        <v>0</v>
      </c>
      <c r="J1353">
        <v>0</v>
      </c>
      <c r="K1353" t="s">
        <v>288</v>
      </c>
      <c r="L1353" t="s">
        <v>324</v>
      </c>
      <c r="M1353" t="s">
        <v>464</v>
      </c>
      <c r="O1353" t="s">
        <v>291</v>
      </c>
      <c r="P1353" t="s">
        <v>291</v>
      </c>
      <c r="Q1353" t="s">
        <v>291</v>
      </c>
      <c r="R1353" t="s">
        <v>291</v>
      </c>
      <c r="S1353" t="s">
        <v>291</v>
      </c>
    </row>
    <row r="1354" spans="1:19" x14ac:dyDescent="0.25">
      <c r="A1354" t="s">
        <v>3031</v>
      </c>
      <c r="B1354" t="s">
        <v>3032</v>
      </c>
      <c r="C1354">
        <v>0</v>
      </c>
      <c r="D1354">
        <v>0</v>
      </c>
      <c r="E1354">
        <v>300</v>
      </c>
      <c r="F1354">
        <v>3</v>
      </c>
      <c r="G1354" t="s">
        <v>1433</v>
      </c>
      <c r="H1354">
        <v>2</v>
      </c>
      <c r="I1354">
        <v>0</v>
      </c>
      <c r="J1354">
        <v>3</v>
      </c>
      <c r="K1354" t="s">
        <v>288</v>
      </c>
      <c r="L1354" t="s">
        <v>324</v>
      </c>
      <c r="M1354" t="s">
        <v>464</v>
      </c>
      <c r="O1354" t="s">
        <v>291</v>
      </c>
      <c r="P1354" t="s">
        <v>291</v>
      </c>
      <c r="Q1354" t="s">
        <v>291</v>
      </c>
      <c r="R1354" t="s">
        <v>291</v>
      </c>
      <c r="S1354" t="s">
        <v>291</v>
      </c>
    </row>
    <row r="1355" spans="1:19" x14ac:dyDescent="0.25">
      <c r="A1355" t="s">
        <v>3033</v>
      </c>
      <c r="B1355" t="s">
        <v>3034</v>
      </c>
      <c r="C1355">
        <v>0</v>
      </c>
      <c r="D1355">
        <v>0</v>
      </c>
      <c r="E1355">
        <v>300</v>
      </c>
      <c r="F1355">
        <v>3</v>
      </c>
      <c r="G1355" t="s">
        <v>2896</v>
      </c>
      <c r="H1355">
        <v>2</v>
      </c>
      <c r="I1355">
        <v>0</v>
      </c>
      <c r="J1355">
        <v>0</v>
      </c>
      <c r="K1355" t="s">
        <v>288</v>
      </c>
      <c r="L1355" t="s">
        <v>324</v>
      </c>
      <c r="M1355" t="s">
        <v>464</v>
      </c>
      <c r="O1355" t="s">
        <v>291</v>
      </c>
      <c r="P1355" t="s">
        <v>291</v>
      </c>
      <c r="Q1355" t="s">
        <v>291</v>
      </c>
      <c r="R1355" t="s">
        <v>291</v>
      </c>
      <c r="S1355" t="s">
        <v>291</v>
      </c>
    </row>
    <row r="1356" spans="1:19" x14ac:dyDescent="0.25">
      <c r="A1356" t="s">
        <v>3035</v>
      </c>
      <c r="B1356" t="s">
        <v>3036</v>
      </c>
      <c r="C1356">
        <v>0</v>
      </c>
      <c r="D1356">
        <v>0</v>
      </c>
      <c r="E1356">
        <v>0</v>
      </c>
      <c r="F1356">
        <v>1</v>
      </c>
      <c r="G1356" t="s">
        <v>287</v>
      </c>
      <c r="H1356">
        <v>0</v>
      </c>
      <c r="I1356">
        <v>0</v>
      </c>
      <c r="J1356">
        <v>0</v>
      </c>
      <c r="K1356" t="s">
        <v>288</v>
      </c>
      <c r="L1356" t="s">
        <v>324</v>
      </c>
      <c r="M1356" t="s">
        <v>290</v>
      </c>
      <c r="O1356" t="s">
        <v>291</v>
      </c>
      <c r="P1356" t="s">
        <v>291</v>
      </c>
      <c r="Q1356" t="s">
        <v>291</v>
      </c>
      <c r="R1356" t="s">
        <v>291</v>
      </c>
      <c r="S1356" t="s">
        <v>291</v>
      </c>
    </row>
    <row r="1357" spans="1:19" x14ac:dyDescent="0.25">
      <c r="A1357" t="s">
        <v>3037</v>
      </c>
      <c r="B1357" t="s">
        <v>3038</v>
      </c>
      <c r="C1357">
        <v>0</v>
      </c>
      <c r="D1357">
        <v>0</v>
      </c>
      <c r="E1357">
        <v>0</v>
      </c>
      <c r="F1357">
        <v>1</v>
      </c>
      <c r="G1357" t="s">
        <v>291</v>
      </c>
      <c r="H1357">
        <v>0</v>
      </c>
      <c r="I1357">
        <v>0</v>
      </c>
      <c r="J1357">
        <v>0</v>
      </c>
      <c r="K1357" t="s">
        <v>288</v>
      </c>
      <c r="L1357" t="s">
        <v>324</v>
      </c>
      <c r="M1357" t="s">
        <v>290</v>
      </c>
      <c r="O1357" t="s">
        <v>291</v>
      </c>
      <c r="P1357" t="s">
        <v>291</v>
      </c>
      <c r="Q1357" t="s">
        <v>291</v>
      </c>
      <c r="R1357" t="s">
        <v>291</v>
      </c>
      <c r="S1357" t="s">
        <v>291</v>
      </c>
    </row>
    <row r="1358" spans="1:19" x14ac:dyDescent="0.25">
      <c r="A1358" t="s">
        <v>3039</v>
      </c>
      <c r="B1358" t="s">
        <v>3040</v>
      </c>
      <c r="C1358">
        <v>0</v>
      </c>
      <c r="D1358">
        <v>0</v>
      </c>
      <c r="E1358">
        <v>0</v>
      </c>
      <c r="F1358">
        <v>1</v>
      </c>
      <c r="G1358" t="s">
        <v>291</v>
      </c>
      <c r="H1358">
        <v>0</v>
      </c>
      <c r="I1358">
        <v>0</v>
      </c>
      <c r="J1358">
        <v>0</v>
      </c>
      <c r="K1358" t="s">
        <v>288</v>
      </c>
      <c r="L1358" t="s">
        <v>324</v>
      </c>
      <c r="M1358" t="s">
        <v>290</v>
      </c>
      <c r="O1358" t="s">
        <v>291</v>
      </c>
      <c r="P1358" t="s">
        <v>291</v>
      </c>
      <c r="Q1358" t="s">
        <v>291</v>
      </c>
      <c r="R1358" t="s">
        <v>291</v>
      </c>
      <c r="S1358" t="s">
        <v>291</v>
      </c>
    </row>
    <row r="1359" spans="1:19" x14ac:dyDescent="0.25">
      <c r="A1359" t="s">
        <v>3041</v>
      </c>
      <c r="B1359" t="s">
        <v>3042</v>
      </c>
      <c r="C1359">
        <v>0</v>
      </c>
      <c r="D1359">
        <v>0</v>
      </c>
      <c r="E1359">
        <v>200</v>
      </c>
      <c r="F1359">
        <v>3</v>
      </c>
      <c r="G1359" t="s">
        <v>287</v>
      </c>
      <c r="H1359">
        <v>2</v>
      </c>
      <c r="I1359">
        <v>0</v>
      </c>
      <c r="J1359">
        <v>0</v>
      </c>
      <c r="K1359" t="s">
        <v>288</v>
      </c>
      <c r="L1359" t="s">
        <v>324</v>
      </c>
      <c r="M1359" t="s">
        <v>402</v>
      </c>
      <c r="O1359" t="s">
        <v>291</v>
      </c>
      <c r="P1359" t="s">
        <v>291</v>
      </c>
      <c r="Q1359" t="s">
        <v>291</v>
      </c>
      <c r="R1359" t="s">
        <v>291</v>
      </c>
      <c r="S1359" t="s">
        <v>291</v>
      </c>
    </row>
    <row r="1360" spans="1:19" x14ac:dyDescent="0.25">
      <c r="A1360" t="s">
        <v>3043</v>
      </c>
      <c r="B1360" t="s">
        <v>3044</v>
      </c>
      <c r="C1360">
        <v>0</v>
      </c>
      <c r="D1360">
        <v>0</v>
      </c>
      <c r="E1360">
        <v>36</v>
      </c>
      <c r="F1360">
        <v>3</v>
      </c>
      <c r="G1360" t="s">
        <v>2989</v>
      </c>
      <c r="H1360">
        <v>2</v>
      </c>
      <c r="I1360">
        <v>0</v>
      </c>
      <c r="J1360">
        <v>0</v>
      </c>
      <c r="K1360" t="s">
        <v>288</v>
      </c>
      <c r="L1360" t="s">
        <v>324</v>
      </c>
      <c r="M1360" t="s">
        <v>464</v>
      </c>
      <c r="O1360" t="s">
        <v>291</v>
      </c>
      <c r="P1360" t="s">
        <v>291</v>
      </c>
      <c r="Q1360" t="s">
        <v>291</v>
      </c>
      <c r="R1360" t="s">
        <v>291</v>
      </c>
      <c r="S1360" t="s">
        <v>291</v>
      </c>
    </row>
    <row r="1361" spans="1:19" x14ac:dyDescent="0.25">
      <c r="A1361" t="s">
        <v>3045</v>
      </c>
      <c r="B1361" t="s">
        <v>3046</v>
      </c>
      <c r="C1361">
        <v>0</v>
      </c>
      <c r="D1361">
        <v>0</v>
      </c>
      <c r="E1361">
        <v>100</v>
      </c>
      <c r="F1361">
        <v>3</v>
      </c>
      <c r="G1361" t="s">
        <v>2989</v>
      </c>
      <c r="H1361">
        <v>2</v>
      </c>
      <c r="I1361">
        <v>0</v>
      </c>
      <c r="J1361">
        <v>0</v>
      </c>
      <c r="K1361" t="s">
        <v>288</v>
      </c>
      <c r="L1361" t="s">
        <v>324</v>
      </c>
      <c r="M1361" t="s">
        <v>464</v>
      </c>
      <c r="O1361" t="s">
        <v>291</v>
      </c>
      <c r="P1361" t="s">
        <v>291</v>
      </c>
      <c r="Q1361" t="s">
        <v>291</v>
      </c>
      <c r="R1361" t="s">
        <v>291</v>
      </c>
      <c r="S1361" t="s">
        <v>291</v>
      </c>
    </row>
    <row r="1362" spans="1:19" x14ac:dyDescent="0.25">
      <c r="A1362" t="s">
        <v>3047</v>
      </c>
      <c r="B1362" t="s">
        <v>3048</v>
      </c>
      <c r="C1362">
        <v>0</v>
      </c>
      <c r="D1362">
        <v>0</v>
      </c>
      <c r="E1362">
        <v>200</v>
      </c>
      <c r="F1362">
        <v>3</v>
      </c>
      <c r="G1362" t="s">
        <v>2989</v>
      </c>
      <c r="H1362">
        <v>2</v>
      </c>
      <c r="J1362">
        <v>0</v>
      </c>
      <c r="K1362" t="s">
        <v>288</v>
      </c>
      <c r="L1362" t="s">
        <v>324</v>
      </c>
      <c r="M1362" t="s">
        <v>464</v>
      </c>
      <c r="O1362" t="s">
        <v>291</v>
      </c>
      <c r="P1362" t="s">
        <v>291</v>
      </c>
      <c r="Q1362" t="s">
        <v>291</v>
      </c>
      <c r="R1362" t="s">
        <v>291</v>
      </c>
      <c r="S1362" t="s">
        <v>291</v>
      </c>
    </row>
    <row r="1363" spans="1:19" x14ac:dyDescent="0.25">
      <c r="A1363" t="s">
        <v>3049</v>
      </c>
      <c r="B1363" t="s">
        <v>3050</v>
      </c>
      <c r="C1363">
        <v>0</v>
      </c>
      <c r="D1363">
        <v>0</v>
      </c>
      <c r="E1363">
        <v>0</v>
      </c>
      <c r="F1363">
        <v>1</v>
      </c>
      <c r="G1363" t="s">
        <v>287</v>
      </c>
      <c r="H1363">
        <v>0</v>
      </c>
      <c r="I1363">
        <v>0</v>
      </c>
      <c r="J1363">
        <v>0</v>
      </c>
      <c r="K1363" t="s">
        <v>288</v>
      </c>
      <c r="L1363" t="s">
        <v>324</v>
      </c>
      <c r="M1363" t="s">
        <v>290</v>
      </c>
      <c r="O1363" t="s">
        <v>291</v>
      </c>
      <c r="P1363" t="s">
        <v>291</v>
      </c>
      <c r="Q1363" t="s">
        <v>291</v>
      </c>
      <c r="R1363" t="s">
        <v>291</v>
      </c>
      <c r="S1363" t="s">
        <v>291</v>
      </c>
    </row>
    <row r="1364" spans="1:19" x14ac:dyDescent="0.25">
      <c r="A1364" t="s">
        <v>3051</v>
      </c>
      <c r="B1364" t="s">
        <v>3052</v>
      </c>
      <c r="C1364">
        <v>2</v>
      </c>
      <c r="D1364">
        <v>4</v>
      </c>
      <c r="E1364">
        <v>1</v>
      </c>
      <c r="F1364">
        <v>1</v>
      </c>
      <c r="G1364" t="s">
        <v>287</v>
      </c>
      <c r="H1364">
        <v>0</v>
      </c>
      <c r="I1364">
        <v>0</v>
      </c>
      <c r="J1364">
        <v>0</v>
      </c>
      <c r="K1364" t="s">
        <v>288</v>
      </c>
      <c r="L1364" t="s">
        <v>324</v>
      </c>
      <c r="M1364" t="s">
        <v>290</v>
      </c>
      <c r="O1364" t="s">
        <v>291</v>
      </c>
      <c r="P1364" t="s">
        <v>291</v>
      </c>
      <c r="Q1364" t="s">
        <v>291</v>
      </c>
      <c r="R1364" t="s">
        <v>291</v>
      </c>
      <c r="S1364" t="s">
        <v>291</v>
      </c>
    </row>
    <row r="1365" spans="1:19" x14ac:dyDescent="0.25">
      <c r="A1365" t="s">
        <v>3053</v>
      </c>
      <c r="B1365" t="s">
        <v>3054</v>
      </c>
      <c r="C1365">
        <v>0</v>
      </c>
      <c r="D1365">
        <v>0</v>
      </c>
      <c r="E1365">
        <v>0</v>
      </c>
      <c r="F1365">
        <v>1</v>
      </c>
      <c r="G1365" t="s">
        <v>287</v>
      </c>
      <c r="H1365">
        <v>0</v>
      </c>
      <c r="I1365">
        <v>0</v>
      </c>
      <c r="J1365">
        <v>0</v>
      </c>
      <c r="K1365" t="s">
        <v>288</v>
      </c>
      <c r="L1365" t="s">
        <v>298</v>
      </c>
      <c r="M1365" t="s">
        <v>332</v>
      </c>
      <c r="O1365" t="s">
        <v>291</v>
      </c>
      <c r="P1365" t="s">
        <v>291</v>
      </c>
      <c r="Q1365" t="s">
        <v>291</v>
      </c>
      <c r="R1365" t="s">
        <v>291</v>
      </c>
      <c r="S1365" t="s">
        <v>291</v>
      </c>
    </row>
    <row r="1366" spans="1:19" x14ac:dyDescent="0.25">
      <c r="A1366" t="s">
        <v>3055</v>
      </c>
      <c r="B1366" t="s">
        <v>3056</v>
      </c>
      <c r="C1366">
        <v>0</v>
      </c>
      <c r="D1366">
        <v>0</v>
      </c>
      <c r="E1366">
        <v>0</v>
      </c>
      <c r="F1366">
        <v>1</v>
      </c>
      <c r="G1366" t="s">
        <v>287</v>
      </c>
      <c r="H1366">
        <v>0</v>
      </c>
      <c r="I1366">
        <v>0</v>
      </c>
      <c r="J1366">
        <v>0</v>
      </c>
      <c r="K1366" t="s">
        <v>288</v>
      </c>
      <c r="L1366" t="s">
        <v>324</v>
      </c>
      <c r="M1366" t="s">
        <v>290</v>
      </c>
      <c r="O1366" t="s">
        <v>291</v>
      </c>
      <c r="P1366" t="s">
        <v>291</v>
      </c>
      <c r="Q1366" t="s">
        <v>291</v>
      </c>
      <c r="R1366" t="s">
        <v>291</v>
      </c>
      <c r="S1366" t="s">
        <v>291</v>
      </c>
    </row>
    <row r="1367" spans="1:19" x14ac:dyDescent="0.25">
      <c r="A1367" t="s">
        <v>3057</v>
      </c>
      <c r="B1367" t="s">
        <v>3058</v>
      </c>
      <c r="C1367">
        <v>1</v>
      </c>
      <c r="D1367">
        <v>2</v>
      </c>
      <c r="E1367">
        <v>1</v>
      </c>
      <c r="F1367">
        <v>1</v>
      </c>
      <c r="G1367" t="s">
        <v>287</v>
      </c>
      <c r="H1367">
        <v>0</v>
      </c>
      <c r="I1367">
        <v>0</v>
      </c>
      <c r="J1367">
        <v>0</v>
      </c>
      <c r="K1367" t="s">
        <v>288</v>
      </c>
      <c r="L1367" t="s">
        <v>324</v>
      </c>
      <c r="M1367" t="s">
        <v>290</v>
      </c>
      <c r="O1367" t="s">
        <v>291</v>
      </c>
      <c r="P1367" t="s">
        <v>291</v>
      </c>
      <c r="Q1367" t="s">
        <v>291</v>
      </c>
      <c r="R1367" t="s">
        <v>291</v>
      </c>
      <c r="S1367" t="s">
        <v>291</v>
      </c>
    </row>
    <row r="1368" spans="1:19" x14ac:dyDescent="0.25">
      <c r="A1368" t="s">
        <v>3059</v>
      </c>
      <c r="B1368" t="s">
        <v>3060</v>
      </c>
      <c r="C1368">
        <v>0</v>
      </c>
      <c r="D1368">
        <v>0</v>
      </c>
      <c r="E1368">
        <v>0</v>
      </c>
      <c r="F1368">
        <v>1</v>
      </c>
      <c r="G1368" t="s">
        <v>287</v>
      </c>
      <c r="H1368">
        <v>0</v>
      </c>
      <c r="I1368">
        <v>0</v>
      </c>
      <c r="J1368">
        <v>0</v>
      </c>
      <c r="K1368" t="s">
        <v>288</v>
      </c>
      <c r="L1368" t="s">
        <v>324</v>
      </c>
      <c r="M1368" t="s">
        <v>290</v>
      </c>
      <c r="O1368" t="s">
        <v>291</v>
      </c>
      <c r="P1368" t="s">
        <v>291</v>
      </c>
      <c r="Q1368" t="s">
        <v>291</v>
      </c>
      <c r="R1368" t="s">
        <v>291</v>
      </c>
      <c r="S1368" t="s">
        <v>291</v>
      </c>
    </row>
    <row r="1369" spans="1:19" x14ac:dyDescent="0.25">
      <c r="A1369" t="s">
        <v>3061</v>
      </c>
      <c r="B1369" t="s">
        <v>3062</v>
      </c>
      <c r="C1369">
        <v>1</v>
      </c>
      <c r="D1369">
        <v>2</v>
      </c>
      <c r="E1369">
        <v>1</v>
      </c>
      <c r="F1369">
        <v>1</v>
      </c>
      <c r="G1369" t="s">
        <v>287</v>
      </c>
      <c r="H1369">
        <v>0</v>
      </c>
      <c r="I1369">
        <v>0</v>
      </c>
      <c r="J1369">
        <v>0</v>
      </c>
      <c r="K1369" t="s">
        <v>288</v>
      </c>
      <c r="L1369" t="s">
        <v>289</v>
      </c>
      <c r="M1369" t="s">
        <v>290</v>
      </c>
      <c r="O1369" t="s">
        <v>291</v>
      </c>
      <c r="P1369" t="s">
        <v>291</v>
      </c>
      <c r="Q1369" t="s">
        <v>291</v>
      </c>
      <c r="R1369" t="s">
        <v>291</v>
      </c>
      <c r="S1369" t="s">
        <v>291</v>
      </c>
    </row>
    <row r="1370" spans="1:19" x14ac:dyDescent="0.25">
      <c r="A1370" t="s">
        <v>3063</v>
      </c>
      <c r="B1370" t="s">
        <v>3064</v>
      </c>
      <c r="C1370">
        <v>0</v>
      </c>
      <c r="D1370">
        <v>0</v>
      </c>
      <c r="E1370">
        <v>0</v>
      </c>
      <c r="F1370">
        <v>1</v>
      </c>
      <c r="G1370" t="s">
        <v>291</v>
      </c>
      <c r="H1370">
        <v>0</v>
      </c>
      <c r="I1370">
        <v>0</v>
      </c>
      <c r="J1370">
        <v>0</v>
      </c>
      <c r="K1370" t="s">
        <v>288</v>
      </c>
      <c r="L1370" t="s">
        <v>324</v>
      </c>
      <c r="M1370" t="s">
        <v>290</v>
      </c>
      <c r="O1370" t="s">
        <v>291</v>
      </c>
      <c r="P1370" t="s">
        <v>291</v>
      </c>
      <c r="Q1370" t="s">
        <v>291</v>
      </c>
      <c r="R1370" t="s">
        <v>291</v>
      </c>
      <c r="S1370" t="s">
        <v>291</v>
      </c>
    </row>
    <row r="1371" spans="1:19" x14ac:dyDescent="0.25">
      <c r="A1371" t="s">
        <v>3065</v>
      </c>
      <c r="B1371" t="s">
        <v>2237</v>
      </c>
      <c r="C1371">
        <v>0</v>
      </c>
      <c r="D1371">
        <v>0</v>
      </c>
      <c r="E1371">
        <v>0</v>
      </c>
      <c r="F1371">
        <v>1</v>
      </c>
      <c r="G1371" t="s">
        <v>287</v>
      </c>
      <c r="H1371">
        <v>0</v>
      </c>
      <c r="I1371">
        <v>0</v>
      </c>
      <c r="J1371">
        <v>0</v>
      </c>
      <c r="K1371" t="s">
        <v>288</v>
      </c>
      <c r="L1371" t="s">
        <v>298</v>
      </c>
      <c r="M1371" t="s">
        <v>290</v>
      </c>
      <c r="O1371" t="s">
        <v>291</v>
      </c>
      <c r="P1371" t="s">
        <v>291</v>
      </c>
      <c r="Q1371" t="s">
        <v>291</v>
      </c>
      <c r="R1371" t="s">
        <v>291</v>
      </c>
      <c r="S1371" t="s">
        <v>291</v>
      </c>
    </row>
    <row r="1372" spans="1:19" x14ac:dyDescent="0.25">
      <c r="A1372" t="s">
        <v>3066</v>
      </c>
      <c r="B1372" t="s">
        <v>3067</v>
      </c>
      <c r="C1372">
        <v>0</v>
      </c>
      <c r="D1372">
        <v>0</v>
      </c>
      <c r="E1372">
        <v>0</v>
      </c>
      <c r="F1372">
        <v>1</v>
      </c>
      <c r="G1372" t="s">
        <v>287</v>
      </c>
      <c r="H1372">
        <v>0</v>
      </c>
      <c r="I1372">
        <v>0</v>
      </c>
      <c r="J1372">
        <v>0</v>
      </c>
      <c r="K1372" t="s">
        <v>288</v>
      </c>
      <c r="L1372" t="s">
        <v>324</v>
      </c>
      <c r="M1372" t="s">
        <v>290</v>
      </c>
      <c r="O1372" t="s">
        <v>291</v>
      </c>
      <c r="P1372" t="s">
        <v>291</v>
      </c>
      <c r="Q1372" t="s">
        <v>291</v>
      </c>
      <c r="R1372" t="s">
        <v>291</v>
      </c>
      <c r="S1372" t="s">
        <v>291</v>
      </c>
    </row>
    <row r="1373" spans="1:19" x14ac:dyDescent="0.25">
      <c r="A1373" t="s">
        <v>3068</v>
      </c>
      <c r="B1373" t="s">
        <v>3069</v>
      </c>
      <c r="C1373">
        <v>0</v>
      </c>
      <c r="D1373">
        <v>0</v>
      </c>
      <c r="E1373">
        <v>0</v>
      </c>
      <c r="F1373">
        <v>1</v>
      </c>
      <c r="G1373" t="s">
        <v>3070</v>
      </c>
      <c r="H1373">
        <v>0</v>
      </c>
      <c r="I1373">
        <v>0</v>
      </c>
      <c r="J1373">
        <v>0</v>
      </c>
      <c r="K1373" t="s">
        <v>288</v>
      </c>
      <c r="L1373" t="s">
        <v>324</v>
      </c>
      <c r="M1373" t="s">
        <v>892</v>
      </c>
      <c r="O1373" t="s">
        <v>291</v>
      </c>
      <c r="P1373" t="s">
        <v>291</v>
      </c>
      <c r="Q1373" t="s">
        <v>291</v>
      </c>
      <c r="R1373" t="s">
        <v>291</v>
      </c>
      <c r="S1373" t="s">
        <v>291</v>
      </c>
    </row>
    <row r="1374" spans="1:19" x14ac:dyDescent="0.25">
      <c r="A1374" t="s">
        <v>3071</v>
      </c>
      <c r="B1374" t="s">
        <v>3072</v>
      </c>
      <c r="C1374">
        <v>0</v>
      </c>
      <c r="D1374">
        <v>0</v>
      </c>
      <c r="E1374">
        <v>0</v>
      </c>
      <c r="F1374">
        <v>1</v>
      </c>
      <c r="G1374" t="s">
        <v>287</v>
      </c>
      <c r="H1374">
        <v>0</v>
      </c>
      <c r="I1374">
        <v>0</v>
      </c>
      <c r="J1374">
        <v>0</v>
      </c>
      <c r="K1374" t="s">
        <v>288</v>
      </c>
      <c r="L1374" t="s">
        <v>324</v>
      </c>
      <c r="M1374" t="s">
        <v>349</v>
      </c>
      <c r="O1374" t="s">
        <v>291</v>
      </c>
      <c r="P1374" t="s">
        <v>291</v>
      </c>
      <c r="Q1374" t="s">
        <v>291</v>
      </c>
      <c r="R1374" t="s">
        <v>291</v>
      </c>
      <c r="S1374" t="s">
        <v>291</v>
      </c>
    </row>
    <row r="1375" spans="1:19" x14ac:dyDescent="0.25">
      <c r="A1375" t="s">
        <v>3073</v>
      </c>
      <c r="B1375" t="s">
        <v>3074</v>
      </c>
      <c r="C1375">
        <v>0</v>
      </c>
      <c r="D1375">
        <v>0</v>
      </c>
      <c r="E1375">
        <v>0</v>
      </c>
      <c r="F1375">
        <v>2</v>
      </c>
      <c r="G1375" t="s">
        <v>287</v>
      </c>
      <c r="H1375">
        <v>0</v>
      </c>
      <c r="I1375">
        <v>0</v>
      </c>
      <c r="J1375">
        <v>0</v>
      </c>
      <c r="K1375" t="s">
        <v>288</v>
      </c>
      <c r="L1375" t="s">
        <v>324</v>
      </c>
      <c r="M1375" t="s">
        <v>290</v>
      </c>
      <c r="O1375" t="s">
        <v>291</v>
      </c>
      <c r="P1375" t="s">
        <v>291</v>
      </c>
      <c r="Q1375" t="s">
        <v>291</v>
      </c>
      <c r="R1375" t="s">
        <v>291</v>
      </c>
      <c r="S1375" t="s">
        <v>291</v>
      </c>
    </row>
    <row r="1376" spans="1:19" x14ac:dyDescent="0.25">
      <c r="A1376" t="s">
        <v>3075</v>
      </c>
      <c r="B1376" t="s">
        <v>3076</v>
      </c>
      <c r="C1376">
        <v>0</v>
      </c>
      <c r="D1376">
        <v>0</v>
      </c>
      <c r="E1376">
        <v>0</v>
      </c>
      <c r="F1376">
        <v>2</v>
      </c>
      <c r="G1376" t="s">
        <v>287</v>
      </c>
      <c r="H1376">
        <v>0</v>
      </c>
      <c r="I1376">
        <v>0</v>
      </c>
      <c r="J1376">
        <v>0</v>
      </c>
      <c r="K1376" t="s">
        <v>288</v>
      </c>
      <c r="L1376" t="s">
        <v>324</v>
      </c>
      <c r="M1376" t="s">
        <v>290</v>
      </c>
      <c r="O1376" t="s">
        <v>291</v>
      </c>
      <c r="P1376" t="s">
        <v>291</v>
      </c>
      <c r="Q1376" t="s">
        <v>291</v>
      </c>
      <c r="R1376" t="s">
        <v>291</v>
      </c>
      <c r="S1376" t="s">
        <v>291</v>
      </c>
    </row>
    <row r="1377" spans="1:19" x14ac:dyDescent="0.25">
      <c r="A1377" t="s">
        <v>3077</v>
      </c>
      <c r="B1377" t="s">
        <v>3078</v>
      </c>
      <c r="C1377">
        <v>0</v>
      </c>
      <c r="D1377">
        <v>0</v>
      </c>
      <c r="E1377">
        <v>0</v>
      </c>
      <c r="F1377">
        <v>2</v>
      </c>
      <c r="G1377" t="s">
        <v>287</v>
      </c>
      <c r="H1377">
        <v>0</v>
      </c>
      <c r="I1377">
        <v>0</v>
      </c>
      <c r="J1377">
        <v>0</v>
      </c>
      <c r="K1377" t="s">
        <v>288</v>
      </c>
      <c r="L1377" t="s">
        <v>324</v>
      </c>
      <c r="M1377" t="s">
        <v>290</v>
      </c>
      <c r="O1377" t="s">
        <v>291</v>
      </c>
      <c r="P1377" t="s">
        <v>291</v>
      </c>
      <c r="Q1377" t="s">
        <v>291</v>
      </c>
      <c r="R1377" t="s">
        <v>291</v>
      </c>
      <c r="S1377" t="s">
        <v>291</v>
      </c>
    </row>
    <row r="1378" spans="1:19" x14ac:dyDescent="0.25">
      <c r="A1378" t="s">
        <v>3079</v>
      </c>
      <c r="B1378" t="s">
        <v>3080</v>
      </c>
      <c r="C1378">
        <v>0</v>
      </c>
      <c r="D1378">
        <v>0</v>
      </c>
      <c r="E1378">
        <v>0</v>
      </c>
      <c r="F1378">
        <v>1</v>
      </c>
      <c r="G1378" t="s">
        <v>287</v>
      </c>
      <c r="H1378">
        <v>0</v>
      </c>
      <c r="I1378">
        <v>0</v>
      </c>
      <c r="J1378">
        <v>0</v>
      </c>
      <c r="K1378" t="s">
        <v>288</v>
      </c>
      <c r="L1378" t="s">
        <v>298</v>
      </c>
      <c r="M1378" t="s">
        <v>290</v>
      </c>
      <c r="O1378" t="s">
        <v>291</v>
      </c>
      <c r="P1378" t="s">
        <v>291</v>
      </c>
      <c r="Q1378" t="s">
        <v>291</v>
      </c>
      <c r="R1378" t="s">
        <v>291</v>
      </c>
      <c r="S1378" t="s">
        <v>291</v>
      </c>
    </row>
    <row r="1379" spans="1:19" x14ac:dyDescent="0.25">
      <c r="A1379" t="s">
        <v>3081</v>
      </c>
      <c r="B1379" t="s">
        <v>3082</v>
      </c>
      <c r="C1379">
        <v>0</v>
      </c>
      <c r="D1379">
        <v>0</v>
      </c>
      <c r="E1379">
        <v>0</v>
      </c>
      <c r="F1379">
        <v>1</v>
      </c>
      <c r="G1379" t="s">
        <v>287</v>
      </c>
      <c r="H1379">
        <v>0</v>
      </c>
      <c r="I1379">
        <v>0</v>
      </c>
      <c r="J1379">
        <v>0</v>
      </c>
      <c r="K1379" t="s">
        <v>288</v>
      </c>
      <c r="L1379" t="s">
        <v>298</v>
      </c>
      <c r="M1379" t="s">
        <v>290</v>
      </c>
      <c r="O1379" t="s">
        <v>291</v>
      </c>
      <c r="P1379" t="s">
        <v>291</v>
      </c>
      <c r="Q1379" t="s">
        <v>291</v>
      </c>
      <c r="R1379" t="s">
        <v>291</v>
      </c>
      <c r="S1379" t="s">
        <v>291</v>
      </c>
    </row>
    <row r="1380" spans="1:19" x14ac:dyDescent="0.25">
      <c r="A1380" t="s">
        <v>3083</v>
      </c>
      <c r="B1380" t="s">
        <v>3084</v>
      </c>
      <c r="C1380">
        <v>3</v>
      </c>
      <c r="D1380">
        <v>10</v>
      </c>
      <c r="E1380">
        <v>1</v>
      </c>
      <c r="F1380">
        <v>1</v>
      </c>
      <c r="G1380" t="s">
        <v>287</v>
      </c>
      <c r="H1380">
        <v>0</v>
      </c>
      <c r="I1380">
        <v>0</v>
      </c>
      <c r="J1380">
        <v>0</v>
      </c>
      <c r="K1380" t="s">
        <v>288</v>
      </c>
      <c r="L1380" t="s">
        <v>298</v>
      </c>
      <c r="M1380" t="s">
        <v>290</v>
      </c>
      <c r="O1380" t="s">
        <v>291</v>
      </c>
      <c r="P1380" t="s">
        <v>291</v>
      </c>
      <c r="Q1380" t="s">
        <v>291</v>
      </c>
      <c r="R1380" t="s">
        <v>291</v>
      </c>
      <c r="S1380" t="s">
        <v>291</v>
      </c>
    </row>
    <row r="1381" spans="1:19" x14ac:dyDescent="0.25">
      <c r="A1381" t="s">
        <v>3085</v>
      </c>
      <c r="B1381" t="s">
        <v>3086</v>
      </c>
      <c r="C1381">
        <v>0</v>
      </c>
      <c r="D1381">
        <v>0</v>
      </c>
      <c r="E1381">
        <v>0</v>
      </c>
      <c r="F1381">
        <v>1</v>
      </c>
      <c r="G1381" t="s">
        <v>291</v>
      </c>
      <c r="H1381">
        <v>0</v>
      </c>
      <c r="I1381">
        <v>0</v>
      </c>
      <c r="J1381">
        <v>0</v>
      </c>
      <c r="K1381" t="s">
        <v>288</v>
      </c>
      <c r="L1381" t="s">
        <v>289</v>
      </c>
      <c r="M1381" t="s">
        <v>290</v>
      </c>
      <c r="O1381" t="s">
        <v>291</v>
      </c>
      <c r="P1381" t="s">
        <v>291</v>
      </c>
      <c r="Q1381" t="s">
        <v>291</v>
      </c>
      <c r="R1381" t="s">
        <v>291</v>
      </c>
      <c r="S1381" t="s">
        <v>291</v>
      </c>
    </row>
    <row r="1382" spans="1:19" x14ac:dyDescent="0.25">
      <c r="A1382" t="s">
        <v>3087</v>
      </c>
      <c r="B1382" t="s">
        <v>3088</v>
      </c>
      <c r="C1382">
        <v>0</v>
      </c>
      <c r="D1382">
        <v>0</v>
      </c>
      <c r="E1382">
        <v>1</v>
      </c>
      <c r="F1382">
        <v>1</v>
      </c>
      <c r="G1382" t="s">
        <v>291</v>
      </c>
      <c r="H1382">
        <v>0</v>
      </c>
      <c r="I1382">
        <v>0</v>
      </c>
      <c r="J1382">
        <v>0</v>
      </c>
      <c r="K1382" t="s">
        <v>288</v>
      </c>
      <c r="L1382" t="s">
        <v>289</v>
      </c>
      <c r="M1382" t="s">
        <v>290</v>
      </c>
      <c r="O1382" t="s">
        <v>291</v>
      </c>
      <c r="P1382" t="s">
        <v>291</v>
      </c>
      <c r="Q1382" t="s">
        <v>291</v>
      </c>
      <c r="R1382" t="s">
        <v>291</v>
      </c>
      <c r="S1382" t="s">
        <v>291</v>
      </c>
    </row>
    <row r="1383" spans="1:19" x14ac:dyDescent="0.25">
      <c r="A1383" t="s">
        <v>3089</v>
      </c>
      <c r="B1383" t="s">
        <v>3090</v>
      </c>
      <c r="C1383">
        <v>2</v>
      </c>
      <c r="D1383">
        <v>8</v>
      </c>
      <c r="E1383">
        <v>1</v>
      </c>
      <c r="F1383">
        <v>1</v>
      </c>
      <c r="G1383" t="s">
        <v>291</v>
      </c>
      <c r="H1383">
        <v>0</v>
      </c>
      <c r="I1383">
        <v>0</v>
      </c>
      <c r="J1383">
        <v>0</v>
      </c>
      <c r="K1383" t="s">
        <v>288</v>
      </c>
      <c r="L1383" t="s">
        <v>324</v>
      </c>
      <c r="M1383" t="s">
        <v>290</v>
      </c>
      <c r="O1383" t="s">
        <v>291</v>
      </c>
      <c r="P1383" t="s">
        <v>291</v>
      </c>
      <c r="Q1383" t="s">
        <v>291</v>
      </c>
      <c r="R1383" t="s">
        <v>291</v>
      </c>
      <c r="S1383" t="s">
        <v>291</v>
      </c>
    </row>
    <row r="1384" spans="1:19" x14ac:dyDescent="0.25">
      <c r="A1384" t="s">
        <v>3091</v>
      </c>
      <c r="B1384" t="s">
        <v>3092</v>
      </c>
      <c r="C1384">
        <v>0</v>
      </c>
      <c r="D1384">
        <v>0</v>
      </c>
      <c r="E1384">
        <v>0</v>
      </c>
      <c r="F1384">
        <v>1</v>
      </c>
      <c r="G1384" t="s">
        <v>287</v>
      </c>
      <c r="H1384">
        <v>0</v>
      </c>
      <c r="I1384">
        <v>0</v>
      </c>
      <c r="J1384">
        <v>0</v>
      </c>
      <c r="K1384" t="s">
        <v>288</v>
      </c>
      <c r="L1384" t="s">
        <v>324</v>
      </c>
      <c r="M1384" t="s">
        <v>332</v>
      </c>
      <c r="O1384" t="s">
        <v>291</v>
      </c>
      <c r="P1384" t="s">
        <v>291</v>
      </c>
      <c r="Q1384" t="s">
        <v>291</v>
      </c>
      <c r="R1384" t="s">
        <v>291</v>
      </c>
      <c r="S1384" t="s">
        <v>291</v>
      </c>
    </row>
    <row r="1385" spans="1:19" x14ac:dyDescent="0.25">
      <c r="A1385" t="s">
        <v>3093</v>
      </c>
      <c r="B1385" t="s">
        <v>3094</v>
      </c>
      <c r="C1385">
        <v>0</v>
      </c>
      <c r="D1385">
        <v>0</v>
      </c>
      <c r="E1385">
        <v>1</v>
      </c>
      <c r="F1385">
        <v>1</v>
      </c>
      <c r="G1385" t="s">
        <v>291</v>
      </c>
      <c r="H1385">
        <v>0</v>
      </c>
      <c r="I1385">
        <v>0</v>
      </c>
      <c r="J1385">
        <v>0</v>
      </c>
      <c r="K1385" t="s">
        <v>288</v>
      </c>
      <c r="L1385" t="s">
        <v>324</v>
      </c>
      <c r="M1385" t="s">
        <v>290</v>
      </c>
      <c r="O1385" t="s">
        <v>291</v>
      </c>
      <c r="P1385" t="s">
        <v>291</v>
      </c>
      <c r="Q1385" t="s">
        <v>291</v>
      </c>
      <c r="R1385" t="s">
        <v>291</v>
      </c>
      <c r="S1385" t="s">
        <v>291</v>
      </c>
    </row>
    <row r="1386" spans="1:19" x14ac:dyDescent="0.25">
      <c r="A1386" t="s">
        <v>3095</v>
      </c>
      <c r="B1386" t="s">
        <v>3096</v>
      </c>
      <c r="C1386">
        <v>0</v>
      </c>
      <c r="D1386">
        <v>0</v>
      </c>
      <c r="E1386">
        <v>0</v>
      </c>
      <c r="F1386">
        <v>2</v>
      </c>
      <c r="G1386" t="s">
        <v>291</v>
      </c>
      <c r="H1386">
        <v>0</v>
      </c>
      <c r="I1386">
        <v>0</v>
      </c>
      <c r="J1386">
        <v>0</v>
      </c>
      <c r="K1386" t="s">
        <v>288</v>
      </c>
      <c r="L1386" t="s">
        <v>289</v>
      </c>
      <c r="M1386" t="s">
        <v>290</v>
      </c>
      <c r="O1386" t="s">
        <v>291</v>
      </c>
      <c r="P1386" t="s">
        <v>291</v>
      </c>
      <c r="Q1386" t="s">
        <v>291</v>
      </c>
      <c r="R1386" t="s">
        <v>291</v>
      </c>
      <c r="S1386" t="s">
        <v>291</v>
      </c>
    </row>
    <row r="1387" spans="1:19" x14ac:dyDescent="0.25">
      <c r="A1387" t="s">
        <v>3097</v>
      </c>
      <c r="B1387" t="s">
        <v>3098</v>
      </c>
      <c r="C1387">
        <v>2</v>
      </c>
      <c r="D1387">
        <v>4</v>
      </c>
      <c r="E1387">
        <v>1</v>
      </c>
      <c r="F1387">
        <v>1</v>
      </c>
      <c r="G1387" t="s">
        <v>287</v>
      </c>
      <c r="H1387">
        <v>0</v>
      </c>
      <c r="I1387">
        <v>0</v>
      </c>
      <c r="J1387">
        <v>0</v>
      </c>
      <c r="K1387" t="s">
        <v>288</v>
      </c>
      <c r="L1387" t="s">
        <v>298</v>
      </c>
      <c r="M1387" t="s">
        <v>290</v>
      </c>
      <c r="O1387" t="s">
        <v>291</v>
      </c>
      <c r="P1387" t="s">
        <v>291</v>
      </c>
      <c r="Q1387" t="s">
        <v>291</v>
      </c>
      <c r="R1387" t="s">
        <v>291</v>
      </c>
      <c r="S1387" t="s">
        <v>291</v>
      </c>
    </row>
    <row r="1388" spans="1:19" x14ac:dyDescent="0.25">
      <c r="A1388" t="s">
        <v>3099</v>
      </c>
      <c r="B1388" t="s">
        <v>3100</v>
      </c>
      <c r="C1388">
        <v>1</v>
      </c>
      <c r="D1388">
        <v>2</v>
      </c>
      <c r="E1388">
        <v>1</v>
      </c>
      <c r="F1388">
        <v>1</v>
      </c>
      <c r="G1388" t="s">
        <v>287</v>
      </c>
      <c r="H1388">
        <v>0</v>
      </c>
      <c r="I1388">
        <v>0</v>
      </c>
      <c r="J1388">
        <v>0</v>
      </c>
      <c r="K1388" t="s">
        <v>288</v>
      </c>
      <c r="L1388" t="s">
        <v>298</v>
      </c>
      <c r="M1388" t="s">
        <v>290</v>
      </c>
      <c r="O1388" t="s">
        <v>291</v>
      </c>
      <c r="P1388" t="s">
        <v>291</v>
      </c>
      <c r="Q1388" t="s">
        <v>291</v>
      </c>
      <c r="R1388" t="s">
        <v>291</v>
      </c>
      <c r="S1388" t="s">
        <v>291</v>
      </c>
    </row>
    <row r="1389" spans="1:19" x14ac:dyDescent="0.25">
      <c r="A1389" t="s">
        <v>3101</v>
      </c>
      <c r="B1389" t="s">
        <v>3102</v>
      </c>
      <c r="C1389">
        <v>0</v>
      </c>
      <c r="D1389">
        <v>0</v>
      </c>
      <c r="E1389">
        <v>0</v>
      </c>
      <c r="F1389">
        <v>2</v>
      </c>
      <c r="G1389" t="s">
        <v>287</v>
      </c>
      <c r="H1389">
        <v>0</v>
      </c>
      <c r="I1389">
        <v>0</v>
      </c>
      <c r="J1389">
        <v>0</v>
      </c>
      <c r="K1389" t="s">
        <v>288</v>
      </c>
      <c r="L1389" t="s">
        <v>298</v>
      </c>
      <c r="M1389" t="s">
        <v>290</v>
      </c>
      <c r="O1389" t="s">
        <v>291</v>
      </c>
      <c r="P1389" t="s">
        <v>291</v>
      </c>
      <c r="Q1389" t="s">
        <v>291</v>
      </c>
      <c r="R1389" t="s">
        <v>291</v>
      </c>
      <c r="S1389" t="s">
        <v>291</v>
      </c>
    </row>
    <row r="1390" spans="1:19" x14ac:dyDescent="0.25">
      <c r="A1390" t="s">
        <v>3103</v>
      </c>
      <c r="B1390" t="s">
        <v>3104</v>
      </c>
      <c r="C1390">
        <v>0</v>
      </c>
      <c r="D1390">
        <v>0</v>
      </c>
      <c r="E1390">
        <v>0</v>
      </c>
      <c r="F1390">
        <v>1</v>
      </c>
      <c r="G1390" t="s">
        <v>287</v>
      </c>
      <c r="H1390">
        <v>0</v>
      </c>
      <c r="I1390">
        <v>0</v>
      </c>
      <c r="J1390">
        <v>0</v>
      </c>
      <c r="K1390" t="s">
        <v>288</v>
      </c>
      <c r="L1390" t="s">
        <v>289</v>
      </c>
      <c r="M1390" t="s">
        <v>290</v>
      </c>
      <c r="O1390" t="s">
        <v>291</v>
      </c>
      <c r="P1390" t="s">
        <v>291</v>
      </c>
      <c r="Q1390" t="s">
        <v>291</v>
      </c>
      <c r="R1390" t="s">
        <v>291</v>
      </c>
      <c r="S1390" t="s">
        <v>291</v>
      </c>
    </row>
    <row r="1391" spans="1:19" x14ac:dyDescent="0.25">
      <c r="A1391" t="s">
        <v>3105</v>
      </c>
      <c r="B1391" t="s">
        <v>3106</v>
      </c>
      <c r="C1391">
        <v>1</v>
      </c>
      <c r="D1391">
        <v>2</v>
      </c>
      <c r="E1391">
        <v>1</v>
      </c>
      <c r="F1391">
        <v>1</v>
      </c>
      <c r="G1391" t="s">
        <v>287</v>
      </c>
      <c r="H1391">
        <v>0</v>
      </c>
      <c r="I1391">
        <v>0</v>
      </c>
      <c r="J1391">
        <v>0</v>
      </c>
      <c r="K1391" t="s">
        <v>288</v>
      </c>
      <c r="L1391" t="s">
        <v>324</v>
      </c>
      <c r="M1391" t="s">
        <v>290</v>
      </c>
      <c r="O1391" t="s">
        <v>291</v>
      </c>
      <c r="P1391" t="s">
        <v>291</v>
      </c>
      <c r="Q1391" t="s">
        <v>291</v>
      </c>
      <c r="R1391" t="s">
        <v>291</v>
      </c>
      <c r="S1391" t="s">
        <v>291</v>
      </c>
    </row>
    <row r="1392" spans="1:19" x14ac:dyDescent="0.25">
      <c r="A1392" t="s">
        <v>3107</v>
      </c>
      <c r="B1392" t="s">
        <v>3108</v>
      </c>
      <c r="C1392">
        <v>0</v>
      </c>
      <c r="D1392">
        <v>0</v>
      </c>
      <c r="E1392">
        <v>0</v>
      </c>
      <c r="F1392">
        <v>1</v>
      </c>
      <c r="G1392" t="s">
        <v>287</v>
      </c>
      <c r="H1392">
        <v>0</v>
      </c>
      <c r="I1392">
        <v>0</v>
      </c>
      <c r="J1392">
        <v>0</v>
      </c>
      <c r="K1392" t="s">
        <v>288</v>
      </c>
      <c r="L1392" t="s">
        <v>324</v>
      </c>
      <c r="M1392" t="s">
        <v>290</v>
      </c>
      <c r="O1392" t="s">
        <v>291</v>
      </c>
      <c r="P1392" t="s">
        <v>291</v>
      </c>
      <c r="Q1392" t="s">
        <v>291</v>
      </c>
      <c r="R1392" t="s">
        <v>291</v>
      </c>
      <c r="S1392" t="s">
        <v>291</v>
      </c>
    </row>
    <row r="1393" spans="1:19" x14ac:dyDescent="0.25">
      <c r="A1393" t="s">
        <v>3109</v>
      </c>
      <c r="B1393" t="s">
        <v>3110</v>
      </c>
      <c r="C1393">
        <v>0</v>
      </c>
      <c r="D1393">
        <v>0</v>
      </c>
      <c r="E1393">
        <v>0</v>
      </c>
      <c r="F1393">
        <v>5</v>
      </c>
      <c r="G1393" t="s">
        <v>1433</v>
      </c>
      <c r="H1393">
        <v>0</v>
      </c>
      <c r="I1393">
        <v>0</v>
      </c>
      <c r="J1393">
        <v>1</v>
      </c>
      <c r="K1393" t="s">
        <v>288</v>
      </c>
      <c r="L1393" t="s">
        <v>324</v>
      </c>
      <c r="M1393" t="s">
        <v>449</v>
      </c>
      <c r="O1393" t="s">
        <v>291</v>
      </c>
      <c r="P1393" t="s">
        <v>291</v>
      </c>
      <c r="Q1393" t="s">
        <v>291</v>
      </c>
      <c r="R1393" t="s">
        <v>291</v>
      </c>
      <c r="S1393" t="s">
        <v>291</v>
      </c>
    </row>
    <row r="1394" spans="1:19" x14ac:dyDescent="0.25">
      <c r="A1394" t="s">
        <v>3111</v>
      </c>
      <c r="B1394" t="s">
        <v>3112</v>
      </c>
      <c r="C1394">
        <v>0</v>
      </c>
      <c r="D1394">
        <v>0</v>
      </c>
      <c r="E1394">
        <v>0</v>
      </c>
      <c r="F1394">
        <v>1</v>
      </c>
      <c r="G1394" t="s">
        <v>287</v>
      </c>
      <c r="H1394">
        <v>0</v>
      </c>
      <c r="I1394">
        <v>0</v>
      </c>
      <c r="J1394">
        <v>0</v>
      </c>
      <c r="K1394" t="s">
        <v>288</v>
      </c>
      <c r="L1394" t="s">
        <v>298</v>
      </c>
      <c r="M1394" t="s">
        <v>290</v>
      </c>
      <c r="O1394" t="s">
        <v>291</v>
      </c>
      <c r="P1394" t="s">
        <v>291</v>
      </c>
      <c r="Q1394" t="s">
        <v>291</v>
      </c>
      <c r="R1394" t="s">
        <v>291</v>
      </c>
      <c r="S1394" t="s">
        <v>291</v>
      </c>
    </row>
    <row r="1395" spans="1:19" x14ac:dyDescent="0.25">
      <c r="A1395" t="s">
        <v>3113</v>
      </c>
      <c r="B1395" t="s">
        <v>3114</v>
      </c>
      <c r="C1395">
        <v>0</v>
      </c>
      <c r="D1395">
        <v>0</v>
      </c>
      <c r="E1395">
        <v>0</v>
      </c>
      <c r="F1395">
        <v>1</v>
      </c>
      <c r="G1395" t="s">
        <v>291</v>
      </c>
      <c r="H1395">
        <v>0</v>
      </c>
      <c r="I1395">
        <v>0</v>
      </c>
      <c r="J1395">
        <v>0</v>
      </c>
      <c r="K1395" t="s">
        <v>288</v>
      </c>
      <c r="L1395" t="s">
        <v>324</v>
      </c>
      <c r="M1395" t="s">
        <v>290</v>
      </c>
      <c r="O1395" t="s">
        <v>291</v>
      </c>
      <c r="P1395" t="s">
        <v>291</v>
      </c>
      <c r="Q1395" t="s">
        <v>291</v>
      </c>
      <c r="R1395" t="s">
        <v>291</v>
      </c>
      <c r="S1395" t="s">
        <v>291</v>
      </c>
    </row>
    <row r="1396" spans="1:19" x14ac:dyDescent="0.25">
      <c r="A1396" t="s">
        <v>3115</v>
      </c>
      <c r="B1396" t="s">
        <v>3116</v>
      </c>
      <c r="C1396">
        <v>0</v>
      </c>
      <c r="D1396">
        <v>0</v>
      </c>
      <c r="E1396">
        <v>0</v>
      </c>
      <c r="F1396">
        <v>1</v>
      </c>
      <c r="G1396" t="s">
        <v>287</v>
      </c>
      <c r="H1396">
        <v>0</v>
      </c>
      <c r="I1396">
        <v>0</v>
      </c>
      <c r="J1396">
        <v>0</v>
      </c>
      <c r="K1396" t="s">
        <v>288</v>
      </c>
      <c r="L1396" t="s">
        <v>298</v>
      </c>
      <c r="M1396" t="s">
        <v>290</v>
      </c>
      <c r="O1396" t="s">
        <v>291</v>
      </c>
      <c r="P1396" t="s">
        <v>291</v>
      </c>
      <c r="Q1396" t="s">
        <v>291</v>
      </c>
      <c r="R1396" t="s">
        <v>291</v>
      </c>
      <c r="S1396" t="s">
        <v>291</v>
      </c>
    </row>
    <row r="1397" spans="1:19" x14ac:dyDescent="0.25">
      <c r="A1397" t="s">
        <v>3117</v>
      </c>
      <c r="B1397" t="s">
        <v>3118</v>
      </c>
      <c r="C1397">
        <v>0</v>
      </c>
      <c r="D1397">
        <v>0</v>
      </c>
      <c r="E1397">
        <v>0</v>
      </c>
      <c r="F1397">
        <v>1</v>
      </c>
      <c r="G1397" t="s">
        <v>287</v>
      </c>
      <c r="H1397">
        <v>0</v>
      </c>
      <c r="I1397">
        <v>0</v>
      </c>
      <c r="J1397">
        <v>0</v>
      </c>
      <c r="K1397" t="s">
        <v>288</v>
      </c>
      <c r="L1397" t="s">
        <v>324</v>
      </c>
      <c r="M1397" t="s">
        <v>290</v>
      </c>
      <c r="O1397" t="s">
        <v>291</v>
      </c>
      <c r="P1397" t="s">
        <v>291</v>
      </c>
      <c r="Q1397" t="s">
        <v>291</v>
      </c>
      <c r="R1397" t="s">
        <v>291</v>
      </c>
      <c r="S1397" t="s">
        <v>291</v>
      </c>
    </row>
    <row r="1398" spans="1:19" x14ac:dyDescent="0.25">
      <c r="A1398" t="s">
        <v>3119</v>
      </c>
      <c r="B1398" t="s">
        <v>3120</v>
      </c>
      <c r="C1398">
        <v>0</v>
      </c>
      <c r="D1398">
        <v>0</v>
      </c>
      <c r="E1398">
        <v>0</v>
      </c>
      <c r="F1398">
        <v>3</v>
      </c>
      <c r="G1398" t="s">
        <v>291</v>
      </c>
      <c r="H1398">
        <v>0</v>
      </c>
      <c r="I1398">
        <v>0</v>
      </c>
      <c r="J1398">
        <v>0</v>
      </c>
      <c r="K1398" t="s">
        <v>288</v>
      </c>
      <c r="L1398" t="s">
        <v>324</v>
      </c>
      <c r="M1398" t="s">
        <v>621</v>
      </c>
      <c r="O1398" t="s">
        <v>291</v>
      </c>
      <c r="P1398" t="s">
        <v>291</v>
      </c>
      <c r="Q1398" t="s">
        <v>291</v>
      </c>
      <c r="R1398" t="s">
        <v>291</v>
      </c>
      <c r="S1398" t="s">
        <v>291</v>
      </c>
    </row>
    <row r="1399" spans="1:19" x14ac:dyDescent="0.25">
      <c r="A1399" t="s">
        <v>3121</v>
      </c>
      <c r="B1399" t="s">
        <v>3122</v>
      </c>
      <c r="C1399">
        <v>0</v>
      </c>
      <c r="D1399">
        <v>0</v>
      </c>
      <c r="E1399">
        <v>0</v>
      </c>
      <c r="F1399">
        <v>1</v>
      </c>
      <c r="G1399" t="s">
        <v>287</v>
      </c>
      <c r="H1399">
        <v>0</v>
      </c>
      <c r="I1399">
        <v>0</v>
      </c>
      <c r="J1399">
        <v>0</v>
      </c>
      <c r="K1399" t="s">
        <v>288</v>
      </c>
      <c r="L1399" t="s">
        <v>324</v>
      </c>
      <c r="M1399" t="s">
        <v>290</v>
      </c>
      <c r="O1399" t="s">
        <v>291</v>
      </c>
      <c r="P1399" t="s">
        <v>291</v>
      </c>
      <c r="Q1399" t="s">
        <v>291</v>
      </c>
      <c r="R1399" t="s">
        <v>291</v>
      </c>
      <c r="S1399" t="s">
        <v>291</v>
      </c>
    </row>
    <row r="1400" spans="1:19" x14ac:dyDescent="0.25">
      <c r="A1400" t="s">
        <v>3123</v>
      </c>
      <c r="B1400" t="s">
        <v>3124</v>
      </c>
      <c r="C1400">
        <v>0</v>
      </c>
      <c r="D1400">
        <v>0</v>
      </c>
      <c r="E1400">
        <v>0</v>
      </c>
      <c r="F1400">
        <v>1</v>
      </c>
      <c r="G1400" t="s">
        <v>287</v>
      </c>
      <c r="H1400">
        <v>0</v>
      </c>
      <c r="I1400">
        <v>0</v>
      </c>
      <c r="J1400">
        <v>0</v>
      </c>
      <c r="K1400" t="s">
        <v>288</v>
      </c>
      <c r="L1400" t="s">
        <v>324</v>
      </c>
      <c r="M1400" t="s">
        <v>290</v>
      </c>
      <c r="O1400" t="s">
        <v>291</v>
      </c>
      <c r="P1400" t="s">
        <v>291</v>
      </c>
      <c r="Q1400" t="s">
        <v>291</v>
      </c>
      <c r="R1400" t="s">
        <v>291</v>
      </c>
      <c r="S1400" t="s">
        <v>291</v>
      </c>
    </row>
    <row r="1401" spans="1:19" x14ac:dyDescent="0.25">
      <c r="A1401" t="s">
        <v>3125</v>
      </c>
      <c r="B1401" t="s">
        <v>3126</v>
      </c>
      <c r="C1401">
        <v>0</v>
      </c>
      <c r="D1401">
        <v>0</v>
      </c>
      <c r="E1401">
        <v>0</v>
      </c>
      <c r="F1401">
        <v>1</v>
      </c>
      <c r="G1401" t="s">
        <v>287</v>
      </c>
      <c r="H1401">
        <v>0</v>
      </c>
      <c r="I1401">
        <v>0</v>
      </c>
      <c r="J1401">
        <v>0</v>
      </c>
      <c r="K1401" t="s">
        <v>288</v>
      </c>
      <c r="L1401" t="s">
        <v>324</v>
      </c>
      <c r="M1401" t="s">
        <v>290</v>
      </c>
      <c r="O1401" t="s">
        <v>291</v>
      </c>
      <c r="P1401" t="s">
        <v>291</v>
      </c>
      <c r="Q1401" t="s">
        <v>291</v>
      </c>
      <c r="R1401" t="s">
        <v>291</v>
      </c>
      <c r="S1401" t="s">
        <v>291</v>
      </c>
    </row>
    <row r="1402" spans="1:19" x14ac:dyDescent="0.25">
      <c r="A1402" t="s">
        <v>3127</v>
      </c>
      <c r="B1402" t="s">
        <v>3128</v>
      </c>
      <c r="C1402">
        <v>0</v>
      </c>
      <c r="D1402">
        <v>0</v>
      </c>
      <c r="E1402">
        <v>0</v>
      </c>
      <c r="F1402">
        <v>1</v>
      </c>
      <c r="G1402" t="s">
        <v>287</v>
      </c>
      <c r="H1402">
        <v>0</v>
      </c>
      <c r="I1402">
        <v>0</v>
      </c>
      <c r="J1402">
        <v>0</v>
      </c>
      <c r="K1402" t="s">
        <v>288</v>
      </c>
      <c r="L1402" t="s">
        <v>324</v>
      </c>
      <c r="M1402" t="s">
        <v>290</v>
      </c>
      <c r="O1402" t="s">
        <v>291</v>
      </c>
      <c r="P1402" t="s">
        <v>291</v>
      </c>
      <c r="Q1402" t="s">
        <v>291</v>
      </c>
      <c r="R1402" t="s">
        <v>291</v>
      </c>
      <c r="S1402" t="s">
        <v>291</v>
      </c>
    </row>
    <row r="1403" spans="1:19" x14ac:dyDescent="0.25">
      <c r="A1403" t="s">
        <v>3129</v>
      </c>
      <c r="B1403" t="s">
        <v>3130</v>
      </c>
      <c r="C1403">
        <v>0</v>
      </c>
      <c r="D1403">
        <v>0</v>
      </c>
      <c r="E1403">
        <v>0</v>
      </c>
      <c r="F1403">
        <v>1</v>
      </c>
      <c r="G1403" t="s">
        <v>287</v>
      </c>
      <c r="H1403">
        <v>0</v>
      </c>
      <c r="I1403">
        <v>0</v>
      </c>
      <c r="J1403">
        <v>0</v>
      </c>
      <c r="K1403" t="s">
        <v>288</v>
      </c>
      <c r="L1403" t="s">
        <v>324</v>
      </c>
      <c r="M1403" t="s">
        <v>290</v>
      </c>
      <c r="O1403" t="s">
        <v>291</v>
      </c>
      <c r="P1403" t="s">
        <v>291</v>
      </c>
      <c r="Q1403" t="s">
        <v>291</v>
      </c>
      <c r="R1403" t="s">
        <v>291</v>
      </c>
      <c r="S1403" t="s">
        <v>291</v>
      </c>
    </row>
    <row r="1404" spans="1:19" x14ac:dyDescent="0.25">
      <c r="A1404" t="s">
        <v>3131</v>
      </c>
      <c r="B1404" t="s">
        <v>3132</v>
      </c>
      <c r="C1404">
        <v>0</v>
      </c>
      <c r="D1404">
        <v>0</v>
      </c>
      <c r="E1404">
        <v>0</v>
      </c>
      <c r="F1404">
        <v>1</v>
      </c>
      <c r="G1404" t="s">
        <v>287</v>
      </c>
      <c r="H1404">
        <v>0</v>
      </c>
      <c r="I1404">
        <v>0</v>
      </c>
      <c r="J1404">
        <v>0</v>
      </c>
      <c r="K1404" t="s">
        <v>288</v>
      </c>
      <c r="L1404" t="s">
        <v>324</v>
      </c>
      <c r="M1404" t="s">
        <v>290</v>
      </c>
      <c r="O1404" t="s">
        <v>291</v>
      </c>
      <c r="P1404" t="s">
        <v>291</v>
      </c>
      <c r="Q1404" t="s">
        <v>291</v>
      </c>
      <c r="R1404" t="s">
        <v>291</v>
      </c>
      <c r="S1404" t="s">
        <v>291</v>
      </c>
    </row>
    <row r="1405" spans="1:19" x14ac:dyDescent="0.25">
      <c r="A1405" t="s">
        <v>3133</v>
      </c>
      <c r="B1405" t="s">
        <v>3134</v>
      </c>
      <c r="C1405">
        <v>0</v>
      </c>
      <c r="D1405">
        <v>0</v>
      </c>
      <c r="E1405">
        <v>0</v>
      </c>
      <c r="F1405">
        <v>1</v>
      </c>
      <c r="G1405" t="s">
        <v>287</v>
      </c>
      <c r="H1405">
        <v>0</v>
      </c>
      <c r="I1405">
        <v>0</v>
      </c>
      <c r="J1405">
        <v>0</v>
      </c>
      <c r="K1405" t="s">
        <v>288</v>
      </c>
      <c r="L1405" t="s">
        <v>324</v>
      </c>
      <c r="M1405" t="s">
        <v>290</v>
      </c>
      <c r="O1405" t="s">
        <v>291</v>
      </c>
      <c r="P1405" t="s">
        <v>291</v>
      </c>
      <c r="Q1405" t="s">
        <v>291</v>
      </c>
      <c r="R1405" t="s">
        <v>291</v>
      </c>
      <c r="S1405" t="s">
        <v>291</v>
      </c>
    </row>
    <row r="1406" spans="1:19" x14ac:dyDescent="0.25">
      <c r="A1406" t="s">
        <v>3135</v>
      </c>
      <c r="B1406" t="s">
        <v>3136</v>
      </c>
      <c r="C1406">
        <v>0</v>
      </c>
      <c r="D1406">
        <v>0</v>
      </c>
      <c r="E1406">
        <v>0</v>
      </c>
      <c r="F1406">
        <v>1</v>
      </c>
      <c r="G1406" t="s">
        <v>287</v>
      </c>
      <c r="H1406">
        <v>0</v>
      </c>
      <c r="I1406">
        <v>0</v>
      </c>
      <c r="J1406">
        <v>0</v>
      </c>
      <c r="K1406" t="s">
        <v>288</v>
      </c>
      <c r="L1406" t="s">
        <v>324</v>
      </c>
      <c r="M1406" t="s">
        <v>290</v>
      </c>
      <c r="O1406" t="s">
        <v>291</v>
      </c>
      <c r="P1406" t="s">
        <v>291</v>
      </c>
      <c r="Q1406" t="s">
        <v>291</v>
      </c>
      <c r="R1406" t="s">
        <v>291</v>
      </c>
      <c r="S1406" t="s">
        <v>291</v>
      </c>
    </row>
    <row r="1407" spans="1:19" x14ac:dyDescent="0.25">
      <c r="A1407" t="s">
        <v>3137</v>
      </c>
      <c r="B1407" t="s">
        <v>3138</v>
      </c>
      <c r="C1407">
        <v>0</v>
      </c>
      <c r="D1407">
        <v>0</v>
      </c>
      <c r="E1407">
        <v>0</v>
      </c>
      <c r="F1407">
        <v>1</v>
      </c>
      <c r="G1407" t="s">
        <v>287</v>
      </c>
      <c r="H1407">
        <v>0</v>
      </c>
      <c r="I1407">
        <v>0</v>
      </c>
      <c r="J1407">
        <v>0</v>
      </c>
      <c r="K1407" t="s">
        <v>288</v>
      </c>
      <c r="L1407" t="s">
        <v>324</v>
      </c>
      <c r="M1407" t="s">
        <v>290</v>
      </c>
      <c r="O1407" t="s">
        <v>291</v>
      </c>
      <c r="P1407" t="s">
        <v>291</v>
      </c>
      <c r="Q1407" t="s">
        <v>291</v>
      </c>
      <c r="R1407" t="s">
        <v>291</v>
      </c>
      <c r="S1407" t="s">
        <v>291</v>
      </c>
    </row>
    <row r="1408" spans="1:19" x14ac:dyDescent="0.25">
      <c r="A1408" t="s">
        <v>3139</v>
      </c>
      <c r="B1408" t="s">
        <v>3140</v>
      </c>
      <c r="C1408">
        <v>0</v>
      </c>
      <c r="D1408">
        <v>0</v>
      </c>
      <c r="E1408">
        <v>0</v>
      </c>
      <c r="F1408">
        <v>1</v>
      </c>
      <c r="G1408" t="s">
        <v>287</v>
      </c>
      <c r="H1408">
        <v>0</v>
      </c>
      <c r="I1408">
        <v>0</v>
      </c>
      <c r="J1408">
        <v>0</v>
      </c>
      <c r="K1408" t="s">
        <v>288</v>
      </c>
      <c r="L1408" t="s">
        <v>324</v>
      </c>
      <c r="M1408" t="s">
        <v>290</v>
      </c>
      <c r="O1408" t="s">
        <v>291</v>
      </c>
      <c r="P1408" t="s">
        <v>291</v>
      </c>
      <c r="Q1408" t="s">
        <v>291</v>
      </c>
      <c r="R1408" t="s">
        <v>291</v>
      </c>
      <c r="S1408" t="s">
        <v>291</v>
      </c>
    </row>
    <row r="1409" spans="1:19" x14ac:dyDescent="0.25">
      <c r="A1409" t="s">
        <v>3141</v>
      </c>
      <c r="B1409" t="s">
        <v>3142</v>
      </c>
      <c r="C1409">
        <v>0</v>
      </c>
      <c r="D1409">
        <v>0</v>
      </c>
      <c r="E1409">
        <v>0</v>
      </c>
      <c r="F1409">
        <v>1</v>
      </c>
      <c r="G1409" t="s">
        <v>287</v>
      </c>
      <c r="H1409">
        <v>0</v>
      </c>
      <c r="I1409">
        <v>0</v>
      </c>
      <c r="J1409">
        <v>0</v>
      </c>
      <c r="K1409" t="s">
        <v>288</v>
      </c>
      <c r="L1409" t="s">
        <v>324</v>
      </c>
      <c r="M1409" t="s">
        <v>290</v>
      </c>
      <c r="O1409" t="s">
        <v>291</v>
      </c>
      <c r="P1409" t="s">
        <v>291</v>
      </c>
      <c r="Q1409" t="s">
        <v>291</v>
      </c>
      <c r="R1409" t="s">
        <v>291</v>
      </c>
      <c r="S1409" t="s">
        <v>3143</v>
      </c>
    </row>
    <row r="1410" spans="1:19" x14ac:dyDescent="0.25">
      <c r="A1410" t="s">
        <v>3144</v>
      </c>
      <c r="B1410" t="s">
        <v>3145</v>
      </c>
      <c r="C1410">
        <v>0</v>
      </c>
      <c r="D1410">
        <v>0</v>
      </c>
      <c r="E1410">
        <v>0</v>
      </c>
      <c r="F1410">
        <v>1</v>
      </c>
      <c r="G1410" t="s">
        <v>287</v>
      </c>
      <c r="H1410">
        <v>0</v>
      </c>
      <c r="I1410">
        <v>0</v>
      </c>
      <c r="J1410">
        <v>0</v>
      </c>
      <c r="K1410" t="s">
        <v>288</v>
      </c>
      <c r="L1410" t="s">
        <v>324</v>
      </c>
      <c r="M1410" t="s">
        <v>290</v>
      </c>
      <c r="O1410" t="s">
        <v>291</v>
      </c>
      <c r="P1410" t="s">
        <v>291</v>
      </c>
      <c r="Q1410" t="s">
        <v>291</v>
      </c>
      <c r="R1410" t="s">
        <v>291</v>
      </c>
      <c r="S1410" t="s">
        <v>291</v>
      </c>
    </row>
    <row r="1411" spans="1:19" x14ac:dyDescent="0.25">
      <c r="A1411" t="s">
        <v>3146</v>
      </c>
      <c r="B1411" t="s">
        <v>3147</v>
      </c>
      <c r="C1411">
        <v>0</v>
      </c>
      <c r="D1411">
        <v>0</v>
      </c>
      <c r="E1411">
        <v>0</v>
      </c>
      <c r="F1411">
        <v>1</v>
      </c>
      <c r="G1411" t="s">
        <v>287</v>
      </c>
      <c r="H1411">
        <v>0</v>
      </c>
      <c r="I1411">
        <v>0</v>
      </c>
      <c r="J1411">
        <v>0</v>
      </c>
      <c r="K1411" t="s">
        <v>288</v>
      </c>
      <c r="L1411" t="s">
        <v>324</v>
      </c>
      <c r="M1411" t="s">
        <v>290</v>
      </c>
      <c r="O1411" t="s">
        <v>291</v>
      </c>
      <c r="P1411" t="s">
        <v>291</v>
      </c>
      <c r="Q1411" t="s">
        <v>291</v>
      </c>
      <c r="R1411" t="s">
        <v>291</v>
      </c>
      <c r="S1411" t="s">
        <v>291</v>
      </c>
    </row>
    <row r="1412" spans="1:19" x14ac:dyDescent="0.25">
      <c r="A1412" t="s">
        <v>3148</v>
      </c>
      <c r="B1412" t="s">
        <v>3149</v>
      </c>
      <c r="C1412">
        <v>0</v>
      </c>
      <c r="D1412">
        <v>0</v>
      </c>
      <c r="E1412">
        <v>0</v>
      </c>
      <c r="F1412">
        <v>1</v>
      </c>
      <c r="G1412" t="s">
        <v>287</v>
      </c>
      <c r="H1412">
        <v>0</v>
      </c>
      <c r="I1412">
        <v>0</v>
      </c>
      <c r="J1412">
        <v>0</v>
      </c>
      <c r="K1412" t="s">
        <v>288</v>
      </c>
      <c r="L1412" t="s">
        <v>324</v>
      </c>
      <c r="M1412" t="s">
        <v>290</v>
      </c>
      <c r="O1412" t="s">
        <v>291</v>
      </c>
      <c r="P1412" t="s">
        <v>291</v>
      </c>
      <c r="Q1412" t="s">
        <v>291</v>
      </c>
      <c r="R1412" t="s">
        <v>291</v>
      </c>
      <c r="S1412" t="s">
        <v>291</v>
      </c>
    </row>
    <row r="1413" spans="1:19" x14ac:dyDescent="0.25">
      <c r="A1413" t="s">
        <v>3150</v>
      </c>
      <c r="B1413" t="s">
        <v>3151</v>
      </c>
      <c r="C1413">
        <v>0</v>
      </c>
      <c r="D1413">
        <v>0</v>
      </c>
      <c r="E1413">
        <v>0</v>
      </c>
      <c r="F1413">
        <v>1</v>
      </c>
      <c r="G1413" t="s">
        <v>287</v>
      </c>
      <c r="H1413">
        <v>0</v>
      </c>
      <c r="I1413">
        <v>0</v>
      </c>
      <c r="J1413">
        <v>0</v>
      </c>
      <c r="K1413" t="s">
        <v>288</v>
      </c>
      <c r="L1413" t="s">
        <v>298</v>
      </c>
      <c r="M1413" t="s">
        <v>290</v>
      </c>
      <c r="O1413" t="s">
        <v>291</v>
      </c>
      <c r="P1413" t="s">
        <v>291</v>
      </c>
      <c r="Q1413" t="s">
        <v>291</v>
      </c>
      <c r="R1413" t="s">
        <v>291</v>
      </c>
      <c r="S1413" t="s">
        <v>291</v>
      </c>
    </row>
    <row r="1414" spans="1:19" x14ac:dyDescent="0.25">
      <c r="A1414" t="s">
        <v>3152</v>
      </c>
      <c r="B1414" t="s">
        <v>3153</v>
      </c>
      <c r="C1414">
        <v>0</v>
      </c>
      <c r="D1414">
        <v>0</v>
      </c>
      <c r="E1414">
        <v>0</v>
      </c>
      <c r="F1414">
        <v>1</v>
      </c>
      <c r="G1414" t="s">
        <v>287</v>
      </c>
      <c r="H1414">
        <v>0</v>
      </c>
      <c r="I1414">
        <v>0</v>
      </c>
      <c r="J1414">
        <v>0</v>
      </c>
      <c r="K1414" t="s">
        <v>288</v>
      </c>
      <c r="L1414" t="s">
        <v>298</v>
      </c>
      <c r="M1414" t="s">
        <v>290</v>
      </c>
      <c r="O1414" t="s">
        <v>291</v>
      </c>
      <c r="P1414" t="s">
        <v>291</v>
      </c>
      <c r="Q1414" t="s">
        <v>291</v>
      </c>
      <c r="R1414" t="s">
        <v>291</v>
      </c>
      <c r="S1414" t="s">
        <v>291</v>
      </c>
    </row>
    <row r="1415" spans="1:19" x14ac:dyDescent="0.25">
      <c r="A1415" t="s">
        <v>3154</v>
      </c>
      <c r="B1415" t="s">
        <v>3155</v>
      </c>
      <c r="C1415">
        <v>1</v>
      </c>
      <c r="D1415">
        <v>2</v>
      </c>
      <c r="E1415">
        <v>1</v>
      </c>
      <c r="F1415">
        <v>1</v>
      </c>
      <c r="G1415" t="s">
        <v>287</v>
      </c>
      <c r="H1415">
        <v>0</v>
      </c>
      <c r="I1415">
        <v>0</v>
      </c>
      <c r="J1415">
        <v>0</v>
      </c>
      <c r="K1415" t="s">
        <v>288</v>
      </c>
      <c r="L1415" t="s">
        <v>298</v>
      </c>
      <c r="M1415" t="s">
        <v>290</v>
      </c>
      <c r="O1415" t="s">
        <v>291</v>
      </c>
      <c r="P1415" t="s">
        <v>291</v>
      </c>
      <c r="Q1415" t="s">
        <v>291</v>
      </c>
      <c r="R1415" t="s">
        <v>291</v>
      </c>
      <c r="S1415" t="s">
        <v>291</v>
      </c>
    </row>
    <row r="1416" spans="1:19" x14ac:dyDescent="0.25">
      <c r="A1416" t="s">
        <v>3156</v>
      </c>
      <c r="B1416" t="s">
        <v>3157</v>
      </c>
      <c r="C1416">
        <v>1</v>
      </c>
      <c r="D1416">
        <v>4</v>
      </c>
      <c r="E1416">
        <v>1</v>
      </c>
      <c r="F1416">
        <v>1</v>
      </c>
      <c r="G1416" t="s">
        <v>291</v>
      </c>
      <c r="H1416">
        <v>0</v>
      </c>
      <c r="I1416">
        <v>0</v>
      </c>
      <c r="J1416">
        <v>0</v>
      </c>
      <c r="K1416" t="s">
        <v>288</v>
      </c>
      <c r="L1416" t="s">
        <v>324</v>
      </c>
      <c r="M1416" t="s">
        <v>290</v>
      </c>
      <c r="O1416" t="s">
        <v>291</v>
      </c>
      <c r="P1416" t="s">
        <v>291</v>
      </c>
      <c r="Q1416" t="s">
        <v>291</v>
      </c>
      <c r="R1416" t="s">
        <v>291</v>
      </c>
      <c r="S1416" t="s">
        <v>291</v>
      </c>
    </row>
    <row r="1417" spans="1:19" x14ac:dyDescent="0.25">
      <c r="A1417" t="s">
        <v>3158</v>
      </c>
      <c r="B1417" t="s">
        <v>3159</v>
      </c>
      <c r="C1417">
        <v>0</v>
      </c>
      <c r="D1417">
        <v>0</v>
      </c>
      <c r="E1417">
        <v>0</v>
      </c>
      <c r="F1417">
        <v>1</v>
      </c>
      <c r="G1417" t="s">
        <v>287</v>
      </c>
      <c r="H1417">
        <v>0</v>
      </c>
      <c r="I1417">
        <v>0</v>
      </c>
      <c r="J1417">
        <v>0</v>
      </c>
      <c r="K1417" t="s">
        <v>288</v>
      </c>
      <c r="L1417" t="s">
        <v>298</v>
      </c>
      <c r="M1417" t="s">
        <v>290</v>
      </c>
      <c r="O1417" t="s">
        <v>291</v>
      </c>
      <c r="P1417" t="s">
        <v>291</v>
      </c>
      <c r="Q1417" t="s">
        <v>291</v>
      </c>
      <c r="R1417" t="s">
        <v>291</v>
      </c>
      <c r="S1417" t="s">
        <v>291</v>
      </c>
    </row>
    <row r="1418" spans="1:19" x14ac:dyDescent="0.25">
      <c r="A1418" t="s">
        <v>3160</v>
      </c>
      <c r="B1418" t="s">
        <v>3161</v>
      </c>
      <c r="C1418">
        <v>0</v>
      </c>
      <c r="D1418">
        <v>0</v>
      </c>
      <c r="E1418">
        <v>0</v>
      </c>
      <c r="F1418">
        <v>1</v>
      </c>
      <c r="G1418" t="s">
        <v>287</v>
      </c>
      <c r="H1418">
        <v>0</v>
      </c>
      <c r="I1418">
        <v>0</v>
      </c>
      <c r="J1418">
        <v>0</v>
      </c>
      <c r="K1418" t="s">
        <v>288</v>
      </c>
      <c r="L1418" t="s">
        <v>298</v>
      </c>
      <c r="M1418" t="s">
        <v>290</v>
      </c>
      <c r="O1418" t="s">
        <v>291</v>
      </c>
      <c r="P1418" t="s">
        <v>291</v>
      </c>
      <c r="Q1418" t="s">
        <v>291</v>
      </c>
      <c r="R1418" t="s">
        <v>291</v>
      </c>
      <c r="S1418" t="s">
        <v>291</v>
      </c>
    </row>
    <row r="1419" spans="1:19" x14ac:dyDescent="0.25">
      <c r="A1419" t="s">
        <v>3162</v>
      </c>
      <c r="B1419" t="s">
        <v>3163</v>
      </c>
      <c r="C1419">
        <v>1</v>
      </c>
      <c r="D1419">
        <v>2</v>
      </c>
      <c r="E1419">
        <v>1</v>
      </c>
      <c r="F1419">
        <v>1</v>
      </c>
      <c r="G1419" t="s">
        <v>287</v>
      </c>
      <c r="H1419">
        <v>0</v>
      </c>
      <c r="I1419">
        <v>0</v>
      </c>
      <c r="J1419">
        <v>0</v>
      </c>
      <c r="K1419" t="s">
        <v>288</v>
      </c>
      <c r="L1419" t="s">
        <v>324</v>
      </c>
      <c r="M1419" t="s">
        <v>290</v>
      </c>
      <c r="O1419" t="s">
        <v>291</v>
      </c>
      <c r="P1419" t="s">
        <v>291</v>
      </c>
      <c r="Q1419" t="s">
        <v>291</v>
      </c>
      <c r="R1419" t="s">
        <v>291</v>
      </c>
      <c r="S1419" t="s">
        <v>291</v>
      </c>
    </row>
    <row r="1420" spans="1:19" x14ac:dyDescent="0.25">
      <c r="A1420" t="s">
        <v>3164</v>
      </c>
      <c r="B1420" t="s">
        <v>3165</v>
      </c>
      <c r="C1420">
        <v>1</v>
      </c>
      <c r="D1420">
        <v>2</v>
      </c>
      <c r="E1420">
        <v>1</v>
      </c>
      <c r="F1420">
        <v>4</v>
      </c>
      <c r="G1420" t="s">
        <v>287</v>
      </c>
      <c r="H1420">
        <v>0</v>
      </c>
      <c r="I1420">
        <v>0</v>
      </c>
      <c r="J1420">
        <v>0</v>
      </c>
      <c r="K1420" t="s">
        <v>288</v>
      </c>
      <c r="L1420" t="s">
        <v>298</v>
      </c>
      <c r="M1420" t="s">
        <v>290</v>
      </c>
      <c r="O1420" t="s">
        <v>291</v>
      </c>
      <c r="P1420" t="s">
        <v>291</v>
      </c>
      <c r="Q1420" t="s">
        <v>291</v>
      </c>
      <c r="R1420" t="s">
        <v>291</v>
      </c>
      <c r="S1420" t="s">
        <v>291</v>
      </c>
    </row>
    <row r="1421" spans="1:19" x14ac:dyDescent="0.25">
      <c r="A1421" t="s">
        <v>3166</v>
      </c>
      <c r="B1421" t="s">
        <v>3167</v>
      </c>
      <c r="C1421">
        <v>0</v>
      </c>
      <c r="D1421">
        <v>0</v>
      </c>
      <c r="E1421">
        <v>0</v>
      </c>
      <c r="F1421">
        <v>1</v>
      </c>
      <c r="G1421" t="s">
        <v>287</v>
      </c>
      <c r="H1421">
        <v>0</v>
      </c>
      <c r="I1421">
        <v>0</v>
      </c>
      <c r="J1421">
        <v>0</v>
      </c>
      <c r="K1421" t="s">
        <v>288</v>
      </c>
      <c r="L1421" t="s">
        <v>298</v>
      </c>
      <c r="M1421" t="s">
        <v>290</v>
      </c>
      <c r="O1421" t="s">
        <v>291</v>
      </c>
      <c r="P1421" t="s">
        <v>291</v>
      </c>
      <c r="Q1421" t="s">
        <v>291</v>
      </c>
      <c r="R1421" t="s">
        <v>291</v>
      </c>
      <c r="S1421" t="s">
        <v>291</v>
      </c>
    </row>
    <row r="1422" spans="1:19" x14ac:dyDescent="0.25">
      <c r="A1422" t="s">
        <v>3168</v>
      </c>
      <c r="B1422" t="s">
        <v>3169</v>
      </c>
      <c r="C1422">
        <v>0</v>
      </c>
      <c r="D1422">
        <v>0</v>
      </c>
      <c r="E1422">
        <v>18</v>
      </c>
      <c r="F1422">
        <v>3</v>
      </c>
      <c r="G1422" t="s">
        <v>2989</v>
      </c>
      <c r="H1422">
        <v>2</v>
      </c>
      <c r="I1422">
        <v>0</v>
      </c>
      <c r="J1422">
        <v>0</v>
      </c>
      <c r="K1422" t="s">
        <v>288</v>
      </c>
      <c r="L1422" t="s">
        <v>324</v>
      </c>
      <c r="M1422" t="s">
        <v>464</v>
      </c>
      <c r="O1422" t="s">
        <v>291</v>
      </c>
      <c r="P1422" t="s">
        <v>291</v>
      </c>
      <c r="Q1422" t="s">
        <v>291</v>
      </c>
      <c r="R1422" t="s">
        <v>291</v>
      </c>
      <c r="S1422" t="s">
        <v>291</v>
      </c>
    </row>
    <row r="1423" spans="1:19" x14ac:dyDescent="0.25">
      <c r="A1423" t="s">
        <v>3170</v>
      </c>
      <c r="B1423" t="s">
        <v>3171</v>
      </c>
      <c r="C1423">
        <v>0</v>
      </c>
      <c r="D1423">
        <v>0</v>
      </c>
      <c r="E1423">
        <v>0</v>
      </c>
      <c r="F1423">
        <v>1</v>
      </c>
      <c r="G1423" t="s">
        <v>287</v>
      </c>
      <c r="H1423">
        <v>0</v>
      </c>
      <c r="I1423">
        <v>0</v>
      </c>
      <c r="J1423">
        <v>0</v>
      </c>
      <c r="K1423" t="s">
        <v>288</v>
      </c>
      <c r="L1423" t="s">
        <v>324</v>
      </c>
      <c r="M1423" t="s">
        <v>349</v>
      </c>
      <c r="O1423" t="s">
        <v>291</v>
      </c>
      <c r="P1423" t="s">
        <v>291</v>
      </c>
      <c r="Q1423" t="s">
        <v>291</v>
      </c>
      <c r="R1423" t="s">
        <v>291</v>
      </c>
      <c r="S1423" t="s">
        <v>291</v>
      </c>
    </row>
    <row r="1424" spans="1:19" x14ac:dyDescent="0.25">
      <c r="A1424" t="s">
        <v>3172</v>
      </c>
      <c r="B1424" t="s">
        <v>3173</v>
      </c>
      <c r="C1424">
        <v>1</v>
      </c>
      <c r="D1424">
        <v>2</v>
      </c>
      <c r="E1424">
        <v>1</v>
      </c>
      <c r="F1424">
        <v>1</v>
      </c>
      <c r="G1424" t="s">
        <v>287</v>
      </c>
      <c r="H1424">
        <v>0</v>
      </c>
      <c r="I1424">
        <v>0</v>
      </c>
      <c r="J1424">
        <v>0</v>
      </c>
      <c r="K1424" t="s">
        <v>288</v>
      </c>
      <c r="L1424" t="s">
        <v>324</v>
      </c>
      <c r="M1424" t="s">
        <v>290</v>
      </c>
      <c r="O1424" t="s">
        <v>291</v>
      </c>
      <c r="P1424" t="s">
        <v>291</v>
      </c>
      <c r="Q1424" t="s">
        <v>291</v>
      </c>
      <c r="R1424" t="s">
        <v>291</v>
      </c>
      <c r="S1424" t="s">
        <v>291</v>
      </c>
    </row>
    <row r="1425" spans="1:19" x14ac:dyDescent="0.25">
      <c r="A1425" t="s">
        <v>3174</v>
      </c>
      <c r="B1425" t="s">
        <v>3175</v>
      </c>
      <c r="C1425">
        <v>1</v>
      </c>
      <c r="D1425">
        <v>2</v>
      </c>
      <c r="E1425">
        <v>1</v>
      </c>
      <c r="F1425">
        <v>1</v>
      </c>
      <c r="G1425" t="s">
        <v>287</v>
      </c>
      <c r="H1425">
        <v>0</v>
      </c>
      <c r="I1425">
        <v>0</v>
      </c>
      <c r="J1425">
        <v>0</v>
      </c>
      <c r="K1425" t="s">
        <v>288</v>
      </c>
      <c r="L1425" t="s">
        <v>324</v>
      </c>
      <c r="M1425" t="s">
        <v>290</v>
      </c>
      <c r="O1425" t="s">
        <v>291</v>
      </c>
      <c r="P1425" t="s">
        <v>291</v>
      </c>
      <c r="Q1425" t="s">
        <v>291</v>
      </c>
      <c r="R1425" t="s">
        <v>291</v>
      </c>
      <c r="S1425" t="s">
        <v>291</v>
      </c>
    </row>
    <row r="1426" spans="1:19" x14ac:dyDescent="0.25">
      <c r="A1426" t="s">
        <v>3176</v>
      </c>
      <c r="B1426" t="s">
        <v>3177</v>
      </c>
      <c r="C1426">
        <v>0</v>
      </c>
      <c r="D1426">
        <v>0</v>
      </c>
      <c r="E1426">
        <v>0</v>
      </c>
      <c r="F1426">
        <v>1</v>
      </c>
      <c r="G1426" t="s">
        <v>287</v>
      </c>
      <c r="H1426">
        <v>0</v>
      </c>
      <c r="I1426">
        <v>0</v>
      </c>
      <c r="J1426">
        <v>0</v>
      </c>
      <c r="K1426" t="s">
        <v>288</v>
      </c>
      <c r="L1426" t="s">
        <v>289</v>
      </c>
      <c r="M1426" t="s">
        <v>290</v>
      </c>
      <c r="O1426" t="s">
        <v>291</v>
      </c>
      <c r="P1426" t="s">
        <v>291</v>
      </c>
      <c r="Q1426" t="s">
        <v>291</v>
      </c>
      <c r="R1426" t="s">
        <v>291</v>
      </c>
      <c r="S1426" t="s">
        <v>291</v>
      </c>
    </row>
    <row r="1427" spans="1:19" x14ac:dyDescent="0.25">
      <c r="A1427" t="s">
        <v>3178</v>
      </c>
      <c r="B1427" t="s">
        <v>3179</v>
      </c>
      <c r="C1427">
        <v>1</v>
      </c>
      <c r="D1427">
        <v>2</v>
      </c>
      <c r="E1427">
        <v>1</v>
      </c>
      <c r="F1427">
        <v>1</v>
      </c>
      <c r="G1427" t="s">
        <v>287</v>
      </c>
      <c r="H1427">
        <v>0</v>
      </c>
      <c r="I1427">
        <v>0</v>
      </c>
      <c r="J1427">
        <v>0</v>
      </c>
      <c r="K1427" t="s">
        <v>288</v>
      </c>
      <c r="L1427" t="s">
        <v>324</v>
      </c>
      <c r="M1427" t="s">
        <v>290</v>
      </c>
      <c r="O1427" t="s">
        <v>291</v>
      </c>
      <c r="P1427" t="s">
        <v>291</v>
      </c>
      <c r="Q1427" t="s">
        <v>291</v>
      </c>
      <c r="R1427" t="s">
        <v>291</v>
      </c>
      <c r="S1427" t="s">
        <v>291</v>
      </c>
    </row>
    <row r="1428" spans="1:19" x14ac:dyDescent="0.25">
      <c r="A1428" t="s">
        <v>3180</v>
      </c>
      <c r="B1428" t="s">
        <v>3181</v>
      </c>
      <c r="C1428">
        <v>1</v>
      </c>
      <c r="D1428">
        <v>2</v>
      </c>
      <c r="E1428">
        <v>1</v>
      </c>
      <c r="F1428">
        <v>1</v>
      </c>
      <c r="G1428" t="s">
        <v>287</v>
      </c>
      <c r="H1428">
        <v>0</v>
      </c>
      <c r="I1428">
        <v>0</v>
      </c>
      <c r="J1428">
        <v>0</v>
      </c>
      <c r="K1428" t="s">
        <v>288</v>
      </c>
      <c r="L1428" t="s">
        <v>324</v>
      </c>
      <c r="M1428" t="s">
        <v>290</v>
      </c>
      <c r="O1428" t="s">
        <v>291</v>
      </c>
      <c r="P1428" t="s">
        <v>291</v>
      </c>
      <c r="Q1428" t="s">
        <v>291</v>
      </c>
      <c r="R1428" t="s">
        <v>291</v>
      </c>
      <c r="S1428" t="s">
        <v>291</v>
      </c>
    </row>
    <row r="1429" spans="1:19" x14ac:dyDescent="0.25">
      <c r="A1429" t="s">
        <v>3182</v>
      </c>
      <c r="B1429" t="s">
        <v>3183</v>
      </c>
      <c r="C1429">
        <v>10</v>
      </c>
      <c r="D1429">
        <v>20</v>
      </c>
      <c r="E1429">
        <v>6</v>
      </c>
      <c r="F1429">
        <v>1</v>
      </c>
      <c r="G1429" t="s">
        <v>291</v>
      </c>
      <c r="H1429">
        <v>0</v>
      </c>
      <c r="I1429">
        <v>0</v>
      </c>
      <c r="J1429">
        <v>0</v>
      </c>
      <c r="K1429" t="s">
        <v>288</v>
      </c>
      <c r="L1429" t="s">
        <v>324</v>
      </c>
      <c r="M1429" t="s">
        <v>290</v>
      </c>
      <c r="O1429" t="s">
        <v>291</v>
      </c>
      <c r="P1429" t="s">
        <v>291</v>
      </c>
      <c r="Q1429" t="s">
        <v>291</v>
      </c>
      <c r="R1429" t="s">
        <v>291</v>
      </c>
      <c r="S1429" t="s">
        <v>291</v>
      </c>
    </row>
    <row r="1430" spans="1:19" x14ac:dyDescent="0.25">
      <c r="A1430" t="s">
        <v>3184</v>
      </c>
      <c r="B1430" t="s">
        <v>3185</v>
      </c>
      <c r="C1430">
        <v>0</v>
      </c>
      <c r="D1430">
        <v>0</v>
      </c>
      <c r="E1430">
        <v>5</v>
      </c>
      <c r="F1430">
        <v>1</v>
      </c>
      <c r="G1430" t="s">
        <v>1433</v>
      </c>
      <c r="H1430">
        <v>0</v>
      </c>
      <c r="I1430">
        <v>0</v>
      </c>
      <c r="J1430">
        <v>0</v>
      </c>
      <c r="K1430" t="s">
        <v>288</v>
      </c>
      <c r="L1430" t="s">
        <v>324</v>
      </c>
      <c r="M1430" t="s">
        <v>290</v>
      </c>
      <c r="O1430" t="s">
        <v>291</v>
      </c>
      <c r="P1430" t="s">
        <v>291</v>
      </c>
      <c r="Q1430" t="s">
        <v>291</v>
      </c>
      <c r="R1430" t="s">
        <v>291</v>
      </c>
      <c r="S1430" t="s">
        <v>291</v>
      </c>
    </row>
    <row r="1431" spans="1:19" x14ac:dyDescent="0.25">
      <c r="A1431" t="s">
        <v>3186</v>
      </c>
      <c r="B1431" t="s">
        <v>3187</v>
      </c>
      <c r="C1431">
        <v>0</v>
      </c>
      <c r="D1431">
        <v>0</v>
      </c>
      <c r="E1431">
        <v>0</v>
      </c>
      <c r="F1431">
        <v>1</v>
      </c>
      <c r="G1431" t="s">
        <v>291</v>
      </c>
      <c r="H1431">
        <v>0</v>
      </c>
      <c r="I1431">
        <v>0</v>
      </c>
      <c r="J1431">
        <v>0</v>
      </c>
      <c r="K1431" t="s">
        <v>288</v>
      </c>
      <c r="L1431" t="s">
        <v>298</v>
      </c>
      <c r="M1431" t="s">
        <v>290</v>
      </c>
      <c r="O1431" t="s">
        <v>291</v>
      </c>
      <c r="P1431" t="s">
        <v>291</v>
      </c>
      <c r="Q1431" t="s">
        <v>291</v>
      </c>
      <c r="R1431" t="s">
        <v>291</v>
      </c>
      <c r="S1431" t="s">
        <v>291</v>
      </c>
    </row>
    <row r="1432" spans="1:19" x14ac:dyDescent="0.25">
      <c r="A1432" t="s">
        <v>3188</v>
      </c>
      <c r="B1432" t="s">
        <v>3189</v>
      </c>
      <c r="C1432">
        <v>0</v>
      </c>
      <c r="D1432">
        <v>0</v>
      </c>
      <c r="E1432">
        <v>0</v>
      </c>
      <c r="F1432">
        <v>1</v>
      </c>
      <c r="G1432" t="s">
        <v>287</v>
      </c>
      <c r="H1432">
        <v>0</v>
      </c>
      <c r="I1432">
        <v>0</v>
      </c>
      <c r="J1432">
        <v>0</v>
      </c>
      <c r="K1432" t="s">
        <v>288</v>
      </c>
      <c r="L1432" t="s">
        <v>298</v>
      </c>
      <c r="M1432" t="s">
        <v>290</v>
      </c>
      <c r="O1432" t="s">
        <v>291</v>
      </c>
      <c r="P1432" t="s">
        <v>291</v>
      </c>
      <c r="Q1432" t="s">
        <v>291</v>
      </c>
      <c r="R1432" t="s">
        <v>291</v>
      </c>
      <c r="S1432" t="s">
        <v>291</v>
      </c>
    </row>
    <row r="1433" spans="1:19" x14ac:dyDescent="0.25">
      <c r="A1433" t="s">
        <v>3190</v>
      </c>
      <c r="B1433" t="s">
        <v>3191</v>
      </c>
      <c r="C1433">
        <v>0</v>
      </c>
      <c r="D1433">
        <v>0</v>
      </c>
      <c r="E1433">
        <v>1</v>
      </c>
      <c r="F1433">
        <v>3</v>
      </c>
      <c r="G1433" t="s">
        <v>287</v>
      </c>
      <c r="H1433">
        <v>0</v>
      </c>
      <c r="I1433">
        <v>0</v>
      </c>
      <c r="J1433">
        <v>0</v>
      </c>
      <c r="K1433" t="s">
        <v>288</v>
      </c>
      <c r="L1433" t="s">
        <v>324</v>
      </c>
      <c r="M1433" t="s">
        <v>290</v>
      </c>
      <c r="O1433" t="s">
        <v>291</v>
      </c>
      <c r="P1433" t="s">
        <v>291</v>
      </c>
      <c r="Q1433" t="s">
        <v>291</v>
      </c>
      <c r="R1433" t="s">
        <v>291</v>
      </c>
      <c r="S1433" t="s">
        <v>291</v>
      </c>
    </row>
    <row r="1434" spans="1:19" x14ac:dyDescent="0.25">
      <c r="A1434" t="s">
        <v>3192</v>
      </c>
      <c r="B1434" t="s">
        <v>3193</v>
      </c>
      <c r="C1434">
        <v>5</v>
      </c>
      <c r="D1434">
        <v>8</v>
      </c>
      <c r="E1434">
        <v>3</v>
      </c>
      <c r="F1434">
        <v>1</v>
      </c>
      <c r="G1434" t="s">
        <v>287</v>
      </c>
      <c r="H1434">
        <v>0</v>
      </c>
      <c r="I1434">
        <v>0</v>
      </c>
      <c r="J1434">
        <v>0</v>
      </c>
      <c r="K1434" t="s">
        <v>288</v>
      </c>
      <c r="L1434" t="s">
        <v>298</v>
      </c>
      <c r="M1434" t="s">
        <v>290</v>
      </c>
      <c r="O1434" t="s">
        <v>291</v>
      </c>
      <c r="P1434" t="s">
        <v>291</v>
      </c>
      <c r="Q1434" t="s">
        <v>291</v>
      </c>
      <c r="R1434" t="s">
        <v>291</v>
      </c>
      <c r="S1434" t="s">
        <v>291</v>
      </c>
    </row>
    <row r="1435" spans="1:19" x14ac:dyDescent="0.25">
      <c r="A1435" t="s">
        <v>3194</v>
      </c>
      <c r="B1435" t="s">
        <v>3195</v>
      </c>
      <c r="C1435">
        <v>10</v>
      </c>
      <c r="D1435">
        <v>30</v>
      </c>
      <c r="E1435">
        <v>5</v>
      </c>
      <c r="F1435">
        <v>1</v>
      </c>
      <c r="G1435" t="s">
        <v>287</v>
      </c>
      <c r="H1435">
        <v>0</v>
      </c>
      <c r="I1435">
        <v>0</v>
      </c>
      <c r="J1435">
        <v>0</v>
      </c>
      <c r="K1435" t="s">
        <v>288</v>
      </c>
      <c r="L1435" t="s">
        <v>298</v>
      </c>
      <c r="M1435" t="s">
        <v>290</v>
      </c>
      <c r="O1435" t="s">
        <v>291</v>
      </c>
      <c r="P1435" t="s">
        <v>291</v>
      </c>
      <c r="Q1435" t="s">
        <v>291</v>
      </c>
      <c r="R1435" t="s">
        <v>291</v>
      </c>
      <c r="S1435" t="s">
        <v>291</v>
      </c>
    </row>
    <row r="1436" spans="1:19" x14ac:dyDescent="0.25">
      <c r="A1436" t="s">
        <v>3196</v>
      </c>
      <c r="B1436" t="s">
        <v>3197</v>
      </c>
      <c r="C1436">
        <v>0</v>
      </c>
      <c r="D1436">
        <v>0</v>
      </c>
      <c r="E1436">
        <v>300</v>
      </c>
      <c r="F1436">
        <v>1</v>
      </c>
      <c r="G1436" t="s">
        <v>1433</v>
      </c>
      <c r="H1436">
        <v>2</v>
      </c>
      <c r="I1436">
        <v>0</v>
      </c>
      <c r="J1436">
        <v>1</v>
      </c>
      <c r="K1436" t="s">
        <v>288</v>
      </c>
      <c r="L1436" t="s">
        <v>324</v>
      </c>
      <c r="M1436" t="s">
        <v>464</v>
      </c>
      <c r="O1436" t="s">
        <v>291</v>
      </c>
      <c r="P1436" t="s">
        <v>291</v>
      </c>
      <c r="Q1436" t="s">
        <v>291</v>
      </c>
      <c r="R1436" t="s">
        <v>291</v>
      </c>
      <c r="S1436" t="s">
        <v>291</v>
      </c>
    </row>
    <row r="1437" spans="1:19" x14ac:dyDescent="0.25">
      <c r="A1437" t="s">
        <v>3198</v>
      </c>
      <c r="B1437" t="s">
        <v>3199</v>
      </c>
      <c r="C1437">
        <v>0</v>
      </c>
      <c r="D1437">
        <v>0</v>
      </c>
      <c r="E1437">
        <v>0</v>
      </c>
      <c r="F1437">
        <v>1</v>
      </c>
      <c r="G1437" t="s">
        <v>287</v>
      </c>
      <c r="H1437">
        <v>0</v>
      </c>
      <c r="I1437">
        <v>0</v>
      </c>
      <c r="J1437">
        <v>0</v>
      </c>
      <c r="K1437" t="s">
        <v>288</v>
      </c>
      <c r="L1437" t="s">
        <v>298</v>
      </c>
      <c r="M1437" t="s">
        <v>290</v>
      </c>
      <c r="O1437" t="s">
        <v>291</v>
      </c>
      <c r="P1437" t="s">
        <v>291</v>
      </c>
      <c r="Q1437" t="s">
        <v>291</v>
      </c>
      <c r="R1437" t="s">
        <v>291</v>
      </c>
      <c r="S1437" t="s">
        <v>291</v>
      </c>
    </row>
    <row r="1438" spans="1:19" x14ac:dyDescent="0.25">
      <c r="A1438" t="s">
        <v>3200</v>
      </c>
      <c r="B1438" t="s">
        <v>3201</v>
      </c>
      <c r="C1438">
        <v>0</v>
      </c>
      <c r="D1438">
        <v>0</v>
      </c>
      <c r="E1438">
        <v>0</v>
      </c>
      <c r="F1438">
        <v>1</v>
      </c>
      <c r="G1438" t="s">
        <v>287</v>
      </c>
      <c r="H1438">
        <v>0</v>
      </c>
      <c r="I1438">
        <v>0</v>
      </c>
      <c r="J1438">
        <v>0</v>
      </c>
      <c r="K1438" t="s">
        <v>288</v>
      </c>
      <c r="L1438" t="s">
        <v>298</v>
      </c>
      <c r="M1438" t="s">
        <v>290</v>
      </c>
      <c r="O1438" t="s">
        <v>291</v>
      </c>
      <c r="P1438" t="s">
        <v>291</v>
      </c>
      <c r="Q1438" t="s">
        <v>291</v>
      </c>
      <c r="R1438" t="s">
        <v>291</v>
      </c>
      <c r="S1438" t="s">
        <v>291</v>
      </c>
    </row>
    <row r="1439" spans="1:19" x14ac:dyDescent="0.25">
      <c r="A1439" t="s">
        <v>3202</v>
      </c>
      <c r="B1439" t="s">
        <v>3203</v>
      </c>
      <c r="C1439">
        <v>0</v>
      </c>
      <c r="D1439">
        <v>0</v>
      </c>
      <c r="E1439">
        <v>0</v>
      </c>
      <c r="F1439">
        <v>1</v>
      </c>
      <c r="G1439" t="s">
        <v>287</v>
      </c>
      <c r="H1439">
        <v>0</v>
      </c>
      <c r="I1439">
        <v>0</v>
      </c>
      <c r="J1439">
        <v>0</v>
      </c>
      <c r="K1439" t="s">
        <v>288</v>
      </c>
      <c r="L1439" t="s">
        <v>298</v>
      </c>
      <c r="M1439" t="s">
        <v>290</v>
      </c>
      <c r="O1439" t="s">
        <v>291</v>
      </c>
      <c r="P1439" t="s">
        <v>291</v>
      </c>
      <c r="Q1439" t="s">
        <v>291</v>
      </c>
      <c r="R1439" t="s">
        <v>291</v>
      </c>
      <c r="S1439" t="s">
        <v>291</v>
      </c>
    </row>
    <row r="1440" spans="1:19" x14ac:dyDescent="0.25">
      <c r="A1440" t="s">
        <v>3204</v>
      </c>
      <c r="B1440" t="s">
        <v>3205</v>
      </c>
      <c r="C1440">
        <v>0</v>
      </c>
      <c r="D1440">
        <v>0</v>
      </c>
      <c r="E1440">
        <v>0</v>
      </c>
      <c r="F1440">
        <v>2</v>
      </c>
      <c r="G1440" t="s">
        <v>287</v>
      </c>
      <c r="H1440">
        <v>0</v>
      </c>
      <c r="I1440">
        <v>0</v>
      </c>
      <c r="J1440">
        <v>0</v>
      </c>
      <c r="K1440" t="s">
        <v>288</v>
      </c>
      <c r="L1440" t="s">
        <v>289</v>
      </c>
      <c r="M1440" t="s">
        <v>290</v>
      </c>
      <c r="O1440" t="s">
        <v>291</v>
      </c>
      <c r="P1440" t="s">
        <v>291</v>
      </c>
      <c r="Q1440" t="s">
        <v>291</v>
      </c>
      <c r="R1440" t="s">
        <v>291</v>
      </c>
      <c r="S1440" t="s">
        <v>291</v>
      </c>
    </row>
    <row r="1441" spans="1:19" x14ac:dyDescent="0.25">
      <c r="A1441" t="s">
        <v>3206</v>
      </c>
      <c r="B1441" t="s">
        <v>3207</v>
      </c>
      <c r="C1441">
        <v>0</v>
      </c>
      <c r="D1441">
        <v>0</v>
      </c>
      <c r="E1441">
        <v>0</v>
      </c>
      <c r="F1441">
        <v>1</v>
      </c>
      <c r="G1441" t="s">
        <v>287</v>
      </c>
      <c r="H1441">
        <v>0</v>
      </c>
      <c r="I1441">
        <v>0</v>
      </c>
      <c r="J1441">
        <v>0</v>
      </c>
      <c r="K1441" t="s">
        <v>288</v>
      </c>
      <c r="L1441" t="s">
        <v>289</v>
      </c>
      <c r="M1441" t="s">
        <v>291</v>
      </c>
      <c r="O1441" t="s">
        <v>291</v>
      </c>
      <c r="P1441" t="s">
        <v>291</v>
      </c>
      <c r="Q1441" t="s">
        <v>291</v>
      </c>
      <c r="R1441" t="s">
        <v>291</v>
      </c>
      <c r="S1441" t="s">
        <v>291</v>
      </c>
    </row>
    <row r="1442" spans="1:19" x14ac:dyDescent="0.25">
      <c r="A1442" t="s">
        <v>3208</v>
      </c>
      <c r="B1442" t="s">
        <v>3209</v>
      </c>
      <c r="C1442">
        <v>1</v>
      </c>
      <c r="D1442">
        <v>2</v>
      </c>
      <c r="E1442">
        <v>1</v>
      </c>
      <c r="F1442">
        <v>1</v>
      </c>
      <c r="G1442" t="s">
        <v>287</v>
      </c>
      <c r="H1442">
        <v>0</v>
      </c>
      <c r="I1442">
        <v>0</v>
      </c>
      <c r="J1442">
        <v>0</v>
      </c>
      <c r="K1442" t="s">
        <v>288</v>
      </c>
      <c r="L1442" t="s">
        <v>324</v>
      </c>
      <c r="M1442" t="s">
        <v>290</v>
      </c>
      <c r="O1442" t="s">
        <v>291</v>
      </c>
      <c r="P1442" t="s">
        <v>291</v>
      </c>
      <c r="Q1442" t="s">
        <v>291</v>
      </c>
      <c r="R1442" t="s">
        <v>291</v>
      </c>
      <c r="S1442" t="s">
        <v>291</v>
      </c>
    </row>
    <row r="1443" spans="1:19" x14ac:dyDescent="0.25">
      <c r="A1443" t="s">
        <v>3210</v>
      </c>
      <c r="B1443" t="s">
        <v>3211</v>
      </c>
      <c r="C1443">
        <v>0</v>
      </c>
      <c r="D1443">
        <v>0</v>
      </c>
      <c r="E1443">
        <v>0</v>
      </c>
      <c r="F1443">
        <v>1</v>
      </c>
      <c r="G1443" t="s">
        <v>287</v>
      </c>
      <c r="H1443">
        <v>0</v>
      </c>
      <c r="I1443">
        <v>0</v>
      </c>
      <c r="J1443">
        <v>0</v>
      </c>
      <c r="K1443" t="s">
        <v>288</v>
      </c>
      <c r="L1443" t="s">
        <v>324</v>
      </c>
      <c r="M1443" t="s">
        <v>290</v>
      </c>
      <c r="O1443" t="s">
        <v>291</v>
      </c>
      <c r="P1443" t="s">
        <v>291</v>
      </c>
      <c r="Q1443" t="s">
        <v>291</v>
      </c>
      <c r="R1443" t="s">
        <v>291</v>
      </c>
      <c r="S1443" t="s">
        <v>291</v>
      </c>
    </row>
    <row r="1444" spans="1:19" x14ac:dyDescent="0.25">
      <c r="A1444" t="s">
        <v>3212</v>
      </c>
      <c r="B1444" t="s">
        <v>3213</v>
      </c>
      <c r="C1444">
        <v>0</v>
      </c>
      <c r="D1444">
        <v>0</v>
      </c>
      <c r="E1444">
        <v>0</v>
      </c>
      <c r="F1444">
        <v>1</v>
      </c>
      <c r="G1444" t="s">
        <v>287</v>
      </c>
      <c r="H1444">
        <v>0</v>
      </c>
      <c r="I1444">
        <v>0</v>
      </c>
      <c r="J1444">
        <v>0</v>
      </c>
      <c r="K1444" t="s">
        <v>288</v>
      </c>
      <c r="L1444" t="s">
        <v>324</v>
      </c>
      <c r="M1444" t="s">
        <v>290</v>
      </c>
      <c r="O1444" t="s">
        <v>291</v>
      </c>
      <c r="P1444" t="s">
        <v>291</v>
      </c>
      <c r="Q1444" t="s">
        <v>291</v>
      </c>
      <c r="R1444" t="s">
        <v>291</v>
      </c>
      <c r="S1444" t="s">
        <v>291</v>
      </c>
    </row>
    <row r="1445" spans="1:19" x14ac:dyDescent="0.25">
      <c r="A1445" t="s">
        <v>3214</v>
      </c>
      <c r="B1445" t="s">
        <v>3215</v>
      </c>
      <c r="C1445">
        <v>0</v>
      </c>
      <c r="D1445">
        <v>0</v>
      </c>
      <c r="E1445">
        <v>0</v>
      </c>
      <c r="F1445">
        <v>1</v>
      </c>
      <c r="G1445" t="s">
        <v>287</v>
      </c>
      <c r="H1445">
        <v>0</v>
      </c>
      <c r="I1445">
        <v>0</v>
      </c>
      <c r="J1445">
        <v>0</v>
      </c>
      <c r="K1445" t="s">
        <v>288</v>
      </c>
      <c r="L1445" t="s">
        <v>324</v>
      </c>
      <c r="M1445" t="s">
        <v>290</v>
      </c>
      <c r="O1445" t="s">
        <v>291</v>
      </c>
      <c r="P1445" t="s">
        <v>291</v>
      </c>
      <c r="Q1445" t="s">
        <v>291</v>
      </c>
      <c r="R1445" t="s">
        <v>291</v>
      </c>
      <c r="S1445" t="s">
        <v>291</v>
      </c>
    </row>
    <row r="1446" spans="1:19" x14ac:dyDescent="0.25">
      <c r="A1446" t="s">
        <v>3216</v>
      </c>
      <c r="B1446" t="s">
        <v>3217</v>
      </c>
      <c r="C1446">
        <v>0</v>
      </c>
      <c r="D1446">
        <v>0</v>
      </c>
      <c r="E1446">
        <v>0</v>
      </c>
      <c r="F1446">
        <v>1</v>
      </c>
      <c r="G1446" t="s">
        <v>287</v>
      </c>
      <c r="H1446">
        <v>0</v>
      </c>
      <c r="I1446">
        <v>0</v>
      </c>
      <c r="J1446">
        <v>0</v>
      </c>
      <c r="K1446" t="s">
        <v>288</v>
      </c>
      <c r="L1446" t="s">
        <v>289</v>
      </c>
      <c r="M1446" t="s">
        <v>290</v>
      </c>
      <c r="O1446" t="s">
        <v>291</v>
      </c>
      <c r="P1446" t="s">
        <v>291</v>
      </c>
      <c r="Q1446" t="s">
        <v>291</v>
      </c>
      <c r="R1446" t="s">
        <v>291</v>
      </c>
      <c r="S1446" t="s">
        <v>291</v>
      </c>
    </row>
    <row r="1447" spans="1:19" x14ac:dyDescent="0.25">
      <c r="A1447" t="s">
        <v>3218</v>
      </c>
      <c r="B1447" t="s">
        <v>3219</v>
      </c>
      <c r="C1447">
        <v>0</v>
      </c>
      <c r="D1447">
        <v>0</v>
      </c>
      <c r="E1447">
        <v>0</v>
      </c>
      <c r="F1447">
        <v>1</v>
      </c>
      <c r="G1447" t="s">
        <v>287</v>
      </c>
      <c r="H1447">
        <v>0</v>
      </c>
      <c r="I1447">
        <v>0</v>
      </c>
      <c r="J1447">
        <v>0</v>
      </c>
      <c r="K1447" t="s">
        <v>288</v>
      </c>
      <c r="L1447" t="s">
        <v>289</v>
      </c>
      <c r="M1447" t="s">
        <v>290</v>
      </c>
      <c r="O1447" t="s">
        <v>291</v>
      </c>
      <c r="P1447" t="s">
        <v>291</v>
      </c>
      <c r="Q1447" t="s">
        <v>291</v>
      </c>
      <c r="R1447" t="s">
        <v>291</v>
      </c>
      <c r="S1447" t="s">
        <v>291</v>
      </c>
    </row>
    <row r="1448" spans="1:19" x14ac:dyDescent="0.25">
      <c r="A1448" t="s">
        <v>3220</v>
      </c>
      <c r="B1448" t="s">
        <v>3221</v>
      </c>
      <c r="C1448">
        <v>0</v>
      </c>
      <c r="D1448">
        <v>0</v>
      </c>
      <c r="E1448">
        <v>0</v>
      </c>
      <c r="F1448">
        <v>1</v>
      </c>
      <c r="G1448" t="s">
        <v>287</v>
      </c>
      <c r="H1448">
        <v>0</v>
      </c>
      <c r="I1448">
        <v>0</v>
      </c>
      <c r="J1448">
        <v>0</v>
      </c>
      <c r="K1448" t="s">
        <v>288</v>
      </c>
      <c r="L1448" t="s">
        <v>298</v>
      </c>
      <c r="M1448" t="s">
        <v>290</v>
      </c>
      <c r="O1448" t="s">
        <v>291</v>
      </c>
      <c r="P1448" t="s">
        <v>291</v>
      </c>
      <c r="Q1448" t="s">
        <v>291</v>
      </c>
      <c r="R1448" t="s">
        <v>291</v>
      </c>
      <c r="S1448" t="s">
        <v>291</v>
      </c>
    </row>
    <row r="1449" spans="1:19" x14ac:dyDescent="0.25">
      <c r="A1449" t="s">
        <v>3222</v>
      </c>
      <c r="B1449" t="s">
        <v>3223</v>
      </c>
      <c r="C1449">
        <v>0</v>
      </c>
      <c r="D1449">
        <v>0</v>
      </c>
      <c r="E1449">
        <v>0</v>
      </c>
      <c r="F1449">
        <v>1</v>
      </c>
      <c r="G1449" t="s">
        <v>287</v>
      </c>
      <c r="H1449">
        <v>0</v>
      </c>
      <c r="I1449">
        <v>0</v>
      </c>
      <c r="J1449">
        <v>0</v>
      </c>
      <c r="K1449" t="s">
        <v>288</v>
      </c>
      <c r="L1449" t="s">
        <v>298</v>
      </c>
      <c r="M1449" t="s">
        <v>290</v>
      </c>
      <c r="O1449" t="s">
        <v>291</v>
      </c>
      <c r="P1449" t="s">
        <v>291</v>
      </c>
      <c r="Q1449" t="s">
        <v>291</v>
      </c>
      <c r="R1449" t="s">
        <v>291</v>
      </c>
      <c r="S1449" t="s">
        <v>291</v>
      </c>
    </row>
    <row r="1450" spans="1:19" x14ac:dyDescent="0.25">
      <c r="A1450" t="s">
        <v>3224</v>
      </c>
      <c r="B1450" t="s">
        <v>3225</v>
      </c>
      <c r="C1450">
        <v>0</v>
      </c>
      <c r="D1450">
        <v>0</v>
      </c>
      <c r="E1450">
        <v>0</v>
      </c>
      <c r="F1450">
        <v>1</v>
      </c>
      <c r="G1450" t="s">
        <v>287</v>
      </c>
      <c r="H1450">
        <v>0</v>
      </c>
      <c r="I1450">
        <v>0</v>
      </c>
      <c r="J1450">
        <v>0</v>
      </c>
      <c r="K1450" t="s">
        <v>288</v>
      </c>
      <c r="L1450" t="s">
        <v>298</v>
      </c>
      <c r="M1450" t="s">
        <v>290</v>
      </c>
      <c r="O1450" t="s">
        <v>291</v>
      </c>
      <c r="P1450" t="s">
        <v>291</v>
      </c>
      <c r="Q1450" t="s">
        <v>291</v>
      </c>
      <c r="R1450" t="s">
        <v>291</v>
      </c>
      <c r="S1450" t="s">
        <v>291</v>
      </c>
    </row>
    <row r="1451" spans="1:19" x14ac:dyDescent="0.25">
      <c r="A1451" t="s">
        <v>3226</v>
      </c>
      <c r="B1451" t="s">
        <v>3227</v>
      </c>
      <c r="C1451">
        <v>0</v>
      </c>
      <c r="D1451">
        <v>0</v>
      </c>
      <c r="E1451">
        <v>0</v>
      </c>
      <c r="F1451">
        <v>1</v>
      </c>
      <c r="G1451" t="s">
        <v>287</v>
      </c>
      <c r="H1451">
        <v>0</v>
      </c>
      <c r="I1451">
        <v>0</v>
      </c>
      <c r="J1451">
        <v>0</v>
      </c>
      <c r="K1451" t="s">
        <v>288</v>
      </c>
      <c r="L1451" t="s">
        <v>298</v>
      </c>
      <c r="M1451" t="s">
        <v>290</v>
      </c>
      <c r="O1451" t="s">
        <v>291</v>
      </c>
      <c r="P1451" t="s">
        <v>291</v>
      </c>
      <c r="Q1451" t="s">
        <v>291</v>
      </c>
      <c r="R1451" t="s">
        <v>291</v>
      </c>
      <c r="S1451" t="s">
        <v>291</v>
      </c>
    </row>
    <row r="1452" spans="1:19" x14ac:dyDescent="0.25">
      <c r="A1452" t="s">
        <v>3228</v>
      </c>
      <c r="B1452" t="s">
        <v>3229</v>
      </c>
      <c r="C1452">
        <v>0</v>
      </c>
      <c r="D1452">
        <v>0</v>
      </c>
      <c r="E1452">
        <v>0</v>
      </c>
      <c r="F1452">
        <v>1</v>
      </c>
      <c r="G1452" t="s">
        <v>287</v>
      </c>
      <c r="H1452">
        <v>0</v>
      </c>
      <c r="I1452">
        <v>0</v>
      </c>
      <c r="J1452">
        <v>0</v>
      </c>
      <c r="K1452" t="s">
        <v>288</v>
      </c>
      <c r="L1452" t="s">
        <v>298</v>
      </c>
      <c r="M1452" t="s">
        <v>290</v>
      </c>
      <c r="O1452" t="s">
        <v>291</v>
      </c>
      <c r="P1452" t="s">
        <v>291</v>
      </c>
      <c r="Q1452" t="s">
        <v>291</v>
      </c>
      <c r="R1452" t="s">
        <v>291</v>
      </c>
      <c r="S1452" t="s">
        <v>291</v>
      </c>
    </row>
    <row r="1453" spans="1:19" x14ac:dyDescent="0.25">
      <c r="A1453" t="s">
        <v>3230</v>
      </c>
      <c r="B1453" t="s">
        <v>3231</v>
      </c>
      <c r="C1453">
        <v>0</v>
      </c>
      <c r="D1453">
        <v>0</v>
      </c>
      <c r="E1453">
        <v>0</v>
      </c>
      <c r="F1453">
        <v>1</v>
      </c>
      <c r="G1453" t="s">
        <v>287</v>
      </c>
      <c r="H1453">
        <v>0</v>
      </c>
      <c r="I1453">
        <v>0</v>
      </c>
      <c r="J1453">
        <v>0</v>
      </c>
      <c r="K1453" t="s">
        <v>288</v>
      </c>
      <c r="L1453" t="s">
        <v>298</v>
      </c>
      <c r="M1453" t="s">
        <v>290</v>
      </c>
      <c r="O1453" t="s">
        <v>291</v>
      </c>
      <c r="P1453" t="s">
        <v>291</v>
      </c>
      <c r="Q1453" t="s">
        <v>291</v>
      </c>
      <c r="R1453" t="s">
        <v>291</v>
      </c>
      <c r="S1453" t="s">
        <v>291</v>
      </c>
    </row>
    <row r="1454" spans="1:19" x14ac:dyDescent="0.25">
      <c r="A1454" t="s">
        <v>3232</v>
      </c>
      <c r="B1454" t="s">
        <v>3233</v>
      </c>
      <c r="C1454">
        <v>0</v>
      </c>
      <c r="D1454">
        <v>0</v>
      </c>
      <c r="E1454">
        <v>2</v>
      </c>
      <c r="F1454">
        <v>1</v>
      </c>
      <c r="G1454" t="s">
        <v>287</v>
      </c>
      <c r="H1454">
        <v>0</v>
      </c>
      <c r="I1454">
        <v>0</v>
      </c>
      <c r="J1454">
        <v>0</v>
      </c>
      <c r="K1454" t="s">
        <v>288</v>
      </c>
      <c r="L1454" t="s">
        <v>298</v>
      </c>
      <c r="M1454" t="s">
        <v>290</v>
      </c>
      <c r="O1454" t="s">
        <v>291</v>
      </c>
      <c r="P1454" t="s">
        <v>291</v>
      </c>
      <c r="Q1454" t="s">
        <v>291</v>
      </c>
      <c r="R1454" t="s">
        <v>291</v>
      </c>
      <c r="S1454" t="s">
        <v>291</v>
      </c>
    </row>
    <row r="1455" spans="1:19" x14ac:dyDescent="0.25">
      <c r="A1455" t="s">
        <v>3234</v>
      </c>
      <c r="B1455" t="s">
        <v>2610</v>
      </c>
      <c r="C1455">
        <v>1</v>
      </c>
      <c r="D1455">
        <v>2</v>
      </c>
      <c r="E1455">
        <v>1</v>
      </c>
      <c r="F1455">
        <v>1</v>
      </c>
      <c r="G1455" t="s">
        <v>287</v>
      </c>
      <c r="H1455">
        <v>0</v>
      </c>
      <c r="I1455">
        <v>0</v>
      </c>
      <c r="J1455">
        <v>0</v>
      </c>
      <c r="K1455" t="s">
        <v>288</v>
      </c>
      <c r="L1455" t="s">
        <v>298</v>
      </c>
      <c r="M1455" t="s">
        <v>290</v>
      </c>
      <c r="O1455" t="s">
        <v>291</v>
      </c>
      <c r="P1455" t="s">
        <v>291</v>
      </c>
      <c r="Q1455" t="s">
        <v>291</v>
      </c>
      <c r="R1455" t="s">
        <v>291</v>
      </c>
      <c r="S1455" t="s">
        <v>291</v>
      </c>
    </row>
    <row r="1456" spans="1:19" x14ac:dyDescent="0.25">
      <c r="A1456" t="s">
        <v>3235</v>
      </c>
      <c r="B1456" t="s">
        <v>3236</v>
      </c>
      <c r="C1456">
        <v>0</v>
      </c>
      <c r="D1456">
        <v>0</v>
      </c>
      <c r="E1456">
        <v>0</v>
      </c>
      <c r="F1456">
        <v>1</v>
      </c>
      <c r="G1456" t="s">
        <v>287</v>
      </c>
      <c r="H1456">
        <v>0</v>
      </c>
      <c r="I1456">
        <v>0</v>
      </c>
      <c r="J1456">
        <v>0</v>
      </c>
      <c r="K1456" t="s">
        <v>288</v>
      </c>
      <c r="L1456" t="s">
        <v>289</v>
      </c>
      <c r="M1456" t="s">
        <v>290</v>
      </c>
      <c r="O1456" t="s">
        <v>291</v>
      </c>
      <c r="P1456" t="s">
        <v>291</v>
      </c>
      <c r="Q1456" t="s">
        <v>291</v>
      </c>
      <c r="R1456" t="s">
        <v>291</v>
      </c>
      <c r="S1456" t="s">
        <v>291</v>
      </c>
    </row>
    <row r="1457" spans="1:19" x14ac:dyDescent="0.25">
      <c r="A1457" t="s">
        <v>3237</v>
      </c>
      <c r="B1457" t="s">
        <v>3238</v>
      </c>
      <c r="C1457">
        <v>1</v>
      </c>
      <c r="D1457">
        <v>2</v>
      </c>
      <c r="E1457">
        <v>1</v>
      </c>
      <c r="F1457">
        <v>1</v>
      </c>
      <c r="G1457" t="s">
        <v>287</v>
      </c>
      <c r="H1457">
        <v>0</v>
      </c>
      <c r="I1457">
        <v>0</v>
      </c>
      <c r="J1457">
        <v>0</v>
      </c>
      <c r="K1457" t="s">
        <v>738</v>
      </c>
      <c r="L1457" t="s">
        <v>324</v>
      </c>
      <c r="M1457" t="s">
        <v>290</v>
      </c>
      <c r="O1457" t="s">
        <v>291</v>
      </c>
      <c r="P1457" t="s">
        <v>291</v>
      </c>
      <c r="Q1457" t="s">
        <v>291</v>
      </c>
      <c r="R1457" t="s">
        <v>291</v>
      </c>
      <c r="S1457" t="s">
        <v>291</v>
      </c>
    </row>
    <row r="1458" spans="1:19" x14ac:dyDescent="0.25">
      <c r="A1458" t="s">
        <v>3239</v>
      </c>
      <c r="B1458" t="s">
        <v>3240</v>
      </c>
      <c r="C1458">
        <v>1</v>
      </c>
      <c r="D1458">
        <v>2</v>
      </c>
      <c r="E1458">
        <v>1</v>
      </c>
      <c r="F1458">
        <v>1</v>
      </c>
      <c r="G1458" t="s">
        <v>287</v>
      </c>
      <c r="H1458">
        <v>0</v>
      </c>
      <c r="I1458">
        <v>0</v>
      </c>
      <c r="J1458">
        <v>0</v>
      </c>
      <c r="K1458" t="s">
        <v>288</v>
      </c>
      <c r="L1458" t="s">
        <v>298</v>
      </c>
      <c r="M1458" t="s">
        <v>290</v>
      </c>
      <c r="O1458" t="s">
        <v>291</v>
      </c>
      <c r="P1458" t="s">
        <v>291</v>
      </c>
      <c r="Q1458" t="s">
        <v>291</v>
      </c>
      <c r="R1458" t="s">
        <v>291</v>
      </c>
      <c r="S1458" t="s">
        <v>291</v>
      </c>
    </row>
    <row r="1459" spans="1:19" x14ac:dyDescent="0.25">
      <c r="A1459" t="s">
        <v>3241</v>
      </c>
      <c r="B1459" t="s">
        <v>3242</v>
      </c>
      <c r="C1459">
        <v>0</v>
      </c>
      <c r="D1459">
        <v>0</v>
      </c>
      <c r="E1459">
        <v>0</v>
      </c>
      <c r="F1459">
        <v>2</v>
      </c>
      <c r="G1459" t="s">
        <v>287</v>
      </c>
      <c r="H1459">
        <v>0</v>
      </c>
      <c r="I1459">
        <v>0</v>
      </c>
      <c r="J1459">
        <v>0</v>
      </c>
      <c r="K1459" t="s">
        <v>288</v>
      </c>
      <c r="L1459" t="s">
        <v>298</v>
      </c>
      <c r="M1459" t="s">
        <v>290</v>
      </c>
      <c r="O1459" t="s">
        <v>291</v>
      </c>
      <c r="P1459" t="s">
        <v>291</v>
      </c>
      <c r="Q1459" t="s">
        <v>291</v>
      </c>
      <c r="R1459" t="s">
        <v>291</v>
      </c>
      <c r="S1459" t="s">
        <v>291</v>
      </c>
    </row>
    <row r="1460" spans="1:19" x14ac:dyDescent="0.25">
      <c r="A1460" t="s">
        <v>3243</v>
      </c>
      <c r="B1460" t="s">
        <v>3244</v>
      </c>
      <c r="C1460">
        <v>3</v>
      </c>
      <c r="D1460">
        <v>6</v>
      </c>
      <c r="E1460">
        <v>2</v>
      </c>
      <c r="F1460">
        <v>2</v>
      </c>
      <c r="G1460" t="s">
        <v>287</v>
      </c>
      <c r="H1460">
        <v>0</v>
      </c>
      <c r="I1460">
        <v>0</v>
      </c>
      <c r="J1460">
        <v>0</v>
      </c>
      <c r="K1460" t="s">
        <v>288</v>
      </c>
      <c r="L1460" t="s">
        <v>298</v>
      </c>
      <c r="M1460" t="s">
        <v>290</v>
      </c>
      <c r="O1460" t="s">
        <v>291</v>
      </c>
      <c r="P1460" t="s">
        <v>291</v>
      </c>
      <c r="Q1460" t="s">
        <v>291</v>
      </c>
      <c r="R1460" t="s">
        <v>291</v>
      </c>
      <c r="S1460" t="s">
        <v>291</v>
      </c>
    </row>
    <row r="1461" spans="1:19" x14ac:dyDescent="0.25">
      <c r="A1461" t="s">
        <v>3245</v>
      </c>
      <c r="B1461" t="s">
        <v>3246</v>
      </c>
      <c r="C1461">
        <v>1</v>
      </c>
      <c r="D1461">
        <v>2</v>
      </c>
      <c r="E1461">
        <v>1</v>
      </c>
      <c r="F1461">
        <v>1</v>
      </c>
      <c r="G1461" t="s">
        <v>291</v>
      </c>
      <c r="H1461">
        <v>0</v>
      </c>
      <c r="I1461">
        <v>0</v>
      </c>
      <c r="J1461">
        <v>0</v>
      </c>
      <c r="K1461" t="s">
        <v>288</v>
      </c>
      <c r="L1461" t="s">
        <v>298</v>
      </c>
      <c r="M1461" t="s">
        <v>290</v>
      </c>
      <c r="O1461" t="s">
        <v>291</v>
      </c>
      <c r="P1461" t="s">
        <v>291</v>
      </c>
      <c r="Q1461" t="s">
        <v>291</v>
      </c>
      <c r="R1461" t="s">
        <v>291</v>
      </c>
      <c r="S1461" t="s">
        <v>291</v>
      </c>
    </row>
    <row r="1462" spans="1:19" x14ac:dyDescent="0.25">
      <c r="A1462" t="s">
        <v>3247</v>
      </c>
      <c r="B1462" t="s">
        <v>3248</v>
      </c>
      <c r="C1462">
        <v>1</v>
      </c>
      <c r="D1462">
        <v>2</v>
      </c>
      <c r="E1462">
        <v>1</v>
      </c>
      <c r="F1462">
        <v>1</v>
      </c>
      <c r="G1462" t="s">
        <v>287</v>
      </c>
      <c r="H1462">
        <v>0</v>
      </c>
      <c r="I1462">
        <v>0</v>
      </c>
      <c r="J1462">
        <v>0</v>
      </c>
      <c r="K1462" t="s">
        <v>288</v>
      </c>
      <c r="L1462" t="s">
        <v>289</v>
      </c>
      <c r="M1462" t="s">
        <v>290</v>
      </c>
      <c r="O1462" t="s">
        <v>291</v>
      </c>
      <c r="P1462" t="s">
        <v>291</v>
      </c>
      <c r="Q1462" t="s">
        <v>291</v>
      </c>
      <c r="R1462" t="s">
        <v>291</v>
      </c>
      <c r="S1462" t="s">
        <v>291</v>
      </c>
    </row>
    <row r="1463" spans="1:19" x14ac:dyDescent="0.25">
      <c r="A1463" t="s">
        <v>3249</v>
      </c>
      <c r="B1463" t="s">
        <v>3250</v>
      </c>
      <c r="C1463">
        <v>0</v>
      </c>
      <c r="D1463">
        <v>0</v>
      </c>
      <c r="E1463">
        <v>0</v>
      </c>
      <c r="F1463">
        <v>1</v>
      </c>
      <c r="G1463" t="s">
        <v>287</v>
      </c>
      <c r="H1463">
        <v>0</v>
      </c>
      <c r="I1463">
        <v>0</v>
      </c>
      <c r="J1463">
        <v>0</v>
      </c>
      <c r="K1463" t="s">
        <v>288</v>
      </c>
      <c r="L1463" t="s">
        <v>289</v>
      </c>
      <c r="M1463" t="s">
        <v>290</v>
      </c>
      <c r="O1463" t="s">
        <v>291</v>
      </c>
      <c r="P1463" t="s">
        <v>291</v>
      </c>
      <c r="Q1463" t="s">
        <v>291</v>
      </c>
      <c r="R1463" t="s">
        <v>291</v>
      </c>
      <c r="S1463" t="s">
        <v>291</v>
      </c>
    </row>
    <row r="1464" spans="1:19" x14ac:dyDescent="0.25">
      <c r="A1464" t="s">
        <v>3251</v>
      </c>
      <c r="B1464" t="s">
        <v>3252</v>
      </c>
      <c r="C1464">
        <v>0</v>
      </c>
      <c r="D1464">
        <v>0</v>
      </c>
      <c r="E1464">
        <v>0</v>
      </c>
      <c r="F1464">
        <v>1</v>
      </c>
      <c r="G1464" t="s">
        <v>287</v>
      </c>
      <c r="H1464">
        <v>0</v>
      </c>
      <c r="I1464">
        <v>0</v>
      </c>
      <c r="J1464">
        <v>0</v>
      </c>
      <c r="K1464" t="s">
        <v>288</v>
      </c>
      <c r="L1464" t="s">
        <v>289</v>
      </c>
      <c r="M1464" t="s">
        <v>290</v>
      </c>
      <c r="O1464" t="s">
        <v>291</v>
      </c>
      <c r="P1464" t="s">
        <v>291</v>
      </c>
      <c r="Q1464" t="s">
        <v>291</v>
      </c>
      <c r="R1464" t="s">
        <v>291</v>
      </c>
      <c r="S1464" t="s">
        <v>291</v>
      </c>
    </row>
    <row r="1465" spans="1:19" x14ac:dyDescent="0.25">
      <c r="A1465" t="s">
        <v>3253</v>
      </c>
      <c r="B1465" t="s">
        <v>3254</v>
      </c>
      <c r="C1465">
        <v>0</v>
      </c>
      <c r="D1465">
        <v>0</v>
      </c>
      <c r="E1465">
        <v>0</v>
      </c>
      <c r="F1465">
        <v>1</v>
      </c>
      <c r="G1465" t="s">
        <v>287</v>
      </c>
      <c r="H1465">
        <v>0</v>
      </c>
      <c r="I1465">
        <v>0</v>
      </c>
      <c r="J1465">
        <v>0</v>
      </c>
      <c r="K1465" t="s">
        <v>288</v>
      </c>
      <c r="L1465" t="s">
        <v>289</v>
      </c>
      <c r="M1465" t="s">
        <v>290</v>
      </c>
      <c r="O1465" t="s">
        <v>291</v>
      </c>
      <c r="P1465" t="s">
        <v>291</v>
      </c>
      <c r="Q1465" t="s">
        <v>291</v>
      </c>
      <c r="R1465" t="s">
        <v>291</v>
      </c>
      <c r="S1465" t="s">
        <v>291</v>
      </c>
    </row>
    <row r="1466" spans="1:19" x14ac:dyDescent="0.25">
      <c r="A1466" t="s">
        <v>3255</v>
      </c>
      <c r="B1466" t="s">
        <v>3256</v>
      </c>
      <c r="C1466">
        <v>0</v>
      </c>
      <c r="D1466">
        <v>0</v>
      </c>
      <c r="E1466">
        <v>0</v>
      </c>
      <c r="F1466">
        <v>1</v>
      </c>
      <c r="G1466" t="s">
        <v>287</v>
      </c>
      <c r="H1466">
        <v>0</v>
      </c>
      <c r="I1466">
        <v>0</v>
      </c>
      <c r="J1466">
        <v>0</v>
      </c>
      <c r="K1466" t="s">
        <v>288</v>
      </c>
      <c r="L1466" t="s">
        <v>298</v>
      </c>
      <c r="M1466" t="s">
        <v>290</v>
      </c>
      <c r="O1466" t="s">
        <v>291</v>
      </c>
      <c r="P1466" t="s">
        <v>291</v>
      </c>
      <c r="Q1466" t="s">
        <v>291</v>
      </c>
      <c r="R1466" t="s">
        <v>291</v>
      </c>
      <c r="S1466" t="s">
        <v>291</v>
      </c>
    </row>
    <row r="1467" spans="1:19" x14ac:dyDescent="0.25">
      <c r="A1467" t="s">
        <v>3257</v>
      </c>
      <c r="B1467" t="s">
        <v>3258</v>
      </c>
      <c r="C1467">
        <v>0</v>
      </c>
      <c r="D1467">
        <v>0</v>
      </c>
      <c r="E1467">
        <v>0</v>
      </c>
      <c r="F1467">
        <v>1</v>
      </c>
      <c r="G1467" t="s">
        <v>287</v>
      </c>
      <c r="H1467">
        <v>0</v>
      </c>
      <c r="I1467">
        <v>0</v>
      </c>
      <c r="J1467">
        <v>0</v>
      </c>
      <c r="K1467" t="s">
        <v>288</v>
      </c>
      <c r="L1467" t="s">
        <v>298</v>
      </c>
      <c r="M1467" t="s">
        <v>290</v>
      </c>
      <c r="O1467" t="s">
        <v>291</v>
      </c>
      <c r="P1467" t="s">
        <v>291</v>
      </c>
      <c r="Q1467" t="s">
        <v>291</v>
      </c>
      <c r="R1467" t="s">
        <v>291</v>
      </c>
      <c r="S1467" t="s">
        <v>291</v>
      </c>
    </row>
    <row r="1468" spans="1:19" x14ac:dyDescent="0.25">
      <c r="A1468" t="s">
        <v>3259</v>
      </c>
      <c r="B1468" t="s">
        <v>3260</v>
      </c>
      <c r="C1468">
        <v>0</v>
      </c>
      <c r="D1468">
        <v>0</v>
      </c>
      <c r="E1468">
        <v>0</v>
      </c>
      <c r="F1468">
        <v>1</v>
      </c>
      <c r="G1468" t="s">
        <v>287</v>
      </c>
      <c r="H1468">
        <v>0</v>
      </c>
      <c r="I1468">
        <v>0</v>
      </c>
      <c r="J1468">
        <v>0</v>
      </c>
      <c r="K1468" t="s">
        <v>288</v>
      </c>
      <c r="L1468" t="s">
        <v>298</v>
      </c>
      <c r="M1468" t="s">
        <v>290</v>
      </c>
      <c r="O1468" t="s">
        <v>291</v>
      </c>
      <c r="P1468" t="s">
        <v>291</v>
      </c>
      <c r="Q1468" t="s">
        <v>291</v>
      </c>
      <c r="R1468" t="s">
        <v>291</v>
      </c>
      <c r="S1468" t="s">
        <v>291</v>
      </c>
    </row>
    <row r="1469" spans="1:19" x14ac:dyDescent="0.25">
      <c r="A1469" t="s">
        <v>3261</v>
      </c>
      <c r="B1469" t="s">
        <v>3262</v>
      </c>
      <c r="C1469">
        <v>0</v>
      </c>
      <c r="D1469">
        <v>0</v>
      </c>
      <c r="E1469">
        <v>0</v>
      </c>
      <c r="F1469">
        <v>1</v>
      </c>
      <c r="G1469" t="s">
        <v>291</v>
      </c>
      <c r="H1469">
        <v>0</v>
      </c>
      <c r="I1469">
        <v>0</v>
      </c>
      <c r="J1469">
        <v>0</v>
      </c>
      <c r="K1469" t="s">
        <v>288</v>
      </c>
      <c r="L1469" t="s">
        <v>298</v>
      </c>
      <c r="M1469" t="s">
        <v>290</v>
      </c>
      <c r="O1469" t="s">
        <v>291</v>
      </c>
      <c r="P1469" t="s">
        <v>291</v>
      </c>
      <c r="Q1469" t="s">
        <v>291</v>
      </c>
      <c r="R1469" t="s">
        <v>291</v>
      </c>
      <c r="S1469" t="s">
        <v>291</v>
      </c>
    </row>
    <row r="1470" spans="1:19" x14ac:dyDescent="0.25">
      <c r="A1470" t="s">
        <v>3263</v>
      </c>
      <c r="B1470" t="s">
        <v>3264</v>
      </c>
      <c r="C1470">
        <v>0</v>
      </c>
      <c r="D1470">
        <v>0</v>
      </c>
      <c r="E1470">
        <v>0</v>
      </c>
      <c r="F1470">
        <v>1</v>
      </c>
      <c r="G1470" t="s">
        <v>291</v>
      </c>
      <c r="H1470">
        <v>0</v>
      </c>
      <c r="I1470">
        <v>0</v>
      </c>
      <c r="J1470">
        <v>0</v>
      </c>
      <c r="K1470" t="s">
        <v>288</v>
      </c>
      <c r="L1470" t="s">
        <v>298</v>
      </c>
      <c r="M1470" t="s">
        <v>290</v>
      </c>
      <c r="O1470" t="s">
        <v>291</v>
      </c>
      <c r="P1470" t="s">
        <v>291</v>
      </c>
      <c r="Q1470" t="s">
        <v>291</v>
      </c>
      <c r="R1470" t="s">
        <v>291</v>
      </c>
      <c r="S1470" t="s">
        <v>291</v>
      </c>
    </row>
    <row r="1471" spans="1:19" x14ac:dyDescent="0.25">
      <c r="A1471" t="s">
        <v>3265</v>
      </c>
      <c r="B1471" t="s">
        <v>3266</v>
      </c>
      <c r="C1471">
        <v>0</v>
      </c>
      <c r="D1471">
        <v>0</v>
      </c>
      <c r="E1471">
        <v>0</v>
      </c>
      <c r="F1471">
        <v>1</v>
      </c>
      <c r="G1471" t="s">
        <v>287</v>
      </c>
      <c r="H1471">
        <v>0</v>
      </c>
      <c r="I1471">
        <v>0</v>
      </c>
      <c r="J1471">
        <v>0</v>
      </c>
      <c r="K1471" t="s">
        <v>288</v>
      </c>
      <c r="L1471" t="s">
        <v>298</v>
      </c>
      <c r="M1471" t="s">
        <v>290</v>
      </c>
      <c r="O1471" t="s">
        <v>291</v>
      </c>
      <c r="P1471" t="s">
        <v>291</v>
      </c>
      <c r="Q1471" t="s">
        <v>291</v>
      </c>
      <c r="R1471" t="s">
        <v>291</v>
      </c>
      <c r="S1471" t="s">
        <v>291</v>
      </c>
    </row>
    <row r="1472" spans="1:19" x14ac:dyDescent="0.25">
      <c r="A1472" t="s">
        <v>3267</v>
      </c>
      <c r="B1472" t="s">
        <v>3268</v>
      </c>
      <c r="C1472">
        <v>0</v>
      </c>
      <c r="D1472">
        <v>0</v>
      </c>
      <c r="E1472">
        <v>5</v>
      </c>
      <c r="F1472">
        <v>1</v>
      </c>
      <c r="G1472" t="s">
        <v>287</v>
      </c>
      <c r="H1472">
        <v>0</v>
      </c>
      <c r="I1472">
        <v>0</v>
      </c>
      <c r="J1472">
        <v>0</v>
      </c>
      <c r="K1472" t="s">
        <v>288</v>
      </c>
      <c r="L1472" t="s">
        <v>298</v>
      </c>
      <c r="M1472" t="s">
        <v>290</v>
      </c>
      <c r="O1472" t="s">
        <v>291</v>
      </c>
      <c r="P1472" t="s">
        <v>291</v>
      </c>
      <c r="Q1472" t="s">
        <v>291</v>
      </c>
      <c r="R1472" t="s">
        <v>291</v>
      </c>
      <c r="S1472" t="s">
        <v>291</v>
      </c>
    </row>
    <row r="1473" spans="1:19" x14ac:dyDescent="0.25">
      <c r="A1473" t="s">
        <v>3269</v>
      </c>
      <c r="B1473" t="s">
        <v>3270</v>
      </c>
      <c r="C1473">
        <v>0</v>
      </c>
      <c r="D1473">
        <v>0</v>
      </c>
      <c r="E1473">
        <v>0</v>
      </c>
      <c r="F1473">
        <v>1</v>
      </c>
      <c r="G1473" t="s">
        <v>287</v>
      </c>
      <c r="H1473">
        <v>0</v>
      </c>
      <c r="I1473">
        <v>0</v>
      </c>
      <c r="J1473">
        <v>0</v>
      </c>
      <c r="K1473" t="s">
        <v>288</v>
      </c>
      <c r="L1473" t="s">
        <v>298</v>
      </c>
      <c r="M1473" t="s">
        <v>290</v>
      </c>
      <c r="O1473" t="s">
        <v>291</v>
      </c>
      <c r="P1473" t="s">
        <v>291</v>
      </c>
      <c r="Q1473" t="s">
        <v>291</v>
      </c>
      <c r="R1473" t="s">
        <v>291</v>
      </c>
      <c r="S1473" t="s">
        <v>291</v>
      </c>
    </row>
    <row r="1474" spans="1:19" x14ac:dyDescent="0.25">
      <c r="A1474" t="s">
        <v>3271</v>
      </c>
      <c r="B1474" t="s">
        <v>3272</v>
      </c>
      <c r="C1474">
        <v>0</v>
      </c>
      <c r="D1474">
        <v>0</v>
      </c>
      <c r="E1474">
        <v>0</v>
      </c>
      <c r="F1474">
        <v>1</v>
      </c>
      <c r="G1474" t="s">
        <v>287</v>
      </c>
      <c r="H1474">
        <v>0</v>
      </c>
      <c r="I1474">
        <v>0</v>
      </c>
      <c r="J1474">
        <v>0</v>
      </c>
      <c r="K1474" t="s">
        <v>288</v>
      </c>
      <c r="L1474" t="s">
        <v>289</v>
      </c>
      <c r="M1474" t="s">
        <v>290</v>
      </c>
      <c r="O1474" t="s">
        <v>291</v>
      </c>
      <c r="P1474" t="s">
        <v>291</v>
      </c>
      <c r="Q1474" t="s">
        <v>291</v>
      </c>
      <c r="R1474" t="s">
        <v>291</v>
      </c>
      <c r="S1474" t="s">
        <v>291</v>
      </c>
    </row>
    <row r="1475" spans="1:19" x14ac:dyDescent="0.25">
      <c r="A1475" t="s">
        <v>3273</v>
      </c>
      <c r="B1475" t="s">
        <v>3274</v>
      </c>
      <c r="C1475">
        <v>0</v>
      </c>
      <c r="D1475">
        <v>0</v>
      </c>
      <c r="E1475">
        <v>3</v>
      </c>
      <c r="F1475">
        <v>1</v>
      </c>
      <c r="G1475" t="s">
        <v>287</v>
      </c>
      <c r="H1475">
        <v>0</v>
      </c>
      <c r="I1475">
        <v>0</v>
      </c>
      <c r="J1475">
        <v>0</v>
      </c>
      <c r="K1475" t="s">
        <v>288</v>
      </c>
      <c r="L1475" t="s">
        <v>324</v>
      </c>
      <c r="M1475" t="s">
        <v>290</v>
      </c>
      <c r="O1475" t="s">
        <v>291</v>
      </c>
      <c r="P1475" t="s">
        <v>291</v>
      </c>
      <c r="Q1475" t="s">
        <v>291</v>
      </c>
      <c r="R1475" t="s">
        <v>291</v>
      </c>
      <c r="S1475" t="s">
        <v>291</v>
      </c>
    </row>
    <row r="1476" spans="1:19" x14ac:dyDescent="0.25">
      <c r="A1476" t="s">
        <v>3275</v>
      </c>
      <c r="B1476" t="s">
        <v>3276</v>
      </c>
      <c r="C1476">
        <v>0</v>
      </c>
      <c r="D1476">
        <v>0</v>
      </c>
      <c r="E1476">
        <v>1</v>
      </c>
      <c r="F1476">
        <v>1</v>
      </c>
      <c r="G1476" t="s">
        <v>287</v>
      </c>
      <c r="H1476">
        <v>0</v>
      </c>
      <c r="I1476">
        <v>0</v>
      </c>
      <c r="J1476">
        <v>0</v>
      </c>
      <c r="K1476" t="s">
        <v>288</v>
      </c>
      <c r="L1476" t="s">
        <v>324</v>
      </c>
      <c r="M1476" t="s">
        <v>332</v>
      </c>
      <c r="O1476" t="s">
        <v>291</v>
      </c>
      <c r="P1476" t="s">
        <v>291</v>
      </c>
      <c r="Q1476" t="s">
        <v>291</v>
      </c>
      <c r="R1476" t="s">
        <v>291</v>
      </c>
      <c r="S1476" t="s">
        <v>291</v>
      </c>
    </row>
    <row r="1477" spans="1:19" x14ac:dyDescent="0.25">
      <c r="A1477" t="s">
        <v>3277</v>
      </c>
      <c r="B1477" t="s">
        <v>3278</v>
      </c>
      <c r="C1477">
        <v>0</v>
      </c>
      <c r="D1477">
        <v>0</v>
      </c>
      <c r="E1477">
        <v>0</v>
      </c>
      <c r="F1477">
        <v>1</v>
      </c>
      <c r="G1477" t="s">
        <v>287</v>
      </c>
      <c r="H1477">
        <v>0</v>
      </c>
      <c r="I1477">
        <v>0</v>
      </c>
      <c r="J1477">
        <v>0</v>
      </c>
      <c r="K1477" t="s">
        <v>288</v>
      </c>
      <c r="L1477" t="s">
        <v>289</v>
      </c>
      <c r="M1477" t="s">
        <v>290</v>
      </c>
      <c r="O1477" t="s">
        <v>291</v>
      </c>
      <c r="P1477" t="s">
        <v>291</v>
      </c>
      <c r="Q1477" t="s">
        <v>291</v>
      </c>
      <c r="R1477" t="s">
        <v>291</v>
      </c>
      <c r="S1477" t="s">
        <v>291</v>
      </c>
    </row>
    <row r="1478" spans="1:19" x14ac:dyDescent="0.25">
      <c r="A1478" t="s">
        <v>3279</v>
      </c>
      <c r="B1478" t="s">
        <v>3280</v>
      </c>
      <c r="C1478">
        <v>0</v>
      </c>
      <c r="D1478">
        <v>0</v>
      </c>
      <c r="E1478">
        <v>1</v>
      </c>
      <c r="F1478">
        <v>1</v>
      </c>
      <c r="G1478" t="s">
        <v>287</v>
      </c>
      <c r="H1478">
        <v>0</v>
      </c>
      <c r="I1478">
        <v>0</v>
      </c>
      <c r="J1478">
        <v>0</v>
      </c>
      <c r="K1478" t="s">
        <v>288</v>
      </c>
      <c r="L1478" t="s">
        <v>324</v>
      </c>
      <c r="M1478" t="s">
        <v>290</v>
      </c>
      <c r="O1478" t="s">
        <v>291</v>
      </c>
      <c r="P1478" t="s">
        <v>291</v>
      </c>
      <c r="Q1478" t="s">
        <v>291</v>
      </c>
      <c r="R1478" t="s">
        <v>291</v>
      </c>
      <c r="S1478" t="s">
        <v>291</v>
      </c>
    </row>
    <row r="1479" spans="1:19" x14ac:dyDescent="0.25">
      <c r="A1479" t="s">
        <v>3281</v>
      </c>
      <c r="B1479" t="s">
        <v>3282</v>
      </c>
      <c r="C1479">
        <v>0</v>
      </c>
      <c r="D1479">
        <v>0</v>
      </c>
      <c r="E1479">
        <v>1</v>
      </c>
      <c r="F1479">
        <v>1</v>
      </c>
      <c r="G1479" t="s">
        <v>287</v>
      </c>
      <c r="H1479">
        <v>0</v>
      </c>
      <c r="I1479">
        <v>0</v>
      </c>
      <c r="J1479">
        <v>0</v>
      </c>
      <c r="K1479" t="s">
        <v>288</v>
      </c>
      <c r="L1479" t="s">
        <v>324</v>
      </c>
      <c r="M1479" t="s">
        <v>290</v>
      </c>
      <c r="O1479" t="s">
        <v>291</v>
      </c>
      <c r="P1479" t="s">
        <v>291</v>
      </c>
      <c r="Q1479" t="s">
        <v>291</v>
      </c>
      <c r="R1479" t="s">
        <v>291</v>
      </c>
      <c r="S1479" t="s">
        <v>291</v>
      </c>
    </row>
    <row r="1480" spans="1:19" x14ac:dyDescent="0.25">
      <c r="A1480" t="s">
        <v>3283</v>
      </c>
      <c r="B1480" t="s">
        <v>3284</v>
      </c>
      <c r="C1480">
        <v>0</v>
      </c>
      <c r="D1480">
        <v>0</v>
      </c>
      <c r="E1480">
        <v>1</v>
      </c>
      <c r="F1480">
        <v>1</v>
      </c>
      <c r="G1480" t="s">
        <v>287</v>
      </c>
      <c r="H1480">
        <v>0</v>
      </c>
      <c r="I1480">
        <v>0</v>
      </c>
      <c r="J1480">
        <v>0</v>
      </c>
      <c r="K1480" t="s">
        <v>288</v>
      </c>
      <c r="L1480" t="s">
        <v>324</v>
      </c>
      <c r="M1480" t="s">
        <v>290</v>
      </c>
      <c r="O1480" t="s">
        <v>291</v>
      </c>
      <c r="P1480" t="s">
        <v>291</v>
      </c>
      <c r="Q1480" t="s">
        <v>291</v>
      </c>
      <c r="R1480" t="s">
        <v>291</v>
      </c>
      <c r="S1480" t="s">
        <v>291</v>
      </c>
    </row>
    <row r="1481" spans="1:19" x14ac:dyDescent="0.25">
      <c r="A1481" t="s">
        <v>3285</v>
      </c>
      <c r="B1481" t="s">
        <v>3286</v>
      </c>
      <c r="C1481">
        <v>0</v>
      </c>
      <c r="D1481">
        <v>0</v>
      </c>
      <c r="E1481">
        <v>1</v>
      </c>
      <c r="F1481">
        <v>1</v>
      </c>
      <c r="G1481" t="s">
        <v>287</v>
      </c>
      <c r="H1481">
        <v>0</v>
      </c>
      <c r="I1481">
        <v>0</v>
      </c>
      <c r="J1481">
        <v>0</v>
      </c>
      <c r="K1481" t="s">
        <v>288</v>
      </c>
      <c r="L1481" t="s">
        <v>324</v>
      </c>
      <c r="M1481" t="s">
        <v>290</v>
      </c>
      <c r="O1481" t="s">
        <v>291</v>
      </c>
      <c r="P1481" t="s">
        <v>291</v>
      </c>
      <c r="Q1481" t="s">
        <v>291</v>
      </c>
      <c r="R1481" t="s">
        <v>291</v>
      </c>
      <c r="S1481" t="s">
        <v>291</v>
      </c>
    </row>
    <row r="1482" spans="1:19" x14ac:dyDescent="0.25">
      <c r="A1482" t="s">
        <v>3287</v>
      </c>
      <c r="B1482" t="s">
        <v>3288</v>
      </c>
      <c r="C1482">
        <v>0</v>
      </c>
      <c r="D1482">
        <v>0</v>
      </c>
      <c r="E1482">
        <v>1</v>
      </c>
      <c r="F1482">
        <v>1</v>
      </c>
      <c r="G1482" t="s">
        <v>287</v>
      </c>
      <c r="H1482">
        <v>0</v>
      </c>
      <c r="I1482">
        <v>0</v>
      </c>
      <c r="J1482">
        <v>0</v>
      </c>
      <c r="K1482" t="s">
        <v>288</v>
      </c>
      <c r="L1482" t="s">
        <v>324</v>
      </c>
      <c r="M1482" t="s">
        <v>290</v>
      </c>
      <c r="O1482" t="s">
        <v>291</v>
      </c>
      <c r="P1482" t="s">
        <v>291</v>
      </c>
      <c r="Q1482" t="s">
        <v>291</v>
      </c>
      <c r="R1482" t="s">
        <v>291</v>
      </c>
      <c r="S1482" t="s">
        <v>291</v>
      </c>
    </row>
    <row r="1483" spans="1:19" x14ac:dyDescent="0.25">
      <c r="A1483" t="s">
        <v>3289</v>
      </c>
      <c r="B1483" t="s">
        <v>3290</v>
      </c>
      <c r="C1483">
        <v>0</v>
      </c>
      <c r="D1483">
        <v>0</v>
      </c>
      <c r="E1483">
        <v>1</v>
      </c>
      <c r="F1483">
        <v>1</v>
      </c>
      <c r="G1483" t="s">
        <v>287</v>
      </c>
      <c r="H1483">
        <v>0</v>
      </c>
      <c r="I1483">
        <v>0</v>
      </c>
      <c r="J1483">
        <v>0</v>
      </c>
      <c r="K1483" t="s">
        <v>288</v>
      </c>
      <c r="L1483" t="s">
        <v>324</v>
      </c>
      <c r="M1483" t="s">
        <v>290</v>
      </c>
      <c r="O1483" t="s">
        <v>291</v>
      </c>
      <c r="P1483" t="s">
        <v>291</v>
      </c>
      <c r="Q1483" t="s">
        <v>291</v>
      </c>
      <c r="R1483" t="s">
        <v>291</v>
      </c>
      <c r="S1483" t="s">
        <v>291</v>
      </c>
    </row>
    <row r="1484" spans="1:19" x14ac:dyDescent="0.25">
      <c r="A1484" t="s">
        <v>3291</v>
      </c>
      <c r="B1484" t="s">
        <v>3292</v>
      </c>
      <c r="C1484">
        <v>0</v>
      </c>
      <c r="D1484">
        <v>0</v>
      </c>
      <c r="E1484">
        <v>1</v>
      </c>
      <c r="F1484">
        <v>1</v>
      </c>
      <c r="G1484" t="s">
        <v>287</v>
      </c>
      <c r="H1484">
        <v>0</v>
      </c>
      <c r="I1484">
        <v>0</v>
      </c>
      <c r="J1484">
        <v>0</v>
      </c>
      <c r="K1484" t="s">
        <v>288</v>
      </c>
      <c r="L1484" t="s">
        <v>324</v>
      </c>
      <c r="M1484" t="s">
        <v>290</v>
      </c>
      <c r="O1484" t="s">
        <v>291</v>
      </c>
      <c r="P1484" t="s">
        <v>291</v>
      </c>
      <c r="Q1484" t="s">
        <v>291</v>
      </c>
      <c r="R1484" t="s">
        <v>291</v>
      </c>
      <c r="S1484" t="s">
        <v>291</v>
      </c>
    </row>
    <row r="1485" spans="1:19" x14ac:dyDescent="0.25">
      <c r="A1485" t="s">
        <v>3293</v>
      </c>
      <c r="B1485" t="s">
        <v>3294</v>
      </c>
      <c r="C1485">
        <v>0</v>
      </c>
      <c r="D1485">
        <v>0</v>
      </c>
      <c r="E1485">
        <v>1</v>
      </c>
      <c r="F1485">
        <v>1</v>
      </c>
      <c r="G1485" t="s">
        <v>287</v>
      </c>
      <c r="H1485">
        <v>0</v>
      </c>
      <c r="I1485">
        <v>0</v>
      </c>
      <c r="J1485">
        <v>0</v>
      </c>
      <c r="K1485" t="s">
        <v>288</v>
      </c>
      <c r="L1485" t="s">
        <v>324</v>
      </c>
      <c r="M1485" t="s">
        <v>290</v>
      </c>
      <c r="O1485" t="s">
        <v>291</v>
      </c>
      <c r="P1485" t="s">
        <v>291</v>
      </c>
      <c r="Q1485" t="s">
        <v>291</v>
      </c>
      <c r="R1485" t="s">
        <v>291</v>
      </c>
      <c r="S1485" t="s">
        <v>291</v>
      </c>
    </row>
    <row r="1486" spans="1:19" x14ac:dyDescent="0.25">
      <c r="A1486" t="s">
        <v>3295</v>
      </c>
      <c r="B1486" t="s">
        <v>3296</v>
      </c>
      <c r="C1486">
        <v>0</v>
      </c>
      <c r="D1486">
        <v>0</v>
      </c>
      <c r="E1486">
        <v>1</v>
      </c>
      <c r="F1486">
        <v>1</v>
      </c>
      <c r="G1486" t="s">
        <v>287</v>
      </c>
      <c r="H1486">
        <v>0</v>
      </c>
      <c r="I1486">
        <v>0</v>
      </c>
      <c r="J1486">
        <v>0</v>
      </c>
      <c r="K1486" t="s">
        <v>288</v>
      </c>
      <c r="L1486" t="s">
        <v>324</v>
      </c>
      <c r="M1486" t="s">
        <v>290</v>
      </c>
      <c r="O1486" t="s">
        <v>291</v>
      </c>
      <c r="P1486" t="s">
        <v>291</v>
      </c>
      <c r="Q1486" t="s">
        <v>291</v>
      </c>
      <c r="R1486" t="s">
        <v>291</v>
      </c>
      <c r="S1486" t="s">
        <v>291</v>
      </c>
    </row>
    <row r="1487" spans="1:19" x14ac:dyDescent="0.25">
      <c r="A1487" t="s">
        <v>3297</v>
      </c>
      <c r="B1487" t="s">
        <v>3298</v>
      </c>
      <c r="C1487">
        <v>0</v>
      </c>
      <c r="D1487">
        <v>0</v>
      </c>
      <c r="E1487">
        <v>1</v>
      </c>
      <c r="F1487">
        <v>1</v>
      </c>
      <c r="G1487" t="s">
        <v>287</v>
      </c>
      <c r="H1487">
        <v>0</v>
      </c>
      <c r="I1487">
        <v>0</v>
      </c>
      <c r="J1487">
        <v>0</v>
      </c>
      <c r="K1487" t="s">
        <v>288</v>
      </c>
      <c r="L1487" t="s">
        <v>324</v>
      </c>
      <c r="M1487" t="s">
        <v>290</v>
      </c>
      <c r="O1487" t="s">
        <v>291</v>
      </c>
      <c r="P1487" t="s">
        <v>291</v>
      </c>
      <c r="Q1487" t="s">
        <v>291</v>
      </c>
      <c r="R1487" t="s">
        <v>291</v>
      </c>
      <c r="S1487" t="s">
        <v>291</v>
      </c>
    </row>
    <row r="1488" spans="1:19" x14ac:dyDescent="0.25">
      <c r="A1488" t="s">
        <v>3299</v>
      </c>
      <c r="B1488" t="s">
        <v>3300</v>
      </c>
      <c r="C1488">
        <v>0</v>
      </c>
      <c r="D1488">
        <v>0</v>
      </c>
      <c r="E1488">
        <v>1</v>
      </c>
      <c r="F1488">
        <v>1</v>
      </c>
      <c r="G1488" t="s">
        <v>287</v>
      </c>
      <c r="H1488">
        <v>0</v>
      </c>
      <c r="I1488">
        <v>0</v>
      </c>
      <c r="J1488">
        <v>0</v>
      </c>
      <c r="K1488" t="s">
        <v>288</v>
      </c>
      <c r="L1488" t="s">
        <v>324</v>
      </c>
      <c r="M1488" t="s">
        <v>290</v>
      </c>
      <c r="O1488" t="s">
        <v>291</v>
      </c>
      <c r="P1488" t="s">
        <v>291</v>
      </c>
      <c r="Q1488" t="s">
        <v>291</v>
      </c>
      <c r="R1488" t="s">
        <v>291</v>
      </c>
      <c r="S1488" t="s">
        <v>291</v>
      </c>
    </row>
    <row r="1489" spans="1:19" x14ac:dyDescent="0.25">
      <c r="A1489" t="s">
        <v>3301</v>
      </c>
      <c r="B1489" t="s">
        <v>3302</v>
      </c>
      <c r="C1489">
        <v>0</v>
      </c>
      <c r="D1489">
        <v>0</v>
      </c>
      <c r="E1489">
        <v>1</v>
      </c>
      <c r="F1489">
        <v>1</v>
      </c>
      <c r="G1489" t="s">
        <v>287</v>
      </c>
      <c r="H1489">
        <v>0</v>
      </c>
      <c r="I1489">
        <v>0</v>
      </c>
      <c r="J1489">
        <v>0</v>
      </c>
      <c r="K1489" t="s">
        <v>288</v>
      </c>
      <c r="L1489" t="s">
        <v>324</v>
      </c>
      <c r="M1489" t="s">
        <v>290</v>
      </c>
      <c r="O1489" t="s">
        <v>291</v>
      </c>
      <c r="P1489" t="s">
        <v>291</v>
      </c>
      <c r="Q1489" t="s">
        <v>291</v>
      </c>
      <c r="R1489" t="s">
        <v>291</v>
      </c>
      <c r="S1489" t="s">
        <v>291</v>
      </c>
    </row>
    <row r="1490" spans="1:19" x14ac:dyDescent="0.25">
      <c r="A1490" t="s">
        <v>3303</v>
      </c>
      <c r="B1490" t="s">
        <v>3304</v>
      </c>
      <c r="C1490">
        <v>0</v>
      </c>
      <c r="D1490">
        <v>0</v>
      </c>
      <c r="E1490">
        <v>1</v>
      </c>
      <c r="F1490">
        <v>1</v>
      </c>
      <c r="G1490" t="s">
        <v>287</v>
      </c>
      <c r="H1490">
        <v>0</v>
      </c>
      <c r="I1490">
        <v>0</v>
      </c>
      <c r="J1490">
        <v>0</v>
      </c>
      <c r="K1490" t="s">
        <v>288</v>
      </c>
      <c r="L1490" t="s">
        <v>324</v>
      </c>
      <c r="M1490" t="s">
        <v>290</v>
      </c>
      <c r="O1490" t="s">
        <v>291</v>
      </c>
      <c r="P1490" t="s">
        <v>291</v>
      </c>
      <c r="Q1490" t="s">
        <v>291</v>
      </c>
      <c r="R1490" t="s">
        <v>291</v>
      </c>
      <c r="S1490" t="s">
        <v>291</v>
      </c>
    </row>
    <row r="1491" spans="1:19" x14ac:dyDescent="0.25">
      <c r="A1491" t="s">
        <v>3305</v>
      </c>
      <c r="B1491" t="s">
        <v>3306</v>
      </c>
      <c r="C1491">
        <v>0</v>
      </c>
      <c r="D1491">
        <v>0</v>
      </c>
      <c r="E1491">
        <v>1</v>
      </c>
      <c r="F1491">
        <v>1</v>
      </c>
      <c r="G1491" t="s">
        <v>287</v>
      </c>
      <c r="H1491">
        <v>0</v>
      </c>
      <c r="I1491">
        <v>0</v>
      </c>
      <c r="J1491">
        <v>0</v>
      </c>
      <c r="K1491" t="s">
        <v>288</v>
      </c>
      <c r="L1491" t="s">
        <v>324</v>
      </c>
      <c r="M1491" t="s">
        <v>290</v>
      </c>
      <c r="O1491" t="s">
        <v>291</v>
      </c>
      <c r="P1491" t="s">
        <v>291</v>
      </c>
      <c r="Q1491" t="s">
        <v>291</v>
      </c>
      <c r="R1491" t="s">
        <v>291</v>
      </c>
      <c r="S1491" t="s">
        <v>291</v>
      </c>
    </row>
    <row r="1492" spans="1:19" x14ac:dyDescent="0.25">
      <c r="A1492" t="s">
        <v>3307</v>
      </c>
      <c r="B1492" t="s">
        <v>3308</v>
      </c>
      <c r="C1492">
        <v>0</v>
      </c>
      <c r="D1492">
        <v>0</v>
      </c>
      <c r="E1492">
        <v>1</v>
      </c>
      <c r="F1492">
        <v>1</v>
      </c>
      <c r="G1492" t="s">
        <v>287</v>
      </c>
      <c r="H1492">
        <v>0</v>
      </c>
      <c r="I1492">
        <v>0</v>
      </c>
      <c r="J1492">
        <v>0</v>
      </c>
      <c r="K1492" t="s">
        <v>288</v>
      </c>
      <c r="L1492" t="s">
        <v>324</v>
      </c>
      <c r="M1492" t="s">
        <v>290</v>
      </c>
      <c r="O1492" t="s">
        <v>291</v>
      </c>
      <c r="P1492" t="s">
        <v>291</v>
      </c>
      <c r="Q1492" t="s">
        <v>291</v>
      </c>
      <c r="R1492" t="s">
        <v>291</v>
      </c>
      <c r="S1492" t="s">
        <v>291</v>
      </c>
    </row>
    <row r="1493" spans="1:19" x14ac:dyDescent="0.25">
      <c r="A1493" t="s">
        <v>3309</v>
      </c>
      <c r="B1493" t="s">
        <v>3310</v>
      </c>
      <c r="C1493">
        <v>0</v>
      </c>
      <c r="D1493">
        <v>0</v>
      </c>
      <c r="E1493">
        <v>1</v>
      </c>
      <c r="F1493">
        <v>1</v>
      </c>
      <c r="G1493" t="s">
        <v>287</v>
      </c>
      <c r="H1493">
        <v>0</v>
      </c>
      <c r="I1493">
        <v>0</v>
      </c>
      <c r="J1493">
        <v>0</v>
      </c>
      <c r="K1493" t="s">
        <v>288</v>
      </c>
      <c r="L1493" t="s">
        <v>324</v>
      </c>
      <c r="M1493" t="s">
        <v>290</v>
      </c>
      <c r="O1493" t="s">
        <v>291</v>
      </c>
      <c r="P1493" t="s">
        <v>291</v>
      </c>
      <c r="Q1493" t="s">
        <v>291</v>
      </c>
      <c r="R1493" t="s">
        <v>291</v>
      </c>
      <c r="S1493" t="s">
        <v>291</v>
      </c>
    </row>
    <row r="1494" spans="1:19" x14ac:dyDescent="0.25">
      <c r="A1494" t="s">
        <v>3311</v>
      </c>
      <c r="B1494" t="s">
        <v>3312</v>
      </c>
      <c r="D1494">
        <v>0</v>
      </c>
      <c r="E1494">
        <v>1</v>
      </c>
      <c r="F1494">
        <v>1</v>
      </c>
      <c r="G1494" t="s">
        <v>287</v>
      </c>
      <c r="H1494">
        <v>0</v>
      </c>
      <c r="I1494">
        <v>0</v>
      </c>
      <c r="J1494">
        <v>0</v>
      </c>
      <c r="K1494" t="s">
        <v>288</v>
      </c>
      <c r="L1494" t="s">
        <v>324</v>
      </c>
      <c r="M1494" t="s">
        <v>290</v>
      </c>
      <c r="O1494" t="s">
        <v>291</v>
      </c>
      <c r="P1494" t="s">
        <v>291</v>
      </c>
      <c r="Q1494" t="s">
        <v>291</v>
      </c>
      <c r="R1494" t="s">
        <v>291</v>
      </c>
      <c r="S1494" t="s">
        <v>291</v>
      </c>
    </row>
    <row r="1495" spans="1:19" x14ac:dyDescent="0.25">
      <c r="A1495" t="s">
        <v>3313</v>
      </c>
      <c r="B1495" t="s">
        <v>3314</v>
      </c>
      <c r="C1495">
        <v>0</v>
      </c>
      <c r="D1495">
        <v>0</v>
      </c>
      <c r="E1495">
        <v>1</v>
      </c>
      <c r="F1495">
        <v>1</v>
      </c>
      <c r="G1495" t="s">
        <v>287</v>
      </c>
      <c r="H1495">
        <v>0</v>
      </c>
      <c r="I1495">
        <v>0</v>
      </c>
      <c r="J1495">
        <v>0</v>
      </c>
      <c r="K1495" t="s">
        <v>288</v>
      </c>
      <c r="L1495" t="s">
        <v>324</v>
      </c>
      <c r="M1495" t="s">
        <v>290</v>
      </c>
      <c r="O1495" t="s">
        <v>291</v>
      </c>
      <c r="P1495" t="s">
        <v>291</v>
      </c>
      <c r="Q1495" t="s">
        <v>291</v>
      </c>
      <c r="R1495" t="s">
        <v>291</v>
      </c>
      <c r="S1495" t="s">
        <v>291</v>
      </c>
    </row>
    <row r="1496" spans="1:19" x14ac:dyDescent="0.25">
      <c r="A1496" t="s">
        <v>3315</v>
      </c>
      <c r="B1496" t="s">
        <v>3316</v>
      </c>
      <c r="C1496">
        <v>0</v>
      </c>
      <c r="D1496">
        <v>0</v>
      </c>
      <c r="E1496">
        <v>1</v>
      </c>
      <c r="F1496">
        <v>1</v>
      </c>
      <c r="G1496" t="s">
        <v>287</v>
      </c>
      <c r="H1496">
        <v>0</v>
      </c>
      <c r="I1496">
        <v>0</v>
      </c>
      <c r="J1496">
        <v>0</v>
      </c>
      <c r="K1496" t="s">
        <v>288</v>
      </c>
      <c r="L1496" t="s">
        <v>324</v>
      </c>
      <c r="M1496" t="s">
        <v>290</v>
      </c>
      <c r="O1496" t="s">
        <v>291</v>
      </c>
      <c r="P1496" t="s">
        <v>291</v>
      </c>
      <c r="Q1496" t="s">
        <v>291</v>
      </c>
      <c r="R1496" t="s">
        <v>291</v>
      </c>
      <c r="S1496" t="s">
        <v>291</v>
      </c>
    </row>
    <row r="1497" spans="1:19" x14ac:dyDescent="0.25">
      <c r="A1497" t="s">
        <v>3317</v>
      </c>
      <c r="B1497" t="s">
        <v>3318</v>
      </c>
      <c r="C1497">
        <v>0</v>
      </c>
      <c r="D1497">
        <v>0</v>
      </c>
      <c r="E1497">
        <v>1</v>
      </c>
      <c r="F1497">
        <v>1</v>
      </c>
      <c r="G1497" t="s">
        <v>287</v>
      </c>
      <c r="H1497">
        <v>0</v>
      </c>
      <c r="I1497">
        <v>0</v>
      </c>
      <c r="J1497">
        <v>0</v>
      </c>
      <c r="K1497" t="s">
        <v>288</v>
      </c>
      <c r="L1497" t="s">
        <v>324</v>
      </c>
      <c r="M1497" t="s">
        <v>290</v>
      </c>
      <c r="O1497" t="s">
        <v>291</v>
      </c>
      <c r="P1497" t="s">
        <v>291</v>
      </c>
      <c r="Q1497" t="s">
        <v>291</v>
      </c>
      <c r="R1497" t="s">
        <v>291</v>
      </c>
      <c r="S1497" t="s">
        <v>291</v>
      </c>
    </row>
    <row r="1498" spans="1:19" x14ac:dyDescent="0.25">
      <c r="A1498" t="s">
        <v>3319</v>
      </c>
      <c r="B1498" t="s">
        <v>3320</v>
      </c>
      <c r="C1498">
        <v>0</v>
      </c>
      <c r="D1498">
        <v>0</v>
      </c>
      <c r="E1498">
        <v>1</v>
      </c>
      <c r="F1498">
        <v>1</v>
      </c>
      <c r="G1498" t="s">
        <v>287</v>
      </c>
      <c r="H1498">
        <v>0</v>
      </c>
      <c r="I1498">
        <v>0</v>
      </c>
      <c r="J1498">
        <v>0</v>
      </c>
      <c r="K1498" t="s">
        <v>288</v>
      </c>
      <c r="L1498" t="s">
        <v>324</v>
      </c>
      <c r="M1498" t="s">
        <v>290</v>
      </c>
      <c r="O1498" t="s">
        <v>291</v>
      </c>
      <c r="P1498" t="s">
        <v>291</v>
      </c>
      <c r="Q1498" t="s">
        <v>291</v>
      </c>
      <c r="R1498" t="s">
        <v>291</v>
      </c>
      <c r="S1498" t="s">
        <v>291</v>
      </c>
    </row>
    <row r="1499" spans="1:19" x14ac:dyDescent="0.25">
      <c r="A1499" t="s">
        <v>3321</v>
      </c>
      <c r="B1499" t="s">
        <v>3322</v>
      </c>
      <c r="C1499">
        <v>0</v>
      </c>
      <c r="D1499">
        <v>0</v>
      </c>
      <c r="E1499">
        <v>1</v>
      </c>
      <c r="F1499">
        <v>1</v>
      </c>
      <c r="G1499" t="s">
        <v>287</v>
      </c>
      <c r="H1499">
        <v>0</v>
      </c>
      <c r="I1499">
        <v>0</v>
      </c>
      <c r="J1499">
        <v>0</v>
      </c>
      <c r="K1499" t="s">
        <v>288</v>
      </c>
      <c r="L1499" t="s">
        <v>324</v>
      </c>
      <c r="M1499" t="s">
        <v>290</v>
      </c>
      <c r="O1499" t="s">
        <v>291</v>
      </c>
      <c r="P1499" t="s">
        <v>291</v>
      </c>
      <c r="Q1499" t="s">
        <v>291</v>
      </c>
      <c r="R1499" t="s">
        <v>291</v>
      </c>
      <c r="S1499" t="s">
        <v>291</v>
      </c>
    </row>
    <row r="1500" spans="1:19" x14ac:dyDescent="0.25">
      <c r="A1500" t="s">
        <v>3323</v>
      </c>
      <c r="B1500" t="s">
        <v>3324</v>
      </c>
      <c r="C1500">
        <v>0</v>
      </c>
      <c r="D1500">
        <v>0</v>
      </c>
      <c r="E1500">
        <v>1</v>
      </c>
      <c r="F1500">
        <v>1</v>
      </c>
      <c r="G1500" t="s">
        <v>287</v>
      </c>
      <c r="H1500">
        <v>0</v>
      </c>
      <c r="I1500">
        <v>0</v>
      </c>
      <c r="J1500">
        <v>0</v>
      </c>
      <c r="K1500" t="s">
        <v>288</v>
      </c>
      <c r="L1500" t="s">
        <v>324</v>
      </c>
      <c r="M1500" t="s">
        <v>290</v>
      </c>
      <c r="O1500" t="s">
        <v>291</v>
      </c>
      <c r="P1500" t="s">
        <v>291</v>
      </c>
      <c r="Q1500" t="s">
        <v>291</v>
      </c>
      <c r="R1500" t="s">
        <v>291</v>
      </c>
      <c r="S1500" t="s">
        <v>291</v>
      </c>
    </row>
    <row r="1501" spans="1:19" x14ac:dyDescent="0.25">
      <c r="A1501" t="s">
        <v>3325</v>
      </c>
      <c r="B1501" t="s">
        <v>3326</v>
      </c>
      <c r="C1501">
        <v>0</v>
      </c>
      <c r="D1501">
        <v>0</v>
      </c>
      <c r="E1501">
        <v>1</v>
      </c>
      <c r="F1501">
        <v>1</v>
      </c>
      <c r="G1501" t="s">
        <v>287</v>
      </c>
      <c r="H1501">
        <v>0</v>
      </c>
      <c r="I1501">
        <v>0</v>
      </c>
      <c r="J1501">
        <v>0</v>
      </c>
      <c r="K1501" t="s">
        <v>288</v>
      </c>
      <c r="L1501" t="s">
        <v>324</v>
      </c>
      <c r="M1501" t="s">
        <v>290</v>
      </c>
      <c r="O1501" t="s">
        <v>291</v>
      </c>
      <c r="P1501" t="s">
        <v>291</v>
      </c>
      <c r="Q1501" t="s">
        <v>291</v>
      </c>
      <c r="R1501" t="s">
        <v>291</v>
      </c>
      <c r="S1501" t="s">
        <v>291</v>
      </c>
    </row>
    <row r="1502" spans="1:19" x14ac:dyDescent="0.25">
      <c r="A1502" t="s">
        <v>3327</v>
      </c>
      <c r="B1502" t="s">
        <v>3328</v>
      </c>
      <c r="C1502">
        <v>0</v>
      </c>
      <c r="D1502">
        <v>0</v>
      </c>
      <c r="E1502">
        <v>1</v>
      </c>
      <c r="F1502">
        <v>1</v>
      </c>
      <c r="G1502" t="s">
        <v>287</v>
      </c>
      <c r="H1502">
        <v>0</v>
      </c>
      <c r="I1502">
        <v>0</v>
      </c>
      <c r="J1502">
        <v>0</v>
      </c>
      <c r="K1502" t="s">
        <v>288</v>
      </c>
      <c r="L1502" t="s">
        <v>324</v>
      </c>
      <c r="M1502" t="s">
        <v>290</v>
      </c>
      <c r="O1502" t="s">
        <v>291</v>
      </c>
      <c r="P1502" t="s">
        <v>291</v>
      </c>
      <c r="Q1502" t="s">
        <v>291</v>
      </c>
      <c r="R1502" t="s">
        <v>291</v>
      </c>
      <c r="S1502" t="s">
        <v>291</v>
      </c>
    </row>
    <row r="1503" spans="1:19" x14ac:dyDescent="0.25">
      <c r="A1503" t="s">
        <v>3329</v>
      </c>
      <c r="B1503" t="s">
        <v>3330</v>
      </c>
      <c r="C1503">
        <v>0</v>
      </c>
      <c r="D1503">
        <v>0</v>
      </c>
      <c r="E1503">
        <v>0</v>
      </c>
      <c r="F1503">
        <v>1</v>
      </c>
      <c r="G1503" t="s">
        <v>291</v>
      </c>
      <c r="H1503">
        <v>0</v>
      </c>
      <c r="I1503">
        <v>0</v>
      </c>
      <c r="J1503">
        <v>0</v>
      </c>
      <c r="K1503" t="s">
        <v>288</v>
      </c>
      <c r="L1503" t="s">
        <v>298</v>
      </c>
      <c r="M1503" t="s">
        <v>290</v>
      </c>
      <c r="O1503" t="s">
        <v>291</v>
      </c>
      <c r="P1503" t="s">
        <v>291</v>
      </c>
      <c r="Q1503" t="s">
        <v>291</v>
      </c>
      <c r="R1503" t="s">
        <v>291</v>
      </c>
      <c r="S1503" t="s">
        <v>291</v>
      </c>
    </row>
    <row r="1504" spans="1:19" x14ac:dyDescent="0.25">
      <c r="A1504" t="s">
        <v>3331</v>
      </c>
      <c r="B1504" t="s">
        <v>3332</v>
      </c>
      <c r="C1504">
        <v>0</v>
      </c>
      <c r="D1504">
        <v>0</v>
      </c>
      <c r="E1504">
        <v>0</v>
      </c>
      <c r="F1504">
        <v>1</v>
      </c>
      <c r="G1504" t="s">
        <v>287</v>
      </c>
      <c r="H1504">
        <v>0</v>
      </c>
      <c r="I1504">
        <v>0</v>
      </c>
      <c r="J1504">
        <v>0</v>
      </c>
      <c r="K1504" t="s">
        <v>288</v>
      </c>
      <c r="L1504" t="s">
        <v>324</v>
      </c>
      <c r="M1504" t="s">
        <v>290</v>
      </c>
      <c r="O1504" t="s">
        <v>291</v>
      </c>
      <c r="P1504" t="s">
        <v>291</v>
      </c>
      <c r="Q1504" t="s">
        <v>291</v>
      </c>
      <c r="R1504" t="s">
        <v>291</v>
      </c>
      <c r="S1504" t="s">
        <v>291</v>
      </c>
    </row>
    <row r="1505" spans="1:19" x14ac:dyDescent="0.25">
      <c r="A1505" t="s">
        <v>3333</v>
      </c>
      <c r="B1505" t="s">
        <v>3334</v>
      </c>
      <c r="C1505">
        <v>1</v>
      </c>
      <c r="D1505">
        <v>2</v>
      </c>
      <c r="E1505">
        <v>1</v>
      </c>
      <c r="F1505">
        <v>1</v>
      </c>
      <c r="G1505" t="s">
        <v>287</v>
      </c>
      <c r="H1505">
        <v>0</v>
      </c>
      <c r="I1505">
        <v>0</v>
      </c>
      <c r="J1505">
        <v>0</v>
      </c>
      <c r="K1505" t="s">
        <v>288</v>
      </c>
      <c r="L1505" t="s">
        <v>289</v>
      </c>
      <c r="M1505" t="s">
        <v>290</v>
      </c>
      <c r="O1505" t="s">
        <v>291</v>
      </c>
      <c r="P1505" t="s">
        <v>291</v>
      </c>
      <c r="Q1505" t="s">
        <v>291</v>
      </c>
      <c r="R1505" t="s">
        <v>291</v>
      </c>
      <c r="S1505" t="s">
        <v>291</v>
      </c>
    </row>
    <row r="1506" spans="1:19" x14ac:dyDescent="0.25">
      <c r="A1506" t="s">
        <v>3335</v>
      </c>
      <c r="B1506" t="s">
        <v>3336</v>
      </c>
      <c r="C1506">
        <v>1</v>
      </c>
      <c r="D1506">
        <v>2</v>
      </c>
      <c r="E1506">
        <v>1</v>
      </c>
      <c r="F1506">
        <v>1</v>
      </c>
      <c r="G1506" t="s">
        <v>287</v>
      </c>
      <c r="H1506">
        <v>0</v>
      </c>
      <c r="I1506">
        <v>0</v>
      </c>
      <c r="J1506">
        <v>0</v>
      </c>
      <c r="K1506" t="s">
        <v>288</v>
      </c>
      <c r="L1506" t="s">
        <v>324</v>
      </c>
      <c r="M1506" t="s">
        <v>290</v>
      </c>
      <c r="O1506" t="s">
        <v>291</v>
      </c>
      <c r="P1506" t="s">
        <v>291</v>
      </c>
      <c r="Q1506" t="s">
        <v>291</v>
      </c>
      <c r="R1506" t="s">
        <v>291</v>
      </c>
      <c r="S1506" t="s">
        <v>291</v>
      </c>
    </row>
    <row r="1507" spans="1:19" x14ac:dyDescent="0.25">
      <c r="A1507" t="s">
        <v>3337</v>
      </c>
      <c r="B1507" t="s">
        <v>3338</v>
      </c>
      <c r="C1507">
        <v>0</v>
      </c>
      <c r="D1507">
        <v>0</v>
      </c>
      <c r="E1507">
        <v>32000</v>
      </c>
      <c r="F1507">
        <v>1</v>
      </c>
      <c r="G1507" t="s">
        <v>291</v>
      </c>
      <c r="H1507">
        <v>0</v>
      </c>
      <c r="I1507">
        <v>0</v>
      </c>
      <c r="J1507">
        <v>0</v>
      </c>
      <c r="K1507" t="s">
        <v>288</v>
      </c>
      <c r="L1507" t="s">
        <v>324</v>
      </c>
      <c r="M1507" t="s">
        <v>606</v>
      </c>
      <c r="O1507" t="s">
        <v>291</v>
      </c>
      <c r="P1507" t="s">
        <v>291</v>
      </c>
      <c r="Q1507" t="s">
        <v>291</v>
      </c>
      <c r="R1507" t="s">
        <v>291</v>
      </c>
      <c r="S1507" t="s">
        <v>291</v>
      </c>
    </row>
    <row r="1508" spans="1:19" x14ac:dyDescent="0.25">
      <c r="A1508" t="s">
        <v>3339</v>
      </c>
      <c r="B1508" t="s">
        <v>3340</v>
      </c>
      <c r="C1508">
        <v>0</v>
      </c>
      <c r="D1508">
        <v>0</v>
      </c>
      <c r="E1508">
        <v>0</v>
      </c>
      <c r="F1508">
        <v>1</v>
      </c>
      <c r="G1508" t="s">
        <v>291</v>
      </c>
      <c r="H1508">
        <v>0</v>
      </c>
      <c r="I1508">
        <v>0</v>
      </c>
      <c r="J1508">
        <v>0</v>
      </c>
      <c r="K1508" t="s">
        <v>288</v>
      </c>
      <c r="L1508" t="s">
        <v>298</v>
      </c>
      <c r="M1508" t="s">
        <v>290</v>
      </c>
      <c r="O1508" t="s">
        <v>291</v>
      </c>
      <c r="P1508" t="s">
        <v>291</v>
      </c>
      <c r="Q1508" t="s">
        <v>291</v>
      </c>
      <c r="R1508" t="s">
        <v>291</v>
      </c>
      <c r="S1508" t="s">
        <v>291</v>
      </c>
    </row>
    <row r="1509" spans="1:19" x14ac:dyDescent="0.25">
      <c r="A1509" t="s">
        <v>3341</v>
      </c>
      <c r="B1509" t="s">
        <v>3342</v>
      </c>
      <c r="C1509">
        <v>0</v>
      </c>
      <c r="D1509">
        <v>0</v>
      </c>
      <c r="E1509">
        <v>0</v>
      </c>
      <c r="F1509">
        <v>2</v>
      </c>
      <c r="G1509" t="s">
        <v>287</v>
      </c>
      <c r="H1509">
        <v>0</v>
      </c>
      <c r="I1509">
        <v>0</v>
      </c>
      <c r="J1509">
        <v>0</v>
      </c>
      <c r="K1509" t="s">
        <v>288</v>
      </c>
      <c r="L1509" t="s">
        <v>298</v>
      </c>
      <c r="M1509" t="s">
        <v>290</v>
      </c>
      <c r="O1509" t="s">
        <v>291</v>
      </c>
      <c r="P1509" t="s">
        <v>291</v>
      </c>
      <c r="Q1509" t="s">
        <v>291</v>
      </c>
      <c r="R1509" t="s">
        <v>291</v>
      </c>
      <c r="S1509" t="s">
        <v>291</v>
      </c>
    </row>
    <row r="1510" spans="1:19" x14ac:dyDescent="0.25">
      <c r="A1510" t="s">
        <v>3343</v>
      </c>
      <c r="B1510" t="s">
        <v>3344</v>
      </c>
      <c r="C1510">
        <v>0</v>
      </c>
      <c r="D1510">
        <v>0</v>
      </c>
      <c r="E1510">
        <v>2</v>
      </c>
      <c r="F1510">
        <v>1</v>
      </c>
      <c r="G1510" t="s">
        <v>287</v>
      </c>
      <c r="H1510">
        <v>0</v>
      </c>
      <c r="I1510">
        <v>0</v>
      </c>
      <c r="J1510">
        <v>0</v>
      </c>
      <c r="K1510" t="s">
        <v>288</v>
      </c>
      <c r="L1510" t="s">
        <v>324</v>
      </c>
      <c r="M1510" t="s">
        <v>332</v>
      </c>
      <c r="O1510" t="s">
        <v>291</v>
      </c>
      <c r="P1510" t="s">
        <v>291</v>
      </c>
      <c r="Q1510" t="s">
        <v>291</v>
      </c>
      <c r="R1510" t="s">
        <v>291</v>
      </c>
      <c r="S1510" t="s">
        <v>291</v>
      </c>
    </row>
    <row r="1511" spans="1:19" x14ac:dyDescent="0.25">
      <c r="A1511" t="s">
        <v>3345</v>
      </c>
      <c r="B1511" t="s">
        <v>3346</v>
      </c>
      <c r="C1511">
        <v>0</v>
      </c>
      <c r="D1511">
        <v>0</v>
      </c>
      <c r="E1511">
        <v>2</v>
      </c>
      <c r="F1511">
        <v>1</v>
      </c>
      <c r="G1511" t="s">
        <v>287</v>
      </c>
      <c r="H1511">
        <v>0</v>
      </c>
      <c r="I1511">
        <v>0</v>
      </c>
      <c r="J1511">
        <v>0</v>
      </c>
      <c r="K1511" t="s">
        <v>288</v>
      </c>
      <c r="L1511" t="s">
        <v>324</v>
      </c>
      <c r="M1511" t="s">
        <v>332</v>
      </c>
      <c r="O1511" t="s">
        <v>291</v>
      </c>
      <c r="P1511" t="s">
        <v>291</v>
      </c>
      <c r="Q1511" t="s">
        <v>291</v>
      </c>
      <c r="R1511" t="s">
        <v>291</v>
      </c>
      <c r="S1511" t="s">
        <v>291</v>
      </c>
    </row>
    <row r="1512" spans="1:19" x14ac:dyDescent="0.25">
      <c r="A1512" t="s">
        <v>3347</v>
      </c>
      <c r="B1512" t="s">
        <v>3348</v>
      </c>
      <c r="C1512">
        <v>0</v>
      </c>
      <c r="D1512">
        <v>0</v>
      </c>
      <c r="E1512">
        <v>1</v>
      </c>
      <c r="F1512">
        <v>1</v>
      </c>
      <c r="G1512" t="s">
        <v>287</v>
      </c>
      <c r="H1512">
        <v>0</v>
      </c>
      <c r="I1512">
        <v>0</v>
      </c>
      <c r="J1512">
        <v>0</v>
      </c>
      <c r="K1512" t="s">
        <v>288</v>
      </c>
      <c r="L1512" t="s">
        <v>324</v>
      </c>
      <c r="M1512" t="s">
        <v>332</v>
      </c>
      <c r="O1512" t="s">
        <v>291</v>
      </c>
      <c r="P1512" t="s">
        <v>291</v>
      </c>
      <c r="Q1512" t="s">
        <v>291</v>
      </c>
      <c r="R1512" t="s">
        <v>291</v>
      </c>
      <c r="S1512" t="s">
        <v>291</v>
      </c>
    </row>
    <row r="1513" spans="1:19" x14ac:dyDescent="0.25">
      <c r="A1513" t="s">
        <v>3349</v>
      </c>
      <c r="B1513" t="s">
        <v>3350</v>
      </c>
      <c r="C1513">
        <v>0</v>
      </c>
      <c r="D1513">
        <v>0</v>
      </c>
      <c r="E1513">
        <v>1</v>
      </c>
      <c r="F1513">
        <v>1</v>
      </c>
      <c r="G1513" t="s">
        <v>287</v>
      </c>
      <c r="H1513">
        <v>0</v>
      </c>
      <c r="I1513">
        <v>0</v>
      </c>
      <c r="J1513">
        <v>0</v>
      </c>
      <c r="K1513" t="s">
        <v>288</v>
      </c>
      <c r="L1513" t="s">
        <v>324</v>
      </c>
      <c r="M1513" t="s">
        <v>332</v>
      </c>
      <c r="O1513" t="s">
        <v>291</v>
      </c>
      <c r="P1513" t="s">
        <v>291</v>
      </c>
      <c r="Q1513" t="s">
        <v>291</v>
      </c>
      <c r="R1513" t="s">
        <v>291</v>
      </c>
      <c r="S1513" t="s">
        <v>291</v>
      </c>
    </row>
    <row r="1514" spans="1:19" x14ac:dyDescent="0.25">
      <c r="A1514" t="s">
        <v>3351</v>
      </c>
      <c r="B1514" t="s">
        <v>3352</v>
      </c>
      <c r="C1514">
        <v>0</v>
      </c>
      <c r="D1514">
        <v>0</v>
      </c>
      <c r="E1514">
        <v>1</v>
      </c>
      <c r="F1514">
        <v>1</v>
      </c>
      <c r="G1514" t="s">
        <v>287</v>
      </c>
      <c r="H1514">
        <v>0</v>
      </c>
      <c r="I1514">
        <v>0</v>
      </c>
      <c r="J1514">
        <v>0</v>
      </c>
      <c r="K1514" t="s">
        <v>288</v>
      </c>
      <c r="L1514" t="s">
        <v>324</v>
      </c>
      <c r="M1514" t="s">
        <v>332</v>
      </c>
      <c r="O1514" t="s">
        <v>291</v>
      </c>
      <c r="P1514" t="s">
        <v>291</v>
      </c>
      <c r="Q1514" t="s">
        <v>291</v>
      </c>
      <c r="R1514" t="s">
        <v>291</v>
      </c>
      <c r="S1514" t="s">
        <v>291</v>
      </c>
    </row>
    <row r="1515" spans="1:19" x14ac:dyDescent="0.25">
      <c r="A1515" t="s">
        <v>3353</v>
      </c>
      <c r="B1515" t="s">
        <v>3354</v>
      </c>
      <c r="C1515">
        <v>0</v>
      </c>
      <c r="D1515">
        <v>0</v>
      </c>
      <c r="E1515">
        <v>1</v>
      </c>
      <c r="F1515">
        <v>1</v>
      </c>
      <c r="G1515" t="s">
        <v>287</v>
      </c>
      <c r="H1515">
        <v>0</v>
      </c>
      <c r="I1515">
        <v>0</v>
      </c>
      <c r="J1515">
        <v>0</v>
      </c>
      <c r="K1515" t="s">
        <v>288</v>
      </c>
      <c r="L1515" t="s">
        <v>324</v>
      </c>
      <c r="M1515" t="s">
        <v>332</v>
      </c>
      <c r="O1515" t="s">
        <v>291</v>
      </c>
      <c r="P1515" t="s">
        <v>291</v>
      </c>
      <c r="Q1515" t="s">
        <v>291</v>
      </c>
      <c r="R1515" t="s">
        <v>291</v>
      </c>
      <c r="S1515" t="s">
        <v>291</v>
      </c>
    </row>
    <row r="1516" spans="1:19" x14ac:dyDescent="0.25">
      <c r="A1516" t="s">
        <v>3355</v>
      </c>
      <c r="B1516" t="s">
        <v>3356</v>
      </c>
      <c r="C1516">
        <v>0</v>
      </c>
      <c r="D1516">
        <v>0</v>
      </c>
      <c r="E1516">
        <v>1</v>
      </c>
      <c r="F1516">
        <v>1</v>
      </c>
      <c r="G1516" t="s">
        <v>287</v>
      </c>
      <c r="H1516">
        <v>0</v>
      </c>
      <c r="I1516">
        <v>0</v>
      </c>
      <c r="J1516">
        <v>0</v>
      </c>
      <c r="K1516" t="s">
        <v>288</v>
      </c>
      <c r="L1516" t="s">
        <v>324</v>
      </c>
      <c r="M1516" t="s">
        <v>332</v>
      </c>
      <c r="O1516" t="s">
        <v>291</v>
      </c>
      <c r="P1516" t="s">
        <v>291</v>
      </c>
      <c r="Q1516" t="s">
        <v>291</v>
      </c>
      <c r="R1516" t="s">
        <v>291</v>
      </c>
      <c r="S1516" t="s">
        <v>291</v>
      </c>
    </row>
    <row r="1517" spans="1:19" x14ac:dyDescent="0.25">
      <c r="A1517" t="s">
        <v>3357</v>
      </c>
      <c r="B1517" t="s">
        <v>3358</v>
      </c>
      <c r="C1517">
        <v>0</v>
      </c>
      <c r="D1517">
        <v>0</v>
      </c>
      <c r="E1517">
        <v>1</v>
      </c>
      <c r="F1517">
        <v>1</v>
      </c>
      <c r="G1517" t="s">
        <v>287</v>
      </c>
      <c r="H1517">
        <v>0</v>
      </c>
      <c r="I1517">
        <v>0</v>
      </c>
      <c r="J1517">
        <v>0</v>
      </c>
      <c r="K1517" t="s">
        <v>288</v>
      </c>
      <c r="L1517" t="s">
        <v>324</v>
      </c>
      <c r="M1517" t="s">
        <v>332</v>
      </c>
      <c r="O1517" t="s">
        <v>291</v>
      </c>
      <c r="P1517" t="s">
        <v>291</v>
      </c>
      <c r="Q1517" t="s">
        <v>291</v>
      </c>
      <c r="R1517" t="s">
        <v>291</v>
      </c>
      <c r="S1517" t="s">
        <v>291</v>
      </c>
    </row>
    <row r="1518" spans="1:19" x14ac:dyDescent="0.25">
      <c r="A1518" t="s">
        <v>3359</v>
      </c>
      <c r="B1518" t="s">
        <v>3360</v>
      </c>
      <c r="C1518">
        <v>0</v>
      </c>
      <c r="D1518">
        <v>0</v>
      </c>
      <c r="E1518">
        <v>0</v>
      </c>
      <c r="F1518">
        <v>5</v>
      </c>
      <c r="G1518" t="s">
        <v>2896</v>
      </c>
      <c r="H1518">
        <v>0</v>
      </c>
      <c r="I1518">
        <v>0</v>
      </c>
      <c r="J1518">
        <v>0</v>
      </c>
      <c r="K1518" t="s">
        <v>288</v>
      </c>
      <c r="L1518" t="s">
        <v>324</v>
      </c>
      <c r="M1518" t="s">
        <v>449</v>
      </c>
      <c r="O1518" t="s">
        <v>291</v>
      </c>
      <c r="P1518" t="s">
        <v>291</v>
      </c>
      <c r="Q1518" t="s">
        <v>291</v>
      </c>
      <c r="R1518" t="s">
        <v>291</v>
      </c>
      <c r="S1518" t="s">
        <v>291</v>
      </c>
    </row>
    <row r="1519" spans="1:19" x14ac:dyDescent="0.25">
      <c r="A1519" t="s">
        <v>3361</v>
      </c>
      <c r="B1519" t="s">
        <v>3362</v>
      </c>
      <c r="C1519">
        <v>0</v>
      </c>
      <c r="D1519">
        <v>0</v>
      </c>
      <c r="E1519">
        <v>0</v>
      </c>
      <c r="F1519">
        <v>1</v>
      </c>
      <c r="G1519" t="s">
        <v>287</v>
      </c>
      <c r="H1519">
        <v>0</v>
      </c>
      <c r="I1519">
        <v>0</v>
      </c>
      <c r="J1519">
        <v>0</v>
      </c>
      <c r="K1519" t="s">
        <v>288</v>
      </c>
      <c r="L1519" t="s">
        <v>298</v>
      </c>
      <c r="M1519" t="s">
        <v>290</v>
      </c>
      <c r="O1519" t="s">
        <v>291</v>
      </c>
      <c r="P1519" t="s">
        <v>291</v>
      </c>
      <c r="Q1519" t="s">
        <v>291</v>
      </c>
      <c r="R1519" t="s">
        <v>291</v>
      </c>
      <c r="S1519" t="s">
        <v>291</v>
      </c>
    </row>
    <row r="1520" spans="1:19" x14ac:dyDescent="0.25">
      <c r="A1520" t="s">
        <v>3363</v>
      </c>
      <c r="B1520" t="s">
        <v>3364</v>
      </c>
      <c r="C1520">
        <v>0</v>
      </c>
      <c r="D1520">
        <v>0</v>
      </c>
      <c r="E1520">
        <v>1</v>
      </c>
      <c r="F1520">
        <v>1</v>
      </c>
      <c r="G1520" t="s">
        <v>291</v>
      </c>
      <c r="H1520">
        <v>0</v>
      </c>
      <c r="I1520">
        <v>0</v>
      </c>
      <c r="J1520">
        <v>0</v>
      </c>
      <c r="K1520" t="s">
        <v>288</v>
      </c>
      <c r="L1520" t="s">
        <v>324</v>
      </c>
      <c r="M1520" t="s">
        <v>290</v>
      </c>
      <c r="O1520" t="s">
        <v>291</v>
      </c>
      <c r="P1520" t="s">
        <v>291</v>
      </c>
      <c r="Q1520" t="s">
        <v>291</v>
      </c>
      <c r="R1520" t="s">
        <v>291</v>
      </c>
      <c r="S1520" t="s">
        <v>291</v>
      </c>
    </row>
    <row r="1521" spans="1:19" x14ac:dyDescent="0.25">
      <c r="A1521" t="s">
        <v>3365</v>
      </c>
      <c r="B1521" t="s">
        <v>3366</v>
      </c>
      <c r="C1521">
        <v>0</v>
      </c>
      <c r="D1521">
        <v>0</v>
      </c>
      <c r="E1521">
        <v>1</v>
      </c>
      <c r="F1521">
        <v>2</v>
      </c>
      <c r="G1521" t="s">
        <v>287</v>
      </c>
      <c r="H1521">
        <v>0</v>
      </c>
      <c r="I1521">
        <v>0</v>
      </c>
      <c r="J1521">
        <v>0</v>
      </c>
      <c r="K1521" t="s">
        <v>288</v>
      </c>
      <c r="L1521" t="s">
        <v>298</v>
      </c>
      <c r="M1521" t="s">
        <v>290</v>
      </c>
      <c r="O1521" t="s">
        <v>291</v>
      </c>
      <c r="P1521" t="s">
        <v>291</v>
      </c>
      <c r="Q1521" t="s">
        <v>291</v>
      </c>
      <c r="R1521" t="s">
        <v>291</v>
      </c>
      <c r="S1521" t="s">
        <v>291</v>
      </c>
    </row>
    <row r="1522" spans="1:19" x14ac:dyDescent="0.25">
      <c r="A1522" t="s">
        <v>3367</v>
      </c>
      <c r="B1522" t="s">
        <v>3368</v>
      </c>
      <c r="C1522">
        <v>0</v>
      </c>
      <c r="D1522">
        <v>0</v>
      </c>
      <c r="E1522">
        <v>1</v>
      </c>
      <c r="F1522">
        <v>1</v>
      </c>
      <c r="G1522" t="s">
        <v>287</v>
      </c>
      <c r="H1522">
        <v>0</v>
      </c>
      <c r="I1522">
        <v>0</v>
      </c>
      <c r="J1522">
        <v>0</v>
      </c>
      <c r="K1522" t="s">
        <v>288</v>
      </c>
      <c r="L1522" t="s">
        <v>324</v>
      </c>
      <c r="M1522" t="s">
        <v>290</v>
      </c>
      <c r="O1522" t="s">
        <v>291</v>
      </c>
      <c r="P1522" t="s">
        <v>291</v>
      </c>
      <c r="Q1522" t="s">
        <v>291</v>
      </c>
      <c r="R1522" t="s">
        <v>291</v>
      </c>
      <c r="S1522" t="s">
        <v>291</v>
      </c>
    </row>
    <row r="1523" spans="1:19" x14ac:dyDescent="0.25">
      <c r="A1523" t="s">
        <v>3369</v>
      </c>
      <c r="B1523" t="s">
        <v>3370</v>
      </c>
      <c r="C1523">
        <v>0</v>
      </c>
      <c r="D1523">
        <v>0</v>
      </c>
      <c r="E1523">
        <v>0</v>
      </c>
      <c r="F1523">
        <v>4</v>
      </c>
      <c r="G1523" t="s">
        <v>291</v>
      </c>
      <c r="H1523">
        <v>0</v>
      </c>
      <c r="I1523">
        <v>0</v>
      </c>
      <c r="J1523">
        <v>0</v>
      </c>
      <c r="K1523" t="s">
        <v>288</v>
      </c>
      <c r="L1523" t="s">
        <v>289</v>
      </c>
      <c r="M1523" t="s">
        <v>290</v>
      </c>
      <c r="O1523" t="s">
        <v>291</v>
      </c>
      <c r="P1523" t="s">
        <v>291</v>
      </c>
      <c r="Q1523" t="s">
        <v>291</v>
      </c>
      <c r="R1523" t="s">
        <v>291</v>
      </c>
      <c r="S1523" t="s">
        <v>291</v>
      </c>
    </row>
    <row r="1524" spans="1:19" x14ac:dyDescent="0.25">
      <c r="A1524" t="s">
        <v>3371</v>
      </c>
      <c r="B1524" t="s">
        <v>3372</v>
      </c>
      <c r="C1524">
        <v>6</v>
      </c>
      <c r="D1524">
        <v>10</v>
      </c>
      <c r="E1524">
        <v>4</v>
      </c>
      <c r="F1524">
        <v>1</v>
      </c>
      <c r="G1524" t="s">
        <v>287</v>
      </c>
      <c r="H1524">
        <v>0</v>
      </c>
      <c r="I1524">
        <v>0</v>
      </c>
      <c r="J1524">
        <v>0</v>
      </c>
      <c r="K1524" t="s">
        <v>288</v>
      </c>
      <c r="L1524" t="s">
        <v>298</v>
      </c>
      <c r="M1524" t="s">
        <v>290</v>
      </c>
      <c r="O1524" t="s">
        <v>291</v>
      </c>
      <c r="P1524" t="s">
        <v>291</v>
      </c>
      <c r="Q1524" t="s">
        <v>291</v>
      </c>
      <c r="R1524" t="s">
        <v>291</v>
      </c>
      <c r="S1524" t="s">
        <v>291</v>
      </c>
    </row>
    <row r="1525" spans="1:19" x14ac:dyDescent="0.25">
      <c r="A1525" t="s">
        <v>3373</v>
      </c>
      <c r="B1525" t="s">
        <v>3374</v>
      </c>
      <c r="C1525">
        <v>6</v>
      </c>
      <c r="D1525">
        <v>10</v>
      </c>
      <c r="E1525">
        <v>4</v>
      </c>
      <c r="F1525">
        <v>1</v>
      </c>
      <c r="G1525" t="s">
        <v>291</v>
      </c>
      <c r="H1525">
        <v>0</v>
      </c>
      <c r="I1525">
        <v>0</v>
      </c>
      <c r="J1525">
        <v>0</v>
      </c>
      <c r="K1525" t="s">
        <v>288</v>
      </c>
      <c r="L1525" t="s">
        <v>298</v>
      </c>
      <c r="M1525" t="s">
        <v>290</v>
      </c>
      <c r="O1525" t="s">
        <v>291</v>
      </c>
      <c r="P1525" t="s">
        <v>291</v>
      </c>
      <c r="Q1525" t="s">
        <v>291</v>
      </c>
      <c r="R1525" t="s">
        <v>291</v>
      </c>
      <c r="S1525" t="s">
        <v>291</v>
      </c>
    </row>
    <row r="1526" spans="1:19" x14ac:dyDescent="0.25">
      <c r="A1526" t="s">
        <v>3375</v>
      </c>
      <c r="B1526" t="s">
        <v>3376</v>
      </c>
      <c r="C1526">
        <v>6</v>
      </c>
      <c r="D1526">
        <v>10</v>
      </c>
      <c r="E1526">
        <v>4</v>
      </c>
      <c r="F1526">
        <v>1</v>
      </c>
      <c r="G1526" t="s">
        <v>287</v>
      </c>
      <c r="H1526">
        <v>0</v>
      </c>
      <c r="I1526">
        <v>0</v>
      </c>
      <c r="J1526">
        <v>0</v>
      </c>
      <c r="K1526" t="s">
        <v>288</v>
      </c>
      <c r="L1526" t="s">
        <v>298</v>
      </c>
      <c r="M1526" t="s">
        <v>290</v>
      </c>
      <c r="O1526" t="s">
        <v>291</v>
      </c>
      <c r="P1526" t="s">
        <v>291</v>
      </c>
      <c r="Q1526" t="s">
        <v>291</v>
      </c>
      <c r="R1526" t="s">
        <v>291</v>
      </c>
      <c r="S1526" t="s">
        <v>291</v>
      </c>
    </row>
    <row r="1527" spans="1:19" x14ac:dyDescent="0.25">
      <c r="A1527" t="s">
        <v>3377</v>
      </c>
      <c r="B1527" t="s">
        <v>3378</v>
      </c>
      <c r="C1527">
        <v>500</v>
      </c>
      <c r="D1527">
        <v>400</v>
      </c>
      <c r="E1527">
        <v>300</v>
      </c>
      <c r="F1527">
        <v>3</v>
      </c>
      <c r="G1527" t="s">
        <v>2989</v>
      </c>
      <c r="H1527">
        <v>2</v>
      </c>
      <c r="I1527">
        <v>0</v>
      </c>
      <c r="J1527">
        <v>0</v>
      </c>
      <c r="K1527" t="s">
        <v>288</v>
      </c>
      <c r="L1527" t="s">
        <v>324</v>
      </c>
      <c r="M1527" t="s">
        <v>464</v>
      </c>
      <c r="O1527" t="s">
        <v>291</v>
      </c>
      <c r="P1527" t="s">
        <v>291</v>
      </c>
      <c r="Q1527" t="s">
        <v>291</v>
      </c>
      <c r="R1527" t="s">
        <v>291</v>
      </c>
      <c r="S1527" t="s">
        <v>291</v>
      </c>
    </row>
    <row r="1528" spans="1:19" x14ac:dyDescent="0.25">
      <c r="A1528" t="s">
        <v>3379</v>
      </c>
      <c r="B1528" t="s">
        <v>3380</v>
      </c>
      <c r="C1528">
        <v>0</v>
      </c>
      <c r="D1528">
        <v>0</v>
      </c>
      <c r="E1528">
        <v>0</v>
      </c>
      <c r="F1528">
        <v>5</v>
      </c>
      <c r="G1528" t="s">
        <v>354</v>
      </c>
      <c r="H1528">
        <v>0</v>
      </c>
      <c r="I1528">
        <v>0</v>
      </c>
      <c r="J1528">
        <v>0</v>
      </c>
      <c r="K1528" t="s">
        <v>288</v>
      </c>
      <c r="L1528" t="s">
        <v>324</v>
      </c>
      <c r="M1528" t="s">
        <v>449</v>
      </c>
      <c r="O1528" t="s">
        <v>291</v>
      </c>
      <c r="P1528" t="s">
        <v>291</v>
      </c>
      <c r="Q1528" t="s">
        <v>291</v>
      </c>
      <c r="R1528" t="s">
        <v>291</v>
      </c>
      <c r="S1528" t="s">
        <v>291</v>
      </c>
    </row>
    <row r="1529" spans="1:19" x14ac:dyDescent="0.25">
      <c r="A1529" t="s">
        <v>3381</v>
      </c>
      <c r="B1529" t="s">
        <v>3382</v>
      </c>
      <c r="C1529">
        <v>0</v>
      </c>
      <c r="D1529">
        <v>0</v>
      </c>
      <c r="E1529">
        <v>0</v>
      </c>
      <c r="F1529">
        <v>1</v>
      </c>
      <c r="G1529" t="s">
        <v>287</v>
      </c>
      <c r="H1529">
        <v>0</v>
      </c>
      <c r="I1529">
        <v>0</v>
      </c>
      <c r="J1529">
        <v>0</v>
      </c>
      <c r="K1529" t="s">
        <v>288</v>
      </c>
      <c r="L1529" t="s">
        <v>298</v>
      </c>
      <c r="M1529" t="s">
        <v>290</v>
      </c>
      <c r="O1529" t="s">
        <v>291</v>
      </c>
      <c r="P1529" t="s">
        <v>291</v>
      </c>
      <c r="Q1529" t="s">
        <v>291</v>
      </c>
      <c r="R1529" t="s">
        <v>291</v>
      </c>
      <c r="S1529" t="s">
        <v>291</v>
      </c>
    </row>
    <row r="1530" spans="1:19" x14ac:dyDescent="0.25">
      <c r="A1530" t="s">
        <v>3383</v>
      </c>
      <c r="B1530" t="s">
        <v>3384</v>
      </c>
      <c r="C1530">
        <v>0</v>
      </c>
      <c r="D1530">
        <v>0</v>
      </c>
      <c r="E1530">
        <v>0</v>
      </c>
      <c r="F1530">
        <v>1</v>
      </c>
      <c r="G1530" t="s">
        <v>287</v>
      </c>
      <c r="H1530">
        <v>0</v>
      </c>
      <c r="I1530">
        <v>0</v>
      </c>
      <c r="J1530">
        <v>0</v>
      </c>
      <c r="K1530" t="s">
        <v>288</v>
      </c>
      <c r="L1530" t="s">
        <v>298</v>
      </c>
      <c r="M1530" t="s">
        <v>290</v>
      </c>
      <c r="O1530" t="s">
        <v>291</v>
      </c>
      <c r="P1530" t="s">
        <v>291</v>
      </c>
      <c r="Q1530" t="s">
        <v>291</v>
      </c>
      <c r="R1530" t="s">
        <v>291</v>
      </c>
      <c r="S1530" t="s">
        <v>291</v>
      </c>
    </row>
    <row r="1531" spans="1:19" x14ac:dyDescent="0.25">
      <c r="A1531" t="s">
        <v>3385</v>
      </c>
      <c r="B1531" t="s">
        <v>3386</v>
      </c>
      <c r="C1531">
        <v>1</v>
      </c>
      <c r="D1531">
        <v>2</v>
      </c>
      <c r="E1531">
        <v>1</v>
      </c>
      <c r="F1531">
        <v>1</v>
      </c>
      <c r="G1531" t="s">
        <v>287</v>
      </c>
      <c r="H1531">
        <v>0</v>
      </c>
      <c r="I1531">
        <v>0</v>
      </c>
      <c r="J1531">
        <v>0</v>
      </c>
      <c r="K1531" t="s">
        <v>288</v>
      </c>
      <c r="L1531" t="s">
        <v>298</v>
      </c>
      <c r="M1531" t="s">
        <v>290</v>
      </c>
      <c r="O1531" t="s">
        <v>291</v>
      </c>
      <c r="P1531" t="s">
        <v>291</v>
      </c>
      <c r="Q1531" t="s">
        <v>291</v>
      </c>
      <c r="R1531" t="s">
        <v>291</v>
      </c>
      <c r="S1531" t="s">
        <v>291</v>
      </c>
    </row>
    <row r="1532" spans="1:19" x14ac:dyDescent="0.25">
      <c r="A1532" t="s">
        <v>3387</v>
      </c>
      <c r="B1532" t="s">
        <v>3388</v>
      </c>
      <c r="C1532">
        <v>0</v>
      </c>
      <c r="D1532">
        <v>0</v>
      </c>
      <c r="E1532">
        <v>0</v>
      </c>
      <c r="F1532">
        <v>1</v>
      </c>
      <c r="G1532" t="s">
        <v>287</v>
      </c>
      <c r="H1532">
        <v>0</v>
      </c>
      <c r="I1532">
        <v>0</v>
      </c>
      <c r="J1532">
        <v>0</v>
      </c>
      <c r="K1532" t="s">
        <v>288</v>
      </c>
      <c r="L1532" t="s">
        <v>298</v>
      </c>
      <c r="M1532" t="s">
        <v>290</v>
      </c>
      <c r="O1532" t="s">
        <v>291</v>
      </c>
      <c r="P1532" t="s">
        <v>291</v>
      </c>
      <c r="Q1532" t="s">
        <v>291</v>
      </c>
      <c r="R1532" t="s">
        <v>291</v>
      </c>
      <c r="S1532" t="s">
        <v>291</v>
      </c>
    </row>
    <row r="1533" spans="1:19" x14ac:dyDescent="0.25">
      <c r="A1533" t="s">
        <v>3389</v>
      </c>
      <c r="B1533" t="s">
        <v>3390</v>
      </c>
      <c r="C1533">
        <v>0</v>
      </c>
      <c r="D1533">
        <v>0</v>
      </c>
      <c r="E1533">
        <v>1</v>
      </c>
      <c r="F1533">
        <v>1</v>
      </c>
      <c r="G1533" t="s">
        <v>287</v>
      </c>
      <c r="H1533">
        <v>0</v>
      </c>
      <c r="I1533">
        <v>0</v>
      </c>
      <c r="J1533">
        <v>0</v>
      </c>
      <c r="K1533" t="s">
        <v>288</v>
      </c>
      <c r="L1533" t="s">
        <v>298</v>
      </c>
      <c r="M1533" t="s">
        <v>290</v>
      </c>
      <c r="O1533" t="s">
        <v>291</v>
      </c>
      <c r="P1533" t="s">
        <v>291</v>
      </c>
      <c r="Q1533" t="s">
        <v>291</v>
      </c>
      <c r="R1533" t="s">
        <v>291</v>
      </c>
      <c r="S1533" t="s">
        <v>291</v>
      </c>
    </row>
    <row r="1534" spans="1:19" x14ac:dyDescent="0.25">
      <c r="A1534" t="s">
        <v>3391</v>
      </c>
      <c r="B1534" t="s">
        <v>3392</v>
      </c>
      <c r="C1534">
        <v>0</v>
      </c>
      <c r="D1534">
        <v>0</v>
      </c>
      <c r="E1534">
        <v>1</v>
      </c>
      <c r="F1534">
        <v>1</v>
      </c>
      <c r="G1534" t="s">
        <v>287</v>
      </c>
      <c r="H1534">
        <v>0</v>
      </c>
      <c r="I1534">
        <v>0</v>
      </c>
      <c r="J1534">
        <v>0</v>
      </c>
      <c r="K1534" t="s">
        <v>288</v>
      </c>
      <c r="L1534" t="s">
        <v>298</v>
      </c>
      <c r="M1534" t="s">
        <v>290</v>
      </c>
      <c r="O1534" t="s">
        <v>291</v>
      </c>
      <c r="P1534" t="s">
        <v>291</v>
      </c>
      <c r="Q1534" t="s">
        <v>291</v>
      </c>
      <c r="R1534" t="s">
        <v>291</v>
      </c>
      <c r="S1534" t="s">
        <v>291</v>
      </c>
    </row>
    <row r="1535" spans="1:19" x14ac:dyDescent="0.25">
      <c r="A1535" t="s">
        <v>3393</v>
      </c>
      <c r="B1535" t="s">
        <v>3394</v>
      </c>
      <c r="C1535">
        <v>0</v>
      </c>
      <c r="D1535">
        <v>0</v>
      </c>
      <c r="E1535">
        <v>1</v>
      </c>
      <c r="F1535">
        <v>1</v>
      </c>
      <c r="G1535" t="s">
        <v>287</v>
      </c>
      <c r="H1535">
        <v>0</v>
      </c>
      <c r="I1535">
        <v>0</v>
      </c>
      <c r="J1535">
        <v>0</v>
      </c>
      <c r="K1535" t="s">
        <v>288</v>
      </c>
      <c r="L1535" t="s">
        <v>298</v>
      </c>
      <c r="M1535" t="s">
        <v>290</v>
      </c>
      <c r="O1535" t="s">
        <v>291</v>
      </c>
      <c r="P1535" t="s">
        <v>291</v>
      </c>
      <c r="Q1535" t="s">
        <v>291</v>
      </c>
      <c r="R1535" t="s">
        <v>291</v>
      </c>
      <c r="S1535" t="s">
        <v>291</v>
      </c>
    </row>
    <row r="1536" spans="1:19" x14ac:dyDescent="0.25">
      <c r="A1536" t="s">
        <v>3395</v>
      </c>
      <c r="B1536" t="s">
        <v>3396</v>
      </c>
      <c r="C1536">
        <v>0</v>
      </c>
      <c r="D1536">
        <v>0</v>
      </c>
      <c r="E1536">
        <v>1</v>
      </c>
      <c r="F1536">
        <v>1</v>
      </c>
      <c r="G1536" t="s">
        <v>287</v>
      </c>
      <c r="H1536">
        <v>0</v>
      </c>
      <c r="I1536">
        <v>0</v>
      </c>
      <c r="J1536">
        <v>0</v>
      </c>
      <c r="K1536" t="s">
        <v>288</v>
      </c>
      <c r="L1536" t="s">
        <v>298</v>
      </c>
      <c r="M1536" t="s">
        <v>290</v>
      </c>
      <c r="O1536" t="s">
        <v>291</v>
      </c>
      <c r="P1536" t="s">
        <v>291</v>
      </c>
      <c r="Q1536" t="s">
        <v>291</v>
      </c>
      <c r="R1536" t="s">
        <v>291</v>
      </c>
      <c r="S1536" t="s">
        <v>291</v>
      </c>
    </row>
    <row r="1537" spans="1:19" x14ac:dyDescent="0.25">
      <c r="A1537" t="s">
        <v>3397</v>
      </c>
      <c r="B1537" t="s">
        <v>3398</v>
      </c>
      <c r="C1537">
        <v>0</v>
      </c>
      <c r="D1537">
        <v>0</v>
      </c>
      <c r="E1537">
        <v>1</v>
      </c>
      <c r="F1537">
        <v>1</v>
      </c>
      <c r="G1537" t="s">
        <v>287</v>
      </c>
      <c r="H1537">
        <v>0</v>
      </c>
      <c r="I1537">
        <v>0</v>
      </c>
      <c r="J1537">
        <v>0</v>
      </c>
      <c r="K1537" t="s">
        <v>288</v>
      </c>
      <c r="L1537" t="s">
        <v>298</v>
      </c>
      <c r="M1537" t="s">
        <v>290</v>
      </c>
      <c r="O1537" t="s">
        <v>291</v>
      </c>
      <c r="P1537" t="s">
        <v>291</v>
      </c>
      <c r="Q1537" t="s">
        <v>291</v>
      </c>
      <c r="R1537" t="s">
        <v>291</v>
      </c>
      <c r="S1537" t="s">
        <v>291</v>
      </c>
    </row>
    <row r="1538" spans="1:19" x14ac:dyDescent="0.25">
      <c r="A1538" t="s">
        <v>3399</v>
      </c>
      <c r="B1538" t="s">
        <v>3400</v>
      </c>
      <c r="C1538">
        <v>0</v>
      </c>
      <c r="D1538">
        <v>0</v>
      </c>
      <c r="E1538">
        <v>0</v>
      </c>
      <c r="F1538">
        <v>2</v>
      </c>
      <c r="G1538" t="s">
        <v>287</v>
      </c>
      <c r="H1538">
        <v>0</v>
      </c>
      <c r="I1538">
        <v>0</v>
      </c>
      <c r="J1538">
        <v>0</v>
      </c>
      <c r="K1538" t="s">
        <v>288</v>
      </c>
      <c r="L1538" t="s">
        <v>298</v>
      </c>
      <c r="M1538" t="s">
        <v>290</v>
      </c>
      <c r="O1538" t="s">
        <v>291</v>
      </c>
      <c r="P1538" t="s">
        <v>291</v>
      </c>
      <c r="Q1538" t="s">
        <v>291</v>
      </c>
      <c r="R1538" t="s">
        <v>291</v>
      </c>
      <c r="S1538" t="s">
        <v>291</v>
      </c>
    </row>
    <row r="1539" spans="1:19" x14ac:dyDescent="0.25">
      <c r="A1539" t="s">
        <v>3401</v>
      </c>
      <c r="B1539" t="s">
        <v>3402</v>
      </c>
      <c r="C1539">
        <v>0</v>
      </c>
      <c r="D1539">
        <v>0</v>
      </c>
      <c r="E1539">
        <v>1</v>
      </c>
      <c r="F1539">
        <v>1</v>
      </c>
      <c r="G1539" t="s">
        <v>287</v>
      </c>
      <c r="H1539">
        <v>0</v>
      </c>
      <c r="I1539">
        <v>0</v>
      </c>
      <c r="J1539">
        <v>0</v>
      </c>
      <c r="K1539" t="s">
        <v>288</v>
      </c>
      <c r="L1539" t="s">
        <v>298</v>
      </c>
      <c r="M1539" t="s">
        <v>290</v>
      </c>
      <c r="O1539" t="s">
        <v>291</v>
      </c>
      <c r="P1539" t="s">
        <v>291</v>
      </c>
      <c r="Q1539" t="s">
        <v>291</v>
      </c>
      <c r="R1539" t="s">
        <v>291</v>
      </c>
      <c r="S1539" t="s">
        <v>291</v>
      </c>
    </row>
    <row r="1540" spans="1:19" x14ac:dyDescent="0.25">
      <c r="A1540" t="s">
        <v>3403</v>
      </c>
      <c r="B1540" t="s">
        <v>3404</v>
      </c>
      <c r="C1540">
        <v>0</v>
      </c>
      <c r="D1540">
        <v>0</v>
      </c>
      <c r="E1540">
        <v>0</v>
      </c>
      <c r="F1540">
        <v>1</v>
      </c>
      <c r="G1540" t="s">
        <v>291</v>
      </c>
      <c r="H1540">
        <v>0</v>
      </c>
      <c r="I1540">
        <v>0</v>
      </c>
      <c r="J1540">
        <v>0</v>
      </c>
      <c r="K1540" t="s">
        <v>288</v>
      </c>
      <c r="L1540" t="s">
        <v>298</v>
      </c>
      <c r="M1540" t="s">
        <v>290</v>
      </c>
      <c r="O1540" t="s">
        <v>291</v>
      </c>
      <c r="P1540" t="s">
        <v>291</v>
      </c>
      <c r="Q1540" t="s">
        <v>291</v>
      </c>
      <c r="R1540" t="s">
        <v>291</v>
      </c>
      <c r="S1540" t="s">
        <v>291</v>
      </c>
    </row>
    <row r="1541" spans="1:19" x14ac:dyDescent="0.25">
      <c r="A1541" t="s">
        <v>3405</v>
      </c>
      <c r="B1541" t="s">
        <v>3406</v>
      </c>
      <c r="C1541">
        <v>0</v>
      </c>
      <c r="D1541">
        <v>0</v>
      </c>
      <c r="E1541">
        <v>0</v>
      </c>
      <c r="F1541">
        <v>1</v>
      </c>
      <c r="G1541" t="s">
        <v>291</v>
      </c>
      <c r="H1541">
        <v>0</v>
      </c>
      <c r="I1541">
        <v>0</v>
      </c>
      <c r="J1541">
        <v>0</v>
      </c>
      <c r="K1541" t="s">
        <v>288</v>
      </c>
      <c r="L1541" t="s">
        <v>298</v>
      </c>
      <c r="M1541" t="s">
        <v>290</v>
      </c>
      <c r="O1541" t="s">
        <v>291</v>
      </c>
      <c r="P1541" t="s">
        <v>291</v>
      </c>
      <c r="Q1541" t="s">
        <v>291</v>
      </c>
      <c r="R1541" t="s">
        <v>291</v>
      </c>
      <c r="S1541" t="s">
        <v>291</v>
      </c>
    </row>
    <row r="1542" spans="1:19" x14ac:dyDescent="0.25">
      <c r="A1542" t="s">
        <v>3407</v>
      </c>
      <c r="B1542" t="s">
        <v>3408</v>
      </c>
      <c r="C1542">
        <v>1</v>
      </c>
      <c r="D1542">
        <v>5</v>
      </c>
      <c r="E1542">
        <v>1</v>
      </c>
      <c r="F1542">
        <v>2</v>
      </c>
      <c r="G1542" t="s">
        <v>287</v>
      </c>
      <c r="H1542">
        <v>0</v>
      </c>
      <c r="I1542">
        <v>0</v>
      </c>
      <c r="J1542">
        <v>0</v>
      </c>
      <c r="K1542" t="s">
        <v>288</v>
      </c>
      <c r="L1542" t="s">
        <v>298</v>
      </c>
      <c r="M1542" t="s">
        <v>290</v>
      </c>
      <c r="O1542" t="s">
        <v>291</v>
      </c>
      <c r="P1542" t="s">
        <v>291</v>
      </c>
      <c r="Q1542" t="s">
        <v>291</v>
      </c>
      <c r="R1542" t="s">
        <v>291</v>
      </c>
      <c r="S1542" t="s">
        <v>291</v>
      </c>
    </row>
    <row r="1543" spans="1:19" x14ac:dyDescent="0.25">
      <c r="A1543" t="s">
        <v>3409</v>
      </c>
      <c r="B1543" t="s">
        <v>3410</v>
      </c>
      <c r="C1543">
        <v>1</v>
      </c>
      <c r="D1543">
        <v>2</v>
      </c>
      <c r="E1543">
        <v>1</v>
      </c>
      <c r="F1543">
        <v>2</v>
      </c>
      <c r="G1543" t="s">
        <v>291</v>
      </c>
      <c r="H1543">
        <v>0</v>
      </c>
      <c r="I1543">
        <v>0</v>
      </c>
      <c r="J1543">
        <v>0</v>
      </c>
      <c r="K1543" t="s">
        <v>288</v>
      </c>
      <c r="L1543" t="s">
        <v>298</v>
      </c>
      <c r="M1543" t="s">
        <v>290</v>
      </c>
      <c r="O1543" t="s">
        <v>291</v>
      </c>
      <c r="P1543" t="s">
        <v>291</v>
      </c>
      <c r="Q1543" t="s">
        <v>291</v>
      </c>
      <c r="R1543" t="s">
        <v>291</v>
      </c>
      <c r="S1543" t="s">
        <v>291</v>
      </c>
    </row>
    <row r="1544" spans="1:19" x14ac:dyDescent="0.25">
      <c r="A1544" t="s">
        <v>3411</v>
      </c>
      <c r="B1544" t="s">
        <v>3412</v>
      </c>
      <c r="C1544">
        <v>0</v>
      </c>
      <c r="D1544">
        <v>0</v>
      </c>
      <c r="E1544">
        <v>0</v>
      </c>
      <c r="F1544">
        <v>1</v>
      </c>
      <c r="G1544" t="s">
        <v>287</v>
      </c>
      <c r="H1544">
        <v>0</v>
      </c>
      <c r="I1544">
        <v>0</v>
      </c>
      <c r="J1544">
        <v>0</v>
      </c>
      <c r="K1544" t="s">
        <v>288</v>
      </c>
      <c r="L1544" t="s">
        <v>324</v>
      </c>
      <c r="M1544" t="s">
        <v>290</v>
      </c>
      <c r="O1544" t="s">
        <v>291</v>
      </c>
      <c r="P1544" t="s">
        <v>291</v>
      </c>
      <c r="Q1544" t="s">
        <v>291</v>
      </c>
      <c r="R1544" t="s">
        <v>291</v>
      </c>
      <c r="S1544" t="s">
        <v>291</v>
      </c>
    </row>
    <row r="1545" spans="1:19" x14ac:dyDescent="0.25">
      <c r="A1545" t="s">
        <v>3413</v>
      </c>
      <c r="B1545" t="s">
        <v>3414</v>
      </c>
      <c r="C1545">
        <v>4000</v>
      </c>
      <c r="D1545">
        <v>6000</v>
      </c>
      <c r="E1545">
        <v>3000</v>
      </c>
      <c r="F1545">
        <v>5</v>
      </c>
      <c r="G1545" t="s">
        <v>1433</v>
      </c>
      <c r="H1545">
        <v>0</v>
      </c>
      <c r="I1545">
        <v>0</v>
      </c>
      <c r="J1545">
        <v>0</v>
      </c>
      <c r="K1545" t="s">
        <v>288</v>
      </c>
      <c r="L1545" t="s">
        <v>324</v>
      </c>
      <c r="M1545" t="s">
        <v>449</v>
      </c>
      <c r="O1545" t="s">
        <v>291</v>
      </c>
      <c r="P1545" t="s">
        <v>291</v>
      </c>
      <c r="Q1545" t="s">
        <v>291</v>
      </c>
      <c r="R1545" t="s">
        <v>291</v>
      </c>
      <c r="S1545" t="s">
        <v>291</v>
      </c>
    </row>
    <row r="1546" spans="1:19" x14ac:dyDescent="0.25">
      <c r="A1546" t="s">
        <v>3415</v>
      </c>
      <c r="B1546" t="s">
        <v>3416</v>
      </c>
      <c r="C1546">
        <v>1</v>
      </c>
      <c r="D1546">
        <v>2</v>
      </c>
      <c r="E1546">
        <v>1</v>
      </c>
      <c r="F1546">
        <v>1</v>
      </c>
      <c r="G1546" t="s">
        <v>287</v>
      </c>
      <c r="H1546">
        <v>0</v>
      </c>
      <c r="I1546">
        <v>0</v>
      </c>
      <c r="J1546">
        <v>0</v>
      </c>
      <c r="K1546" t="s">
        <v>288</v>
      </c>
      <c r="L1546" t="s">
        <v>324</v>
      </c>
      <c r="M1546" t="s">
        <v>290</v>
      </c>
      <c r="O1546" t="s">
        <v>291</v>
      </c>
      <c r="P1546" t="s">
        <v>291</v>
      </c>
      <c r="Q1546" t="s">
        <v>291</v>
      </c>
      <c r="R1546" t="s">
        <v>291</v>
      </c>
      <c r="S1546" t="s">
        <v>291</v>
      </c>
    </row>
    <row r="1547" spans="1:19" x14ac:dyDescent="0.25">
      <c r="A1547" t="s">
        <v>3417</v>
      </c>
      <c r="B1547" t="s">
        <v>3418</v>
      </c>
      <c r="C1547">
        <v>1</v>
      </c>
      <c r="D1547">
        <v>2</v>
      </c>
      <c r="E1547">
        <v>1</v>
      </c>
      <c r="F1547">
        <v>1</v>
      </c>
      <c r="G1547" t="s">
        <v>287</v>
      </c>
      <c r="H1547">
        <v>0</v>
      </c>
      <c r="I1547">
        <v>0</v>
      </c>
      <c r="J1547">
        <v>0</v>
      </c>
      <c r="K1547" t="s">
        <v>288</v>
      </c>
      <c r="L1547" t="s">
        <v>324</v>
      </c>
      <c r="M1547" t="s">
        <v>290</v>
      </c>
      <c r="O1547" t="s">
        <v>291</v>
      </c>
      <c r="P1547" t="s">
        <v>291</v>
      </c>
      <c r="Q1547" t="s">
        <v>291</v>
      </c>
      <c r="R1547" t="s">
        <v>291</v>
      </c>
      <c r="S1547" t="s">
        <v>291</v>
      </c>
    </row>
    <row r="1548" spans="1:19" x14ac:dyDescent="0.25">
      <c r="A1548" t="s">
        <v>3419</v>
      </c>
      <c r="B1548" t="s">
        <v>3420</v>
      </c>
      <c r="C1548">
        <v>1</v>
      </c>
      <c r="D1548">
        <v>2</v>
      </c>
      <c r="E1548">
        <v>1</v>
      </c>
      <c r="F1548">
        <v>1</v>
      </c>
      <c r="G1548" t="s">
        <v>287</v>
      </c>
      <c r="H1548">
        <v>0</v>
      </c>
      <c r="I1548">
        <v>0</v>
      </c>
      <c r="J1548">
        <v>0</v>
      </c>
      <c r="K1548" t="s">
        <v>288</v>
      </c>
      <c r="L1548" t="s">
        <v>324</v>
      </c>
      <c r="M1548" t="s">
        <v>290</v>
      </c>
      <c r="O1548" t="s">
        <v>291</v>
      </c>
      <c r="P1548" t="s">
        <v>291</v>
      </c>
      <c r="Q1548" t="s">
        <v>291</v>
      </c>
      <c r="R1548" t="s">
        <v>291</v>
      </c>
      <c r="S1548" t="s">
        <v>291</v>
      </c>
    </row>
    <row r="1549" spans="1:19" x14ac:dyDescent="0.25">
      <c r="A1549" t="s">
        <v>3421</v>
      </c>
      <c r="B1549" t="s">
        <v>3422</v>
      </c>
      <c r="C1549">
        <v>0</v>
      </c>
      <c r="D1549">
        <v>0</v>
      </c>
      <c r="E1549">
        <v>0</v>
      </c>
      <c r="F1549">
        <v>1</v>
      </c>
      <c r="G1549" t="s">
        <v>287</v>
      </c>
      <c r="H1549">
        <v>0</v>
      </c>
      <c r="I1549">
        <v>0</v>
      </c>
      <c r="J1549">
        <v>0</v>
      </c>
      <c r="K1549" t="s">
        <v>288</v>
      </c>
      <c r="L1549" t="s">
        <v>324</v>
      </c>
      <c r="M1549" t="s">
        <v>290</v>
      </c>
      <c r="O1549" t="s">
        <v>291</v>
      </c>
      <c r="P1549" t="s">
        <v>291</v>
      </c>
      <c r="Q1549" t="s">
        <v>291</v>
      </c>
      <c r="R1549" t="s">
        <v>291</v>
      </c>
      <c r="S1549" t="s">
        <v>291</v>
      </c>
    </row>
    <row r="1550" spans="1:19" x14ac:dyDescent="0.25">
      <c r="A1550" t="s">
        <v>3423</v>
      </c>
      <c r="B1550" t="s">
        <v>3424</v>
      </c>
      <c r="C1550">
        <v>0</v>
      </c>
      <c r="D1550">
        <v>0</v>
      </c>
      <c r="E1550">
        <v>0</v>
      </c>
      <c r="F1550">
        <v>1</v>
      </c>
      <c r="G1550" t="s">
        <v>287</v>
      </c>
      <c r="H1550">
        <v>0</v>
      </c>
      <c r="I1550">
        <v>0</v>
      </c>
      <c r="J1550">
        <v>0</v>
      </c>
      <c r="K1550" t="s">
        <v>288</v>
      </c>
      <c r="L1550" t="s">
        <v>324</v>
      </c>
      <c r="M1550" t="s">
        <v>290</v>
      </c>
      <c r="O1550" t="s">
        <v>291</v>
      </c>
      <c r="P1550" t="s">
        <v>291</v>
      </c>
      <c r="Q1550" t="s">
        <v>291</v>
      </c>
      <c r="R1550" t="s">
        <v>291</v>
      </c>
      <c r="S1550" t="s">
        <v>291</v>
      </c>
    </row>
    <row r="1551" spans="1:19" x14ac:dyDescent="0.25">
      <c r="A1551" t="s">
        <v>3425</v>
      </c>
      <c r="B1551" t="s">
        <v>3426</v>
      </c>
      <c r="C1551">
        <v>0</v>
      </c>
      <c r="D1551">
        <v>300</v>
      </c>
      <c r="E1551">
        <v>200</v>
      </c>
      <c r="F1551">
        <v>3</v>
      </c>
      <c r="G1551" t="s">
        <v>2989</v>
      </c>
      <c r="H1551">
        <v>2</v>
      </c>
      <c r="I1551">
        <v>0</v>
      </c>
      <c r="J1551">
        <v>0</v>
      </c>
      <c r="K1551" t="s">
        <v>288</v>
      </c>
      <c r="L1551" t="s">
        <v>324</v>
      </c>
      <c r="M1551" t="s">
        <v>464</v>
      </c>
      <c r="O1551" t="s">
        <v>291</v>
      </c>
      <c r="P1551" t="s">
        <v>291</v>
      </c>
      <c r="Q1551" t="s">
        <v>291</v>
      </c>
      <c r="R1551" t="s">
        <v>291</v>
      </c>
      <c r="S1551" t="s">
        <v>291</v>
      </c>
    </row>
    <row r="1552" spans="1:19" x14ac:dyDescent="0.25">
      <c r="A1552" t="s">
        <v>3427</v>
      </c>
      <c r="B1552" t="s">
        <v>3428</v>
      </c>
      <c r="C1552">
        <v>0</v>
      </c>
      <c r="D1552">
        <v>0</v>
      </c>
      <c r="E1552">
        <v>0</v>
      </c>
      <c r="F1552">
        <v>2</v>
      </c>
      <c r="G1552" t="s">
        <v>291</v>
      </c>
      <c r="H1552">
        <v>0</v>
      </c>
      <c r="I1552">
        <v>0</v>
      </c>
      <c r="J1552">
        <v>0</v>
      </c>
      <c r="K1552" t="s">
        <v>288</v>
      </c>
      <c r="L1552" t="s">
        <v>298</v>
      </c>
      <c r="M1552" t="s">
        <v>290</v>
      </c>
      <c r="O1552" t="s">
        <v>291</v>
      </c>
      <c r="P1552" t="s">
        <v>291</v>
      </c>
      <c r="Q1552" t="s">
        <v>291</v>
      </c>
      <c r="R1552" t="s">
        <v>291</v>
      </c>
      <c r="S1552" t="s">
        <v>291</v>
      </c>
    </row>
    <row r="1553" spans="1:19" x14ac:dyDescent="0.25">
      <c r="A1553" t="s">
        <v>3429</v>
      </c>
      <c r="B1553" t="s">
        <v>3430</v>
      </c>
      <c r="C1553">
        <v>1</v>
      </c>
      <c r="D1553">
        <v>2</v>
      </c>
      <c r="E1553">
        <v>1</v>
      </c>
      <c r="F1553">
        <v>1</v>
      </c>
      <c r="G1553" t="s">
        <v>287</v>
      </c>
      <c r="H1553">
        <v>0</v>
      </c>
      <c r="I1553">
        <v>0</v>
      </c>
      <c r="J1553">
        <v>0</v>
      </c>
      <c r="K1553" t="s">
        <v>288</v>
      </c>
      <c r="L1553" t="s">
        <v>324</v>
      </c>
      <c r="M1553" t="s">
        <v>290</v>
      </c>
      <c r="O1553" t="s">
        <v>291</v>
      </c>
      <c r="P1553" t="s">
        <v>291</v>
      </c>
      <c r="Q1553" t="s">
        <v>291</v>
      </c>
      <c r="R1553" t="s">
        <v>291</v>
      </c>
      <c r="S1553" t="s">
        <v>291</v>
      </c>
    </row>
    <row r="1554" spans="1:19" x14ac:dyDescent="0.25">
      <c r="A1554" t="s">
        <v>3431</v>
      </c>
      <c r="B1554" t="s">
        <v>3432</v>
      </c>
      <c r="C1554">
        <v>1</v>
      </c>
      <c r="D1554">
        <v>2</v>
      </c>
      <c r="E1554">
        <v>1</v>
      </c>
      <c r="F1554">
        <v>1</v>
      </c>
      <c r="G1554" t="s">
        <v>291</v>
      </c>
      <c r="H1554">
        <v>0</v>
      </c>
      <c r="I1554">
        <v>0</v>
      </c>
      <c r="J1554">
        <v>0</v>
      </c>
      <c r="K1554" t="s">
        <v>288</v>
      </c>
      <c r="L1554" t="s">
        <v>289</v>
      </c>
      <c r="M1554" t="s">
        <v>332</v>
      </c>
      <c r="O1554" t="s">
        <v>291</v>
      </c>
      <c r="P1554" t="s">
        <v>291</v>
      </c>
      <c r="Q1554" t="s">
        <v>291</v>
      </c>
      <c r="R1554" t="s">
        <v>291</v>
      </c>
      <c r="S1554" t="s">
        <v>291</v>
      </c>
    </row>
    <row r="1555" spans="1:19" x14ac:dyDescent="0.25">
      <c r="A1555" t="s">
        <v>3433</v>
      </c>
      <c r="B1555" t="s">
        <v>3434</v>
      </c>
      <c r="C1555">
        <v>0</v>
      </c>
      <c r="D1555">
        <v>0</v>
      </c>
      <c r="E1555">
        <v>0</v>
      </c>
      <c r="F1555">
        <v>4</v>
      </c>
      <c r="G1555" t="s">
        <v>291</v>
      </c>
      <c r="H1555">
        <v>0</v>
      </c>
      <c r="I1555">
        <v>0</v>
      </c>
      <c r="J1555">
        <v>0</v>
      </c>
      <c r="K1555" t="s">
        <v>288</v>
      </c>
      <c r="L1555" t="s">
        <v>324</v>
      </c>
      <c r="M1555" t="s">
        <v>290</v>
      </c>
      <c r="O1555" t="s">
        <v>291</v>
      </c>
      <c r="P1555" t="s">
        <v>291</v>
      </c>
      <c r="Q1555" t="s">
        <v>291</v>
      </c>
      <c r="R1555" t="s">
        <v>291</v>
      </c>
      <c r="S1555" t="s">
        <v>291</v>
      </c>
    </row>
    <row r="1556" spans="1:19" x14ac:dyDescent="0.25">
      <c r="A1556" t="s">
        <v>3435</v>
      </c>
      <c r="B1556" t="s">
        <v>3436</v>
      </c>
      <c r="C1556">
        <v>4</v>
      </c>
      <c r="D1556">
        <v>8</v>
      </c>
      <c r="E1556">
        <v>2</v>
      </c>
      <c r="F1556">
        <v>1</v>
      </c>
      <c r="G1556" t="s">
        <v>291</v>
      </c>
      <c r="H1556">
        <v>0</v>
      </c>
      <c r="I1556">
        <v>0</v>
      </c>
      <c r="J1556">
        <v>0</v>
      </c>
      <c r="K1556" t="s">
        <v>288</v>
      </c>
      <c r="L1556" t="s">
        <v>324</v>
      </c>
      <c r="M1556" t="s">
        <v>290</v>
      </c>
      <c r="O1556" t="s">
        <v>291</v>
      </c>
      <c r="P1556" t="s">
        <v>291</v>
      </c>
      <c r="Q1556" t="s">
        <v>291</v>
      </c>
      <c r="R1556" t="s">
        <v>291</v>
      </c>
      <c r="S1556" t="s">
        <v>291</v>
      </c>
    </row>
    <row r="1557" spans="1:19" x14ac:dyDescent="0.25">
      <c r="A1557" t="s">
        <v>3437</v>
      </c>
      <c r="B1557" t="s">
        <v>3438</v>
      </c>
      <c r="C1557">
        <v>2</v>
      </c>
      <c r="D1557">
        <v>4</v>
      </c>
      <c r="E1557">
        <v>1</v>
      </c>
      <c r="F1557">
        <v>1</v>
      </c>
      <c r="G1557" t="s">
        <v>291</v>
      </c>
      <c r="H1557">
        <v>0</v>
      </c>
      <c r="I1557">
        <v>0</v>
      </c>
      <c r="J1557">
        <v>0</v>
      </c>
      <c r="K1557" t="s">
        <v>288</v>
      </c>
      <c r="L1557" t="s">
        <v>324</v>
      </c>
      <c r="M1557" t="s">
        <v>290</v>
      </c>
      <c r="O1557" t="s">
        <v>291</v>
      </c>
      <c r="P1557" t="s">
        <v>291</v>
      </c>
      <c r="Q1557" t="s">
        <v>291</v>
      </c>
      <c r="R1557" t="s">
        <v>291</v>
      </c>
      <c r="S1557" t="s">
        <v>291</v>
      </c>
    </row>
    <row r="1558" spans="1:19" x14ac:dyDescent="0.25">
      <c r="A1558" t="s">
        <v>3439</v>
      </c>
      <c r="B1558" t="s">
        <v>3440</v>
      </c>
      <c r="C1558">
        <v>0</v>
      </c>
      <c r="D1558">
        <v>0</v>
      </c>
      <c r="E1558">
        <v>0</v>
      </c>
      <c r="F1558">
        <v>1</v>
      </c>
      <c r="G1558" t="s">
        <v>291</v>
      </c>
      <c r="H1558">
        <v>0</v>
      </c>
      <c r="I1558">
        <v>0</v>
      </c>
      <c r="J1558">
        <v>0</v>
      </c>
      <c r="K1558" t="s">
        <v>288</v>
      </c>
      <c r="L1558" t="s">
        <v>289</v>
      </c>
      <c r="M1558" t="s">
        <v>290</v>
      </c>
      <c r="O1558" t="s">
        <v>291</v>
      </c>
      <c r="P1558" t="s">
        <v>291</v>
      </c>
      <c r="Q1558" t="s">
        <v>291</v>
      </c>
      <c r="R1558" t="s">
        <v>291</v>
      </c>
      <c r="S1558" t="s">
        <v>291</v>
      </c>
    </row>
    <row r="1559" spans="1:19" x14ac:dyDescent="0.25">
      <c r="A1559" t="s">
        <v>3441</v>
      </c>
      <c r="B1559" t="s">
        <v>3442</v>
      </c>
      <c r="C1559">
        <v>1</v>
      </c>
      <c r="D1559">
        <v>2</v>
      </c>
      <c r="E1559">
        <v>1</v>
      </c>
      <c r="F1559">
        <v>1</v>
      </c>
      <c r="G1559" t="s">
        <v>291</v>
      </c>
      <c r="H1559">
        <v>0</v>
      </c>
      <c r="I1559">
        <v>0</v>
      </c>
      <c r="J1559">
        <v>0</v>
      </c>
      <c r="K1559" t="s">
        <v>288</v>
      </c>
      <c r="L1559" t="s">
        <v>324</v>
      </c>
      <c r="M1559" t="s">
        <v>290</v>
      </c>
      <c r="O1559" t="s">
        <v>291</v>
      </c>
      <c r="P1559" t="s">
        <v>291</v>
      </c>
      <c r="Q1559" t="s">
        <v>291</v>
      </c>
      <c r="R1559" t="s">
        <v>291</v>
      </c>
      <c r="S1559" t="s">
        <v>291</v>
      </c>
    </row>
    <row r="1560" spans="1:19" x14ac:dyDescent="0.25">
      <c r="A1560" t="s">
        <v>3443</v>
      </c>
      <c r="B1560" t="s">
        <v>3444</v>
      </c>
      <c r="C1560">
        <v>1</v>
      </c>
      <c r="D1560">
        <v>2</v>
      </c>
      <c r="E1560">
        <v>1</v>
      </c>
      <c r="F1560">
        <v>1</v>
      </c>
      <c r="G1560" t="s">
        <v>291</v>
      </c>
      <c r="H1560">
        <v>0</v>
      </c>
      <c r="I1560">
        <v>0</v>
      </c>
      <c r="J1560">
        <v>0</v>
      </c>
      <c r="K1560" t="s">
        <v>288</v>
      </c>
      <c r="L1560" t="s">
        <v>324</v>
      </c>
      <c r="M1560" t="s">
        <v>290</v>
      </c>
      <c r="O1560" t="s">
        <v>291</v>
      </c>
      <c r="P1560" t="s">
        <v>291</v>
      </c>
      <c r="Q1560" t="s">
        <v>291</v>
      </c>
      <c r="R1560" t="s">
        <v>291</v>
      </c>
      <c r="S1560" t="s">
        <v>291</v>
      </c>
    </row>
    <row r="1561" spans="1:19" x14ac:dyDescent="0.25">
      <c r="A1561" t="s">
        <v>3445</v>
      </c>
      <c r="B1561" t="s">
        <v>3446</v>
      </c>
      <c r="C1561">
        <v>0</v>
      </c>
      <c r="D1561">
        <v>0</v>
      </c>
      <c r="E1561">
        <v>0</v>
      </c>
      <c r="F1561">
        <v>1</v>
      </c>
      <c r="G1561" t="s">
        <v>291</v>
      </c>
      <c r="H1561">
        <v>0</v>
      </c>
      <c r="I1561">
        <v>0</v>
      </c>
      <c r="J1561">
        <v>0</v>
      </c>
      <c r="K1561" t="s">
        <v>288</v>
      </c>
      <c r="L1561" t="s">
        <v>289</v>
      </c>
      <c r="M1561" t="s">
        <v>290</v>
      </c>
      <c r="O1561" t="s">
        <v>291</v>
      </c>
      <c r="P1561" t="s">
        <v>291</v>
      </c>
      <c r="Q1561" t="s">
        <v>291</v>
      </c>
      <c r="R1561" t="s">
        <v>291</v>
      </c>
      <c r="S1561" t="s">
        <v>291</v>
      </c>
    </row>
    <row r="1562" spans="1:19" x14ac:dyDescent="0.25">
      <c r="A1562" t="s">
        <v>3447</v>
      </c>
      <c r="B1562" t="s">
        <v>3448</v>
      </c>
      <c r="C1562">
        <v>1</v>
      </c>
      <c r="D1562">
        <v>2</v>
      </c>
      <c r="E1562">
        <v>1</v>
      </c>
      <c r="F1562">
        <v>1</v>
      </c>
      <c r="G1562" t="s">
        <v>291</v>
      </c>
      <c r="H1562">
        <v>0</v>
      </c>
      <c r="I1562">
        <v>0</v>
      </c>
      <c r="J1562">
        <v>0</v>
      </c>
      <c r="K1562" t="s">
        <v>288</v>
      </c>
      <c r="L1562" t="s">
        <v>324</v>
      </c>
      <c r="M1562" t="s">
        <v>332</v>
      </c>
      <c r="O1562" t="s">
        <v>291</v>
      </c>
      <c r="P1562" t="s">
        <v>291</v>
      </c>
      <c r="Q1562" t="s">
        <v>291</v>
      </c>
      <c r="R1562" t="s">
        <v>291</v>
      </c>
      <c r="S1562" t="s">
        <v>291</v>
      </c>
    </row>
    <row r="1563" spans="1:19" x14ac:dyDescent="0.25">
      <c r="A1563" t="s">
        <v>3449</v>
      </c>
      <c r="B1563" t="s">
        <v>3450</v>
      </c>
      <c r="C1563">
        <v>0</v>
      </c>
      <c r="D1563">
        <v>0</v>
      </c>
      <c r="E1563">
        <v>0</v>
      </c>
      <c r="F1563">
        <v>1</v>
      </c>
      <c r="G1563" t="s">
        <v>291</v>
      </c>
      <c r="H1563">
        <v>0</v>
      </c>
      <c r="I1563">
        <v>0</v>
      </c>
      <c r="J1563">
        <v>0</v>
      </c>
      <c r="K1563" t="s">
        <v>288</v>
      </c>
      <c r="L1563" t="s">
        <v>289</v>
      </c>
      <c r="M1563" t="s">
        <v>290</v>
      </c>
      <c r="O1563" t="s">
        <v>291</v>
      </c>
      <c r="P1563" t="s">
        <v>291</v>
      </c>
      <c r="Q1563" t="s">
        <v>291</v>
      </c>
      <c r="R1563" t="s">
        <v>291</v>
      </c>
      <c r="S1563" t="s">
        <v>291</v>
      </c>
    </row>
    <row r="1564" spans="1:19" x14ac:dyDescent="0.25">
      <c r="A1564" t="s">
        <v>3451</v>
      </c>
      <c r="B1564" t="s">
        <v>3452</v>
      </c>
      <c r="C1564">
        <v>0</v>
      </c>
      <c r="D1564">
        <v>0</v>
      </c>
      <c r="E1564">
        <v>0</v>
      </c>
      <c r="F1564">
        <v>1</v>
      </c>
      <c r="G1564" t="s">
        <v>287</v>
      </c>
      <c r="H1564">
        <v>0</v>
      </c>
      <c r="I1564">
        <v>0</v>
      </c>
      <c r="J1564">
        <v>0</v>
      </c>
      <c r="K1564" t="s">
        <v>288</v>
      </c>
      <c r="L1564" t="s">
        <v>298</v>
      </c>
      <c r="M1564" t="s">
        <v>290</v>
      </c>
      <c r="O1564" t="s">
        <v>291</v>
      </c>
      <c r="P1564" t="s">
        <v>291</v>
      </c>
      <c r="Q1564" t="s">
        <v>291</v>
      </c>
      <c r="R1564" t="s">
        <v>291</v>
      </c>
      <c r="S1564" t="s">
        <v>291</v>
      </c>
    </row>
    <row r="1565" spans="1:19" x14ac:dyDescent="0.25">
      <c r="A1565" t="s">
        <v>3453</v>
      </c>
      <c r="B1565" t="s">
        <v>3454</v>
      </c>
      <c r="C1565">
        <v>0</v>
      </c>
      <c r="D1565">
        <v>0</v>
      </c>
      <c r="E1565">
        <v>0</v>
      </c>
      <c r="F1565">
        <v>1</v>
      </c>
      <c r="G1565" t="s">
        <v>291</v>
      </c>
      <c r="H1565">
        <v>0</v>
      </c>
      <c r="I1565">
        <v>0</v>
      </c>
      <c r="J1565">
        <v>0</v>
      </c>
      <c r="K1565" t="s">
        <v>288</v>
      </c>
      <c r="L1565" t="s">
        <v>298</v>
      </c>
      <c r="M1565" t="s">
        <v>290</v>
      </c>
      <c r="O1565" t="s">
        <v>291</v>
      </c>
      <c r="P1565" t="s">
        <v>291</v>
      </c>
      <c r="Q1565" t="s">
        <v>291</v>
      </c>
      <c r="R1565" t="s">
        <v>291</v>
      </c>
      <c r="S1565" t="s">
        <v>291</v>
      </c>
    </row>
    <row r="1566" spans="1:19" x14ac:dyDescent="0.25">
      <c r="A1566" t="s">
        <v>3455</v>
      </c>
      <c r="B1566" t="s">
        <v>3456</v>
      </c>
      <c r="C1566">
        <v>0</v>
      </c>
      <c r="D1566">
        <v>0</v>
      </c>
      <c r="E1566">
        <v>0</v>
      </c>
      <c r="F1566">
        <v>3</v>
      </c>
      <c r="G1566" t="s">
        <v>2989</v>
      </c>
      <c r="H1566">
        <v>2</v>
      </c>
      <c r="I1566">
        <v>0</v>
      </c>
      <c r="J1566">
        <v>0</v>
      </c>
      <c r="K1566" t="s">
        <v>288</v>
      </c>
      <c r="L1566" t="s">
        <v>289</v>
      </c>
      <c r="M1566" t="s">
        <v>355</v>
      </c>
      <c r="O1566" t="s">
        <v>291</v>
      </c>
      <c r="P1566" t="s">
        <v>291</v>
      </c>
      <c r="Q1566" t="s">
        <v>291</v>
      </c>
      <c r="R1566" t="s">
        <v>291</v>
      </c>
      <c r="S1566" t="s">
        <v>291</v>
      </c>
    </row>
    <row r="1567" spans="1:19" x14ac:dyDescent="0.25">
      <c r="A1567" t="s">
        <v>3457</v>
      </c>
      <c r="B1567" t="s">
        <v>3458</v>
      </c>
      <c r="C1567">
        <v>0</v>
      </c>
      <c r="D1567">
        <v>0</v>
      </c>
      <c r="E1567">
        <v>0</v>
      </c>
      <c r="F1567">
        <v>4</v>
      </c>
      <c r="G1567" t="s">
        <v>291</v>
      </c>
      <c r="H1567">
        <v>0</v>
      </c>
      <c r="I1567">
        <v>0</v>
      </c>
      <c r="J1567">
        <v>0</v>
      </c>
      <c r="K1567" t="s">
        <v>288</v>
      </c>
      <c r="L1567" t="s">
        <v>324</v>
      </c>
      <c r="M1567" t="s">
        <v>290</v>
      </c>
      <c r="O1567" t="s">
        <v>291</v>
      </c>
      <c r="P1567" t="s">
        <v>291</v>
      </c>
      <c r="Q1567" t="s">
        <v>291</v>
      </c>
      <c r="R1567" t="s">
        <v>291</v>
      </c>
      <c r="S1567" t="s">
        <v>291</v>
      </c>
    </row>
    <row r="1568" spans="1:19" x14ac:dyDescent="0.25">
      <c r="A1568" t="s">
        <v>3459</v>
      </c>
      <c r="B1568" t="s">
        <v>3460</v>
      </c>
      <c r="C1568">
        <v>1</v>
      </c>
      <c r="D1568">
        <v>2</v>
      </c>
      <c r="E1568">
        <v>1</v>
      </c>
      <c r="F1568">
        <v>1</v>
      </c>
      <c r="G1568" t="s">
        <v>291</v>
      </c>
      <c r="H1568">
        <v>0</v>
      </c>
      <c r="I1568">
        <v>0</v>
      </c>
      <c r="J1568">
        <v>0</v>
      </c>
      <c r="K1568" t="s">
        <v>288</v>
      </c>
      <c r="L1568" t="s">
        <v>324</v>
      </c>
      <c r="M1568" t="s">
        <v>290</v>
      </c>
      <c r="O1568" t="s">
        <v>291</v>
      </c>
      <c r="P1568" t="s">
        <v>291</v>
      </c>
      <c r="Q1568" t="s">
        <v>291</v>
      </c>
      <c r="R1568" t="s">
        <v>291</v>
      </c>
      <c r="S1568" t="s">
        <v>291</v>
      </c>
    </row>
    <row r="1569" spans="1:19" x14ac:dyDescent="0.25">
      <c r="A1569" t="s">
        <v>3461</v>
      </c>
      <c r="B1569" t="s">
        <v>3462</v>
      </c>
      <c r="C1569">
        <v>1</v>
      </c>
      <c r="D1569">
        <v>2</v>
      </c>
      <c r="E1569">
        <v>1</v>
      </c>
      <c r="F1569">
        <v>1</v>
      </c>
      <c r="G1569" t="s">
        <v>291</v>
      </c>
      <c r="H1569">
        <v>0</v>
      </c>
      <c r="I1569">
        <v>0</v>
      </c>
      <c r="J1569">
        <v>0</v>
      </c>
      <c r="K1569" t="s">
        <v>288</v>
      </c>
      <c r="L1569" t="s">
        <v>289</v>
      </c>
      <c r="M1569" t="s">
        <v>290</v>
      </c>
      <c r="O1569" t="s">
        <v>291</v>
      </c>
      <c r="P1569" t="s">
        <v>291</v>
      </c>
      <c r="Q1569" t="s">
        <v>291</v>
      </c>
      <c r="R1569" t="s">
        <v>291</v>
      </c>
      <c r="S1569" t="s">
        <v>291</v>
      </c>
    </row>
    <row r="1570" spans="1:19" x14ac:dyDescent="0.25">
      <c r="A1570" t="s">
        <v>3463</v>
      </c>
      <c r="B1570" t="s">
        <v>3464</v>
      </c>
      <c r="C1570">
        <v>0</v>
      </c>
      <c r="D1570">
        <v>0</v>
      </c>
      <c r="E1570">
        <v>0</v>
      </c>
      <c r="F1570">
        <v>1</v>
      </c>
      <c r="G1570" t="s">
        <v>291</v>
      </c>
      <c r="H1570">
        <v>0</v>
      </c>
      <c r="I1570">
        <v>0</v>
      </c>
      <c r="J1570">
        <v>0</v>
      </c>
      <c r="K1570" t="s">
        <v>288</v>
      </c>
      <c r="L1570" t="s">
        <v>324</v>
      </c>
      <c r="M1570" t="s">
        <v>290</v>
      </c>
      <c r="O1570" t="s">
        <v>291</v>
      </c>
      <c r="P1570" t="s">
        <v>291</v>
      </c>
      <c r="Q1570" t="s">
        <v>291</v>
      </c>
      <c r="R1570" t="s">
        <v>291</v>
      </c>
      <c r="S1570" t="s">
        <v>291</v>
      </c>
    </row>
    <row r="1571" spans="1:19" x14ac:dyDescent="0.25">
      <c r="A1571" t="s">
        <v>3465</v>
      </c>
      <c r="B1571" t="s">
        <v>3466</v>
      </c>
      <c r="C1571">
        <v>0</v>
      </c>
      <c r="D1571">
        <v>0</v>
      </c>
      <c r="E1571">
        <v>0</v>
      </c>
      <c r="F1571">
        <v>1</v>
      </c>
      <c r="G1571" t="s">
        <v>291</v>
      </c>
      <c r="H1571">
        <v>0</v>
      </c>
      <c r="I1571">
        <v>0</v>
      </c>
      <c r="J1571">
        <v>0</v>
      </c>
      <c r="K1571" t="s">
        <v>288</v>
      </c>
      <c r="L1571" t="s">
        <v>324</v>
      </c>
      <c r="M1571" t="s">
        <v>290</v>
      </c>
      <c r="O1571" t="s">
        <v>291</v>
      </c>
      <c r="P1571" t="s">
        <v>291</v>
      </c>
      <c r="Q1571" t="s">
        <v>291</v>
      </c>
      <c r="R1571" t="s">
        <v>291</v>
      </c>
      <c r="S1571" t="s">
        <v>291</v>
      </c>
    </row>
    <row r="1572" spans="1:19" x14ac:dyDescent="0.25">
      <c r="A1572" t="s">
        <v>3467</v>
      </c>
      <c r="B1572" t="s">
        <v>3468</v>
      </c>
      <c r="C1572">
        <v>2</v>
      </c>
      <c r="D1572">
        <v>4</v>
      </c>
      <c r="E1572">
        <v>1</v>
      </c>
      <c r="F1572">
        <v>2</v>
      </c>
      <c r="G1572" t="s">
        <v>291</v>
      </c>
      <c r="H1572">
        <v>0</v>
      </c>
      <c r="I1572">
        <v>0</v>
      </c>
      <c r="J1572">
        <v>0</v>
      </c>
      <c r="K1572" t="s">
        <v>288</v>
      </c>
      <c r="L1572" t="s">
        <v>324</v>
      </c>
      <c r="M1572" t="s">
        <v>290</v>
      </c>
      <c r="O1572" t="s">
        <v>291</v>
      </c>
      <c r="P1572" t="s">
        <v>291</v>
      </c>
      <c r="Q1572" t="s">
        <v>291</v>
      </c>
      <c r="R1572" t="s">
        <v>291</v>
      </c>
      <c r="S1572" t="s">
        <v>291</v>
      </c>
    </row>
    <row r="1573" spans="1:19" x14ac:dyDescent="0.25">
      <c r="A1573" t="s">
        <v>3469</v>
      </c>
      <c r="B1573" t="s">
        <v>3470</v>
      </c>
      <c r="C1573">
        <v>1</v>
      </c>
      <c r="D1573">
        <v>2</v>
      </c>
      <c r="E1573">
        <v>1</v>
      </c>
      <c r="F1573">
        <v>1</v>
      </c>
      <c r="G1573" t="s">
        <v>291</v>
      </c>
      <c r="H1573">
        <v>0</v>
      </c>
      <c r="I1573">
        <v>0</v>
      </c>
      <c r="J1573">
        <v>0</v>
      </c>
      <c r="K1573" t="s">
        <v>288</v>
      </c>
      <c r="L1573" t="s">
        <v>289</v>
      </c>
      <c r="M1573" t="s">
        <v>290</v>
      </c>
      <c r="O1573" t="s">
        <v>291</v>
      </c>
      <c r="P1573" t="s">
        <v>291</v>
      </c>
      <c r="Q1573" t="s">
        <v>291</v>
      </c>
      <c r="R1573" t="s">
        <v>291</v>
      </c>
      <c r="S1573" t="s">
        <v>291</v>
      </c>
    </row>
    <row r="1574" spans="1:19" x14ac:dyDescent="0.25">
      <c r="A1574" t="s">
        <v>3471</v>
      </c>
      <c r="B1574" t="s">
        <v>3472</v>
      </c>
      <c r="C1574">
        <v>2</v>
      </c>
      <c r="D1574">
        <v>4</v>
      </c>
      <c r="E1574">
        <v>2</v>
      </c>
      <c r="F1574">
        <v>1</v>
      </c>
      <c r="G1574" t="s">
        <v>291</v>
      </c>
      <c r="H1574">
        <v>0</v>
      </c>
      <c r="I1574">
        <v>0</v>
      </c>
      <c r="J1574">
        <v>0</v>
      </c>
      <c r="K1574" t="s">
        <v>288</v>
      </c>
      <c r="L1574" t="s">
        <v>324</v>
      </c>
      <c r="M1574" t="s">
        <v>290</v>
      </c>
      <c r="O1574" t="s">
        <v>291</v>
      </c>
      <c r="P1574" t="s">
        <v>291</v>
      </c>
      <c r="Q1574" t="s">
        <v>291</v>
      </c>
      <c r="R1574" t="s">
        <v>291</v>
      </c>
      <c r="S1574" t="s">
        <v>291</v>
      </c>
    </row>
    <row r="1575" spans="1:19" x14ac:dyDescent="0.25">
      <c r="A1575" t="s">
        <v>3473</v>
      </c>
      <c r="B1575" t="s">
        <v>3474</v>
      </c>
      <c r="C1575">
        <v>2</v>
      </c>
      <c r="D1575">
        <v>4</v>
      </c>
      <c r="E1575">
        <v>2</v>
      </c>
      <c r="F1575">
        <v>1</v>
      </c>
      <c r="G1575" t="s">
        <v>291</v>
      </c>
      <c r="H1575">
        <v>0</v>
      </c>
      <c r="I1575">
        <v>0</v>
      </c>
      <c r="J1575">
        <v>0</v>
      </c>
      <c r="K1575" t="s">
        <v>288</v>
      </c>
      <c r="L1575" t="s">
        <v>289</v>
      </c>
      <c r="M1575" t="s">
        <v>290</v>
      </c>
      <c r="O1575" t="s">
        <v>291</v>
      </c>
      <c r="P1575" t="s">
        <v>291</v>
      </c>
      <c r="Q1575" t="s">
        <v>291</v>
      </c>
      <c r="R1575" t="s">
        <v>291</v>
      </c>
      <c r="S1575" t="s">
        <v>291</v>
      </c>
    </row>
    <row r="1576" spans="1:19" x14ac:dyDescent="0.25">
      <c r="A1576" t="s">
        <v>3475</v>
      </c>
      <c r="B1576" t="s">
        <v>3476</v>
      </c>
      <c r="C1576">
        <v>0</v>
      </c>
      <c r="D1576">
        <v>0</v>
      </c>
      <c r="E1576">
        <v>0</v>
      </c>
      <c r="F1576">
        <v>3</v>
      </c>
      <c r="G1576" t="s">
        <v>291</v>
      </c>
      <c r="H1576">
        <v>0</v>
      </c>
      <c r="I1576">
        <v>0</v>
      </c>
      <c r="J1576">
        <v>0</v>
      </c>
      <c r="K1576" t="s">
        <v>288</v>
      </c>
      <c r="L1576" t="s">
        <v>324</v>
      </c>
      <c r="M1576" t="s">
        <v>402</v>
      </c>
      <c r="O1576" t="s">
        <v>291</v>
      </c>
      <c r="P1576" t="s">
        <v>291</v>
      </c>
      <c r="Q1576" t="s">
        <v>291</v>
      </c>
      <c r="R1576" t="s">
        <v>291</v>
      </c>
      <c r="S1576" t="s">
        <v>291</v>
      </c>
    </row>
    <row r="1577" spans="1:19" x14ac:dyDescent="0.25">
      <c r="A1577" t="s">
        <v>3477</v>
      </c>
      <c r="B1577" t="s">
        <v>3478</v>
      </c>
      <c r="C1577">
        <v>0</v>
      </c>
      <c r="D1577">
        <v>0</v>
      </c>
      <c r="E1577">
        <v>1</v>
      </c>
      <c r="F1577">
        <v>2</v>
      </c>
      <c r="G1577" t="s">
        <v>291</v>
      </c>
      <c r="H1577">
        <v>0</v>
      </c>
      <c r="I1577">
        <v>0</v>
      </c>
      <c r="J1577">
        <v>0</v>
      </c>
      <c r="K1577" t="s">
        <v>288</v>
      </c>
      <c r="L1577" t="s">
        <v>324</v>
      </c>
      <c r="M1577" t="s">
        <v>290</v>
      </c>
      <c r="O1577" t="s">
        <v>291</v>
      </c>
      <c r="P1577" t="s">
        <v>291</v>
      </c>
      <c r="Q1577" t="s">
        <v>291</v>
      </c>
      <c r="R1577" t="s">
        <v>291</v>
      </c>
      <c r="S1577" t="s">
        <v>291</v>
      </c>
    </row>
    <row r="1578" spans="1:19" x14ac:dyDescent="0.25">
      <c r="A1578" t="s">
        <v>3479</v>
      </c>
      <c r="B1578" t="s">
        <v>3480</v>
      </c>
      <c r="C1578">
        <v>0</v>
      </c>
      <c r="D1578">
        <v>0</v>
      </c>
      <c r="E1578">
        <v>1</v>
      </c>
      <c r="F1578">
        <v>2</v>
      </c>
      <c r="G1578" t="s">
        <v>291</v>
      </c>
      <c r="H1578">
        <v>0</v>
      </c>
      <c r="I1578">
        <v>0</v>
      </c>
      <c r="J1578">
        <v>0</v>
      </c>
      <c r="K1578" t="s">
        <v>288</v>
      </c>
      <c r="L1578" t="s">
        <v>324</v>
      </c>
      <c r="M1578" t="s">
        <v>290</v>
      </c>
      <c r="O1578" t="s">
        <v>291</v>
      </c>
      <c r="P1578" t="s">
        <v>291</v>
      </c>
      <c r="Q1578" t="s">
        <v>291</v>
      </c>
      <c r="R1578" t="s">
        <v>291</v>
      </c>
      <c r="S1578" t="s">
        <v>291</v>
      </c>
    </row>
    <row r="1579" spans="1:19" x14ac:dyDescent="0.25">
      <c r="A1579" t="s">
        <v>3481</v>
      </c>
      <c r="B1579" t="s">
        <v>3482</v>
      </c>
      <c r="C1579">
        <v>0</v>
      </c>
      <c r="D1579">
        <v>0</v>
      </c>
      <c r="E1579">
        <v>2</v>
      </c>
      <c r="F1579">
        <v>2</v>
      </c>
      <c r="G1579" t="s">
        <v>291</v>
      </c>
      <c r="H1579">
        <v>0</v>
      </c>
      <c r="I1579">
        <v>0</v>
      </c>
      <c r="J1579">
        <v>0</v>
      </c>
      <c r="K1579" t="s">
        <v>288</v>
      </c>
      <c r="L1579" t="s">
        <v>324</v>
      </c>
      <c r="M1579" t="s">
        <v>290</v>
      </c>
      <c r="O1579" t="s">
        <v>291</v>
      </c>
      <c r="P1579" t="s">
        <v>291</v>
      </c>
      <c r="Q1579" t="s">
        <v>291</v>
      </c>
      <c r="R1579" t="s">
        <v>291</v>
      </c>
      <c r="S1579" t="s">
        <v>291</v>
      </c>
    </row>
    <row r="1580" spans="1:19" x14ac:dyDescent="0.25">
      <c r="A1580" t="s">
        <v>3483</v>
      </c>
      <c r="B1580" t="s">
        <v>3484</v>
      </c>
      <c r="C1580">
        <v>0</v>
      </c>
      <c r="D1580">
        <v>0</v>
      </c>
      <c r="E1580">
        <v>3</v>
      </c>
      <c r="F1580">
        <v>1</v>
      </c>
      <c r="G1580" t="s">
        <v>287</v>
      </c>
      <c r="H1580">
        <v>0</v>
      </c>
      <c r="I1580">
        <v>0</v>
      </c>
      <c r="J1580">
        <v>0</v>
      </c>
      <c r="K1580" t="s">
        <v>288</v>
      </c>
      <c r="L1580" t="s">
        <v>324</v>
      </c>
      <c r="M1580" t="s">
        <v>290</v>
      </c>
      <c r="O1580" t="s">
        <v>291</v>
      </c>
      <c r="P1580" t="s">
        <v>291</v>
      </c>
      <c r="Q1580" t="s">
        <v>291</v>
      </c>
      <c r="R1580" t="s">
        <v>291</v>
      </c>
      <c r="S1580" t="s">
        <v>291</v>
      </c>
    </row>
    <row r="1581" spans="1:19" x14ac:dyDescent="0.25">
      <c r="A1581" t="s">
        <v>3485</v>
      </c>
      <c r="B1581" t="s">
        <v>3486</v>
      </c>
      <c r="C1581">
        <v>0</v>
      </c>
      <c r="D1581">
        <v>0</v>
      </c>
      <c r="E1581">
        <v>0</v>
      </c>
      <c r="F1581">
        <v>1</v>
      </c>
      <c r="G1581" t="s">
        <v>287</v>
      </c>
      <c r="H1581">
        <v>0</v>
      </c>
      <c r="I1581">
        <v>0</v>
      </c>
      <c r="J1581">
        <v>0</v>
      </c>
      <c r="K1581" t="s">
        <v>288</v>
      </c>
      <c r="L1581" t="s">
        <v>298</v>
      </c>
      <c r="M1581" t="s">
        <v>290</v>
      </c>
      <c r="O1581" t="s">
        <v>291</v>
      </c>
      <c r="P1581" t="s">
        <v>291</v>
      </c>
      <c r="Q1581" t="s">
        <v>291</v>
      </c>
      <c r="R1581" t="s">
        <v>291</v>
      </c>
      <c r="S1581" t="s">
        <v>291</v>
      </c>
    </row>
    <row r="1582" spans="1:19" x14ac:dyDescent="0.25">
      <c r="A1582" t="s">
        <v>3487</v>
      </c>
      <c r="B1582" t="s">
        <v>3488</v>
      </c>
      <c r="C1582">
        <v>0</v>
      </c>
      <c r="D1582">
        <v>0</v>
      </c>
      <c r="E1582">
        <v>0</v>
      </c>
      <c r="F1582">
        <v>1</v>
      </c>
      <c r="G1582" t="s">
        <v>287</v>
      </c>
      <c r="H1582">
        <v>0</v>
      </c>
      <c r="I1582">
        <v>0</v>
      </c>
      <c r="J1582">
        <v>0</v>
      </c>
      <c r="K1582" t="s">
        <v>288</v>
      </c>
      <c r="L1582" t="s">
        <v>324</v>
      </c>
      <c r="M1582" t="s">
        <v>290</v>
      </c>
      <c r="O1582" t="s">
        <v>291</v>
      </c>
      <c r="P1582" t="s">
        <v>291</v>
      </c>
      <c r="Q1582" t="s">
        <v>291</v>
      </c>
      <c r="R1582" t="s">
        <v>291</v>
      </c>
      <c r="S1582" t="s">
        <v>291</v>
      </c>
    </row>
    <row r="1583" spans="1:19" x14ac:dyDescent="0.25">
      <c r="A1583" t="s">
        <v>3489</v>
      </c>
      <c r="B1583" t="s">
        <v>3490</v>
      </c>
      <c r="C1583">
        <v>1</v>
      </c>
      <c r="D1583">
        <v>2</v>
      </c>
      <c r="E1583">
        <v>1</v>
      </c>
      <c r="F1583">
        <v>1</v>
      </c>
      <c r="G1583" t="s">
        <v>291</v>
      </c>
      <c r="H1583">
        <v>0</v>
      </c>
      <c r="I1583">
        <v>0</v>
      </c>
      <c r="J1583">
        <v>0</v>
      </c>
      <c r="K1583" t="s">
        <v>288</v>
      </c>
      <c r="L1583" t="s">
        <v>324</v>
      </c>
      <c r="M1583" t="s">
        <v>290</v>
      </c>
      <c r="O1583" t="s">
        <v>291</v>
      </c>
      <c r="P1583" t="s">
        <v>291</v>
      </c>
      <c r="Q1583" t="s">
        <v>291</v>
      </c>
      <c r="R1583" t="s">
        <v>291</v>
      </c>
      <c r="S1583" t="s">
        <v>291</v>
      </c>
    </row>
    <row r="1584" spans="1:19" x14ac:dyDescent="0.25">
      <c r="A1584" t="s">
        <v>3491</v>
      </c>
      <c r="B1584" t="s">
        <v>3492</v>
      </c>
      <c r="C1584">
        <v>10</v>
      </c>
      <c r="D1584">
        <v>20</v>
      </c>
      <c r="E1584">
        <v>5</v>
      </c>
      <c r="F1584">
        <v>4</v>
      </c>
      <c r="G1584" t="s">
        <v>291</v>
      </c>
      <c r="H1584">
        <v>0</v>
      </c>
      <c r="I1584">
        <v>0</v>
      </c>
      <c r="J1584">
        <v>0</v>
      </c>
      <c r="K1584" t="s">
        <v>288</v>
      </c>
      <c r="L1584" t="s">
        <v>324</v>
      </c>
      <c r="M1584" t="s">
        <v>290</v>
      </c>
      <c r="O1584" t="s">
        <v>291</v>
      </c>
      <c r="P1584" t="s">
        <v>291</v>
      </c>
      <c r="Q1584" t="s">
        <v>291</v>
      </c>
      <c r="R1584" t="s">
        <v>291</v>
      </c>
      <c r="S1584" t="s">
        <v>291</v>
      </c>
    </row>
    <row r="1585" spans="1:19" x14ac:dyDescent="0.25">
      <c r="A1585" t="s">
        <v>3493</v>
      </c>
      <c r="B1585" t="s">
        <v>3494</v>
      </c>
      <c r="C1585">
        <v>0</v>
      </c>
      <c r="D1585">
        <v>0</v>
      </c>
      <c r="E1585">
        <v>0</v>
      </c>
      <c r="F1585">
        <v>1</v>
      </c>
      <c r="G1585" t="s">
        <v>291</v>
      </c>
      <c r="H1585">
        <v>0</v>
      </c>
      <c r="I1585">
        <v>0</v>
      </c>
      <c r="J1585">
        <v>0</v>
      </c>
      <c r="K1585" t="s">
        <v>288</v>
      </c>
      <c r="L1585" t="s">
        <v>324</v>
      </c>
      <c r="M1585" t="s">
        <v>290</v>
      </c>
      <c r="O1585" t="s">
        <v>291</v>
      </c>
      <c r="P1585" t="s">
        <v>291</v>
      </c>
      <c r="Q1585" t="s">
        <v>291</v>
      </c>
      <c r="R1585" t="s">
        <v>291</v>
      </c>
      <c r="S1585" t="s">
        <v>291</v>
      </c>
    </row>
    <row r="1586" spans="1:19" x14ac:dyDescent="0.25">
      <c r="A1586" t="s">
        <v>3495</v>
      </c>
      <c r="B1586" t="s">
        <v>3496</v>
      </c>
      <c r="C1586">
        <v>0</v>
      </c>
      <c r="D1586">
        <v>0</v>
      </c>
      <c r="E1586">
        <v>0</v>
      </c>
      <c r="F1586">
        <v>1</v>
      </c>
      <c r="G1586" t="s">
        <v>291</v>
      </c>
      <c r="H1586">
        <v>0</v>
      </c>
      <c r="I1586">
        <v>0</v>
      </c>
      <c r="J1586">
        <v>0</v>
      </c>
      <c r="K1586" t="s">
        <v>288</v>
      </c>
      <c r="L1586" t="s">
        <v>324</v>
      </c>
      <c r="M1586" t="s">
        <v>290</v>
      </c>
      <c r="O1586" t="s">
        <v>291</v>
      </c>
      <c r="P1586" t="s">
        <v>291</v>
      </c>
      <c r="Q1586" t="s">
        <v>291</v>
      </c>
      <c r="R1586" t="s">
        <v>291</v>
      </c>
      <c r="S1586" t="s">
        <v>291</v>
      </c>
    </row>
    <row r="1587" spans="1:19" x14ac:dyDescent="0.25">
      <c r="A1587" t="s">
        <v>3497</v>
      </c>
      <c r="B1587" t="s">
        <v>3498</v>
      </c>
      <c r="C1587">
        <v>0</v>
      </c>
      <c r="D1587">
        <v>0</v>
      </c>
      <c r="E1587">
        <v>1</v>
      </c>
      <c r="F1587">
        <v>1</v>
      </c>
      <c r="G1587" t="s">
        <v>291</v>
      </c>
      <c r="H1587">
        <v>0</v>
      </c>
      <c r="I1587">
        <v>0</v>
      </c>
      <c r="J1587">
        <v>0</v>
      </c>
      <c r="K1587" t="s">
        <v>288</v>
      </c>
      <c r="L1587" t="s">
        <v>324</v>
      </c>
      <c r="M1587" t="s">
        <v>290</v>
      </c>
      <c r="O1587" t="s">
        <v>291</v>
      </c>
      <c r="P1587" t="s">
        <v>291</v>
      </c>
      <c r="Q1587" t="s">
        <v>291</v>
      </c>
      <c r="R1587" t="s">
        <v>291</v>
      </c>
      <c r="S1587" t="s">
        <v>291</v>
      </c>
    </row>
    <row r="1588" spans="1:19" x14ac:dyDescent="0.25">
      <c r="A1588" t="s">
        <v>3499</v>
      </c>
      <c r="B1588" t="s">
        <v>3500</v>
      </c>
      <c r="C1588">
        <v>0</v>
      </c>
      <c r="D1588">
        <v>0</v>
      </c>
      <c r="E1588">
        <v>1</v>
      </c>
      <c r="F1588">
        <v>1</v>
      </c>
      <c r="G1588" t="s">
        <v>291</v>
      </c>
      <c r="H1588">
        <v>0</v>
      </c>
      <c r="I1588">
        <v>0</v>
      </c>
      <c r="J1588">
        <v>0</v>
      </c>
      <c r="K1588" t="s">
        <v>288</v>
      </c>
      <c r="L1588" t="s">
        <v>324</v>
      </c>
      <c r="M1588" t="s">
        <v>290</v>
      </c>
      <c r="O1588" t="s">
        <v>291</v>
      </c>
      <c r="P1588" t="s">
        <v>291</v>
      </c>
      <c r="Q1588" t="s">
        <v>291</v>
      </c>
      <c r="R1588" t="s">
        <v>291</v>
      </c>
      <c r="S1588" t="s">
        <v>291</v>
      </c>
    </row>
    <row r="1589" spans="1:19" x14ac:dyDescent="0.25">
      <c r="A1589" t="s">
        <v>3501</v>
      </c>
      <c r="B1589" t="s">
        <v>3502</v>
      </c>
      <c r="C1589">
        <v>0</v>
      </c>
      <c r="D1589">
        <v>0</v>
      </c>
      <c r="E1589">
        <v>1</v>
      </c>
      <c r="F1589">
        <v>1</v>
      </c>
      <c r="G1589" t="s">
        <v>291</v>
      </c>
      <c r="H1589">
        <v>0</v>
      </c>
      <c r="I1589">
        <v>0</v>
      </c>
      <c r="J1589">
        <v>0</v>
      </c>
      <c r="K1589" t="s">
        <v>288</v>
      </c>
      <c r="L1589" t="s">
        <v>324</v>
      </c>
      <c r="M1589" t="s">
        <v>290</v>
      </c>
      <c r="O1589" t="s">
        <v>291</v>
      </c>
      <c r="P1589" t="s">
        <v>291</v>
      </c>
      <c r="Q1589" t="s">
        <v>291</v>
      </c>
      <c r="R1589" t="s">
        <v>291</v>
      </c>
      <c r="S1589" t="s">
        <v>291</v>
      </c>
    </row>
    <row r="1590" spans="1:19" x14ac:dyDescent="0.25">
      <c r="A1590" t="s">
        <v>3503</v>
      </c>
      <c r="B1590" t="s">
        <v>3504</v>
      </c>
      <c r="C1590">
        <v>0</v>
      </c>
      <c r="D1590">
        <v>0</v>
      </c>
      <c r="E1590">
        <v>1</v>
      </c>
      <c r="F1590">
        <v>1</v>
      </c>
      <c r="G1590" t="s">
        <v>291</v>
      </c>
      <c r="H1590">
        <v>0</v>
      </c>
      <c r="I1590">
        <v>0</v>
      </c>
      <c r="J1590">
        <v>0</v>
      </c>
      <c r="K1590" t="s">
        <v>288</v>
      </c>
      <c r="L1590" t="s">
        <v>324</v>
      </c>
      <c r="M1590" t="s">
        <v>290</v>
      </c>
      <c r="O1590" t="s">
        <v>291</v>
      </c>
      <c r="P1590" t="s">
        <v>291</v>
      </c>
      <c r="Q1590" t="s">
        <v>291</v>
      </c>
      <c r="R1590" t="s">
        <v>291</v>
      </c>
      <c r="S1590" t="s">
        <v>291</v>
      </c>
    </row>
    <row r="1591" spans="1:19" x14ac:dyDescent="0.25">
      <c r="A1591" t="s">
        <v>3505</v>
      </c>
      <c r="B1591" t="s">
        <v>3506</v>
      </c>
      <c r="C1591">
        <v>0</v>
      </c>
      <c r="D1591">
        <v>0</v>
      </c>
      <c r="E1591">
        <v>10</v>
      </c>
      <c r="F1591">
        <v>1</v>
      </c>
      <c r="G1591" t="s">
        <v>291</v>
      </c>
      <c r="H1591">
        <v>0</v>
      </c>
      <c r="I1591">
        <v>0</v>
      </c>
      <c r="J1591">
        <v>0</v>
      </c>
      <c r="K1591" t="s">
        <v>288</v>
      </c>
      <c r="L1591" t="s">
        <v>324</v>
      </c>
      <c r="M1591" t="s">
        <v>290</v>
      </c>
      <c r="O1591" t="s">
        <v>291</v>
      </c>
      <c r="P1591" t="s">
        <v>291</v>
      </c>
      <c r="Q1591" t="s">
        <v>291</v>
      </c>
      <c r="R1591" t="s">
        <v>291</v>
      </c>
      <c r="S1591" t="s">
        <v>291</v>
      </c>
    </row>
    <row r="1592" spans="1:19" x14ac:dyDescent="0.25">
      <c r="A1592" t="s">
        <v>3507</v>
      </c>
      <c r="B1592" t="s">
        <v>3508</v>
      </c>
      <c r="C1592">
        <v>0</v>
      </c>
      <c r="D1592">
        <v>0</v>
      </c>
      <c r="E1592">
        <v>1</v>
      </c>
      <c r="F1592">
        <v>1</v>
      </c>
      <c r="G1592" t="s">
        <v>291</v>
      </c>
      <c r="H1592">
        <v>0</v>
      </c>
      <c r="I1592">
        <v>0</v>
      </c>
      <c r="J1592">
        <v>0</v>
      </c>
      <c r="K1592" t="s">
        <v>288</v>
      </c>
      <c r="L1592" t="s">
        <v>324</v>
      </c>
      <c r="M1592" t="s">
        <v>290</v>
      </c>
      <c r="O1592" t="s">
        <v>291</v>
      </c>
      <c r="P1592" t="s">
        <v>291</v>
      </c>
      <c r="Q1592" t="s">
        <v>291</v>
      </c>
      <c r="R1592" t="s">
        <v>291</v>
      </c>
      <c r="S1592" t="s">
        <v>291</v>
      </c>
    </row>
    <row r="1593" spans="1:19" x14ac:dyDescent="0.25">
      <c r="A1593" t="s">
        <v>3509</v>
      </c>
      <c r="B1593" t="s">
        <v>3510</v>
      </c>
      <c r="C1593">
        <v>0</v>
      </c>
      <c r="D1593">
        <v>0</v>
      </c>
      <c r="E1593">
        <v>1</v>
      </c>
      <c r="F1593">
        <v>1</v>
      </c>
      <c r="G1593" t="s">
        <v>291</v>
      </c>
      <c r="H1593">
        <v>0</v>
      </c>
      <c r="I1593">
        <v>0</v>
      </c>
      <c r="J1593">
        <v>0</v>
      </c>
      <c r="K1593" t="s">
        <v>288</v>
      </c>
      <c r="L1593" t="s">
        <v>324</v>
      </c>
      <c r="M1593" t="s">
        <v>290</v>
      </c>
      <c r="O1593" t="s">
        <v>291</v>
      </c>
      <c r="P1593" t="s">
        <v>291</v>
      </c>
      <c r="Q1593" t="s">
        <v>291</v>
      </c>
      <c r="R1593" t="s">
        <v>291</v>
      </c>
      <c r="S1593" t="s">
        <v>291</v>
      </c>
    </row>
    <row r="1594" spans="1:19" x14ac:dyDescent="0.25">
      <c r="A1594" t="s">
        <v>3511</v>
      </c>
      <c r="B1594" t="s">
        <v>3512</v>
      </c>
      <c r="C1594">
        <v>0</v>
      </c>
      <c r="D1594">
        <v>0</v>
      </c>
      <c r="E1594">
        <v>0</v>
      </c>
      <c r="F1594">
        <v>1</v>
      </c>
      <c r="G1594" t="s">
        <v>291</v>
      </c>
      <c r="H1594">
        <v>0</v>
      </c>
      <c r="I1594">
        <v>0</v>
      </c>
      <c r="J1594">
        <v>0</v>
      </c>
      <c r="K1594" t="s">
        <v>288</v>
      </c>
      <c r="L1594" t="s">
        <v>289</v>
      </c>
      <c r="M1594" t="s">
        <v>290</v>
      </c>
      <c r="O1594" t="s">
        <v>291</v>
      </c>
      <c r="P1594" t="s">
        <v>291</v>
      </c>
      <c r="Q1594" t="s">
        <v>291</v>
      </c>
      <c r="R1594" t="s">
        <v>291</v>
      </c>
      <c r="S1594" t="s">
        <v>291</v>
      </c>
    </row>
    <row r="1595" spans="1:19" x14ac:dyDescent="0.25">
      <c r="A1595" t="s">
        <v>3513</v>
      </c>
      <c r="B1595" t="s">
        <v>3514</v>
      </c>
      <c r="C1595">
        <v>0</v>
      </c>
      <c r="D1595">
        <v>0</v>
      </c>
      <c r="E1595">
        <v>0</v>
      </c>
      <c r="F1595">
        <v>1</v>
      </c>
      <c r="G1595" t="s">
        <v>287</v>
      </c>
      <c r="H1595">
        <v>0</v>
      </c>
      <c r="I1595">
        <v>0</v>
      </c>
      <c r="J1595">
        <v>0</v>
      </c>
      <c r="K1595" t="s">
        <v>288</v>
      </c>
      <c r="L1595" t="s">
        <v>289</v>
      </c>
      <c r="M1595" t="s">
        <v>290</v>
      </c>
      <c r="O1595" t="s">
        <v>291</v>
      </c>
      <c r="P1595" t="s">
        <v>291</v>
      </c>
      <c r="Q1595" t="s">
        <v>291</v>
      </c>
      <c r="R1595" t="s">
        <v>291</v>
      </c>
      <c r="S1595" t="s">
        <v>291</v>
      </c>
    </row>
    <row r="1596" spans="1:19" x14ac:dyDescent="0.25">
      <c r="A1596" t="s">
        <v>3515</v>
      </c>
      <c r="B1596" t="s">
        <v>3516</v>
      </c>
      <c r="C1596">
        <v>0</v>
      </c>
      <c r="D1596">
        <v>0</v>
      </c>
      <c r="E1596">
        <v>0</v>
      </c>
      <c r="F1596">
        <v>1</v>
      </c>
      <c r="G1596" t="s">
        <v>287</v>
      </c>
      <c r="H1596">
        <v>0</v>
      </c>
      <c r="I1596">
        <v>0</v>
      </c>
      <c r="J1596">
        <v>0</v>
      </c>
      <c r="K1596" t="s">
        <v>288</v>
      </c>
      <c r="L1596" t="s">
        <v>324</v>
      </c>
      <c r="M1596" t="s">
        <v>290</v>
      </c>
      <c r="O1596" t="s">
        <v>291</v>
      </c>
      <c r="P1596" t="s">
        <v>291</v>
      </c>
      <c r="Q1596" t="s">
        <v>291</v>
      </c>
      <c r="R1596" t="s">
        <v>291</v>
      </c>
      <c r="S1596" t="s">
        <v>291</v>
      </c>
    </row>
    <row r="1597" spans="1:19" x14ac:dyDescent="0.25">
      <c r="A1597" t="s">
        <v>3517</v>
      </c>
      <c r="B1597" t="s">
        <v>3518</v>
      </c>
      <c r="C1597">
        <v>0</v>
      </c>
      <c r="D1597">
        <v>0</v>
      </c>
      <c r="E1597">
        <v>0</v>
      </c>
      <c r="F1597">
        <v>1</v>
      </c>
      <c r="G1597" t="s">
        <v>287</v>
      </c>
      <c r="H1597">
        <v>0</v>
      </c>
      <c r="I1597">
        <v>0</v>
      </c>
      <c r="J1597">
        <v>0</v>
      </c>
      <c r="K1597" t="s">
        <v>288</v>
      </c>
      <c r="L1597" t="s">
        <v>324</v>
      </c>
      <c r="M1597" t="s">
        <v>290</v>
      </c>
      <c r="O1597" t="s">
        <v>291</v>
      </c>
      <c r="P1597" t="s">
        <v>291</v>
      </c>
      <c r="Q1597" t="s">
        <v>291</v>
      </c>
      <c r="R1597" t="s">
        <v>291</v>
      </c>
      <c r="S1597" t="s">
        <v>291</v>
      </c>
    </row>
    <row r="1598" spans="1:19" x14ac:dyDescent="0.25">
      <c r="A1598" t="s">
        <v>3519</v>
      </c>
      <c r="B1598" t="s">
        <v>3520</v>
      </c>
      <c r="C1598">
        <v>1</v>
      </c>
      <c r="D1598">
        <v>2</v>
      </c>
      <c r="E1598">
        <v>1</v>
      </c>
      <c r="F1598">
        <v>1</v>
      </c>
      <c r="G1598" t="s">
        <v>287</v>
      </c>
      <c r="H1598">
        <v>0</v>
      </c>
      <c r="I1598">
        <v>0</v>
      </c>
      <c r="J1598">
        <v>0</v>
      </c>
      <c r="K1598" t="s">
        <v>288</v>
      </c>
      <c r="L1598" t="s">
        <v>298</v>
      </c>
      <c r="M1598" t="s">
        <v>290</v>
      </c>
      <c r="O1598" t="s">
        <v>291</v>
      </c>
      <c r="P1598" t="s">
        <v>291</v>
      </c>
      <c r="Q1598" t="s">
        <v>291</v>
      </c>
      <c r="R1598" t="s">
        <v>291</v>
      </c>
      <c r="S1598" t="s">
        <v>291</v>
      </c>
    </row>
    <row r="1599" spans="1:19" x14ac:dyDescent="0.25">
      <c r="A1599" t="s">
        <v>3521</v>
      </c>
      <c r="B1599" t="s">
        <v>3522</v>
      </c>
      <c r="C1599">
        <v>1</v>
      </c>
      <c r="D1599">
        <v>2</v>
      </c>
      <c r="E1599">
        <v>1</v>
      </c>
      <c r="F1599">
        <v>1</v>
      </c>
      <c r="G1599" t="s">
        <v>287</v>
      </c>
      <c r="H1599">
        <v>0</v>
      </c>
      <c r="I1599">
        <v>0</v>
      </c>
      <c r="J1599">
        <v>0</v>
      </c>
      <c r="K1599" t="s">
        <v>288</v>
      </c>
      <c r="L1599" t="s">
        <v>298</v>
      </c>
      <c r="M1599" t="s">
        <v>290</v>
      </c>
      <c r="O1599" t="s">
        <v>291</v>
      </c>
      <c r="P1599" t="s">
        <v>291</v>
      </c>
      <c r="Q1599" t="s">
        <v>291</v>
      </c>
      <c r="R1599" t="s">
        <v>291</v>
      </c>
      <c r="S1599" t="s">
        <v>291</v>
      </c>
    </row>
    <row r="1600" spans="1:19" x14ac:dyDescent="0.25">
      <c r="A1600" t="s">
        <v>3523</v>
      </c>
      <c r="B1600" t="s">
        <v>3524</v>
      </c>
      <c r="C1600">
        <v>0</v>
      </c>
      <c r="D1600">
        <v>0</v>
      </c>
      <c r="E1600">
        <v>0</v>
      </c>
      <c r="F1600">
        <v>1</v>
      </c>
      <c r="G1600" t="s">
        <v>287</v>
      </c>
      <c r="H1600">
        <v>0</v>
      </c>
      <c r="I1600">
        <v>0</v>
      </c>
      <c r="J1600">
        <v>0</v>
      </c>
      <c r="K1600" t="s">
        <v>288</v>
      </c>
      <c r="L1600" t="s">
        <v>298</v>
      </c>
      <c r="M1600" t="s">
        <v>290</v>
      </c>
      <c r="O1600" t="s">
        <v>291</v>
      </c>
      <c r="P1600" t="s">
        <v>291</v>
      </c>
      <c r="Q1600" t="s">
        <v>291</v>
      </c>
      <c r="R1600" t="s">
        <v>291</v>
      </c>
      <c r="S1600" t="s">
        <v>291</v>
      </c>
    </row>
    <row r="1601" spans="1:19" x14ac:dyDescent="0.25">
      <c r="A1601" t="s">
        <v>3525</v>
      </c>
      <c r="B1601" t="s">
        <v>3526</v>
      </c>
      <c r="C1601">
        <v>10</v>
      </c>
      <c r="D1601">
        <v>30</v>
      </c>
      <c r="E1601">
        <v>5</v>
      </c>
      <c r="F1601">
        <v>1</v>
      </c>
      <c r="G1601" t="s">
        <v>287</v>
      </c>
      <c r="H1601">
        <v>0</v>
      </c>
      <c r="I1601">
        <v>0</v>
      </c>
      <c r="J1601">
        <v>0</v>
      </c>
      <c r="K1601" t="s">
        <v>288</v>
      </c>
      <c r="L1601" t="s">
        <v>298</v>
      </c>
      <c r="M1601" t="s">
        <v>290</v>
      </c>
      <c r="O1601" t="s">
        <v>291</v>
      </c>
      <c r="P1601" t="s">
        <v>291</v>
      </c>
      <c r="Q1601" t="s">
        <v>291</v>
      </c>
      <c r="R1601" t="s">
        <v>291</v>
      </c>
      <c r="S1601" t="s">
        <v>291</v>
      </c>
    </row>
    <row r="1602" spans="1:19" x14ac:dyDescent="0.25">
      <c r="A1602" t="s">
        <v>3527</v>
      </c>
      <c r="B1602" t="s">
        <v>3528</v>
      </c>
      <c r="C1602">
        <v>10</v>
      </c>
      <c r="D1602">
        <v>30</v>
      </c>
      <c r="E1602">
        <v>5</v>
      </c>
      <c r="F1602">
        <v>1</v>
      </c>
      <c r="G1602" t="s">
        <v>287</v>
      </c>
      <c r="H1602">
        <v>0</v>
      </c>
      <c r="I1602">
        <v>0</v>
      </c>
      <c r="J1602">
        <v>0</v>
      </c>
      <c r="K1602" t="s">
        <v>288</v>
      </c>
      <c r="L1602" t="s">
        <v>298</v>
      </c>
      <c r="M1602" t="s">
        <v>290</v>
      </c>
      <c r="O1602" t="s">
        <v>291</v>
      </c>
      <c r="P1602" t="s">
        <v>291</v>
      </c>
      <c r="Q1602" t="s">
        <v>291</v>
      </c>
      <c r="R1602" t="s">
        <v>291</v>
      </c>
      <c r="S1602" t="s">
        <v>291</v>
      </c>
    </row>
    <row r="1603" spans="1:19" x14ac:dyDescent="0.25">
      <c r="A1603" t="s">
        <v>3529</v>
      </c>
      <c r="B1603" t="s">
        <v>3530</v>
      </c>
      <c r="C1603">
        <v>10</v>
      </c>
      <c r="D1603">
        <v>30</v>
      </c>
      <c r="E1603">
        <v>5</v>
      </c>
      <c r="F1603">
        <v>1</v>
      </c>
      <c r="G1603" t="s">
        <v>287</v>
      </c>
      <c r="H1603">
        <v>0</v>
      </c>
      <c r="I1603">
        <v>0</v>
      </c>
      <c r="J1603">
        <v>0</v>
      </c>
      <c r="K1603" t="s">
        <v>288</v>
      </c>
      <c r="L1603" t="s">
        <v>298</v>
      </c>
      <c r="M1603" t="s">
        <v>290</v>
      </c>
      <c r="O1603" t="s">
        <v>291</v>
      </c>
      <c r="P1603" t="s">
        <v>291</v>
      </c>
      <c r="Q1603" t="s">
        <v>291</v>
      </c>
      <c r="R1603" t="s">
        <v>291</v>
      </c>
      <c r="S1603" t="s">
        <v>291</v>
      </c>
    </row>
    <row r="1604" spans="1:19" x14ac:dyDescent="0.25">
      <c r="A1604" t="s">
        <v>3531</v>
      </c>
      <c r="B1604" t="s">
        <v>3532</v>
      </c>
      <c r="C1604">
        <v>0</v>
      </c>
      <c r="D1604">
        <v>0</v>
      </c>
      <c r="E1604">
        <v>0</v>
      </c>
      <c r="F1604">
        <v>1</v>
      </c>
      <c r="G1604" t="s">
        <v>287</v>
      </c>
      <c r="H1604">
        <v>0</v>
      </c>
      <c r="I1604">
        <v>0</v>
      </c>
      <c r="J1604">
        <v>0</v>
      </c>
      <c r="K1604" t="s">
        <v>288</v>
      </c>
      <c r="L1604" t="s">
        <v>298</v>
      </c>
      <c r="M1604" t="s">
        <v>290</v>
      </c>
      <c r="O1604" t="s">
        <v>291</v>
      </c>
      <c r="P1604" t="s">
        <v>291</v>
      </c>
      <c r="Q1604" t="s">
        <v>291</v>
      </c>
      <c r="R1604" t="s">
        <v>291</v>
      </c>
      <c r="S1604" t="s">
        <v>291</v>
      </c>
    </row>
    <row r="1605" spans="1:19" x14ac:dyDescent="0.25">
      <c r="A1605" t="s">
        <v>3533</v>
      </c>
      <c r="B1605" t="s">
        <v>3534</v>
      </c>
      <c r="C1605">
        <v>0</v>
      </c>
      <c r="D1605">
        <v>0</v>
      </c>
      <c r="E1605">
        <v>0</v>
      </c>
      <c r="F1605">
        <v>1</v>
      </c>
      <c r="G1605" t="s">
        <v>287</v>
      </c>
      <c r="H1605">
        <v>0</v>
      </c>
      <c r="I1605">
        <v>0</v>
      </c>
      <c r="J1605">
        <v>0</v>
      </c>
      <c r="K1605" t="s">
        <v>288</v>
      </c>
      <c r="L1605" t="s">
        <v>298</v>
      </c>
      <c r="M1605" t="s">
        <v>290</v>
      </c>
      <c r="O1605" t="s">
        <v>291</v>
      </c>
      <c r="P1605" t="s">
        <v>291</v>
      </c>
      <c r="Q1605" t="s">
        <v>291</v>
      </c>
      <c r="R1605" t="s">
        <v>291</v>
      </c>
      <c r="S1605" t="s">
        <v>291</v>
      </c>
    </row>
    <row r="1606" spans="1:19" x14ac:dyDescent="0.25">
      <c r="A1606" t="s">
        <v>3535</v>
      </c>
      <c r="B1606" t="s">
        <v>3536</v>
      </c>
      <c r="C1606">
        <v>0</v>
      </c>
      <c r="D1606">
        <v>0</v>
      </c>
      <c r="E1606">
        <v>0</v>
      </c>
      <c r="F1606">
        <v>3</v>
      </c>
      <c r="G1606" t="s">
        <v>3537</v>
      </c>
      <c r="H1606">
        <v>2</v>
      </c>
      <c r="I1606">
        <v>0</v>
      </c>
      <c r="J1606">
        <v>0</v>
      </c>
      <c r="K1606" t="s">
        <v>288</v>
      </c>
      <c r="L1606" t="s">
        <v>289</v>
      </c>
      <c r="M1606" t="s">
        <v>355</v>
      </c>
      <c r="O1606" t="s">
        <v>291</v>
      </c>
      <c r="P1606" t="s">
        <v>291</v>
      </c>
      <c r="Q1606" t="s">
        <v>291</v>
      </c>
      <c r="R1606" t="s">
        <v>291</v>
      </c>
      <c r="S1606" t="s">
        <v>291</v>
      </c>
    </row>
    <row r="1607" spans="1:19" x14ac:dyDescent="0.25">
      <c r="A1607" t="s">
        <v>3538</v>
      </c>
      <c r="B1607" t="s">
        <v>3539</v>
      </c>
      <c r="C1607">
        <v>0</v>
      </c>
      <c r="D1607">
        <v>0</v>
      </c>
      <c r="E1607">
        <v>0</v>
      </c>
      <c r="F1607">
        <v>3</v>
      </c>
      <c r="G1607" t="s">
        <v>2998</v>
      </c>
      <c r="H1607">
        <v>2</v>
      </c>
      <c r="I1607">
        <v>0</v>
      </c>
      <c r="J1607">
        <v>0</v>
      </c>
      <c r="K1607" t="s">
        <v>288</v>
      </c>
      <c r="L1607" t="s">
        <v>289</v>
      </c>
      <c r="M1607" t="s">
        <v>355</v>
      </c>
      <c r="O1607" t="s">
        <v>291</v>
      </c>
      <c r="P1607" t="s">
        <v>291</v>
      </c>
      <c r="Q1607" t="s">
        <v>291</v>
      </c>
      <c r="R1607" t="s">
        <v>291</v>
      </c>
      <c r="S1607" t="s">
        <v>291</v>
      </c>
    </row>
    <row r="1608" spans="1:19" x14ac:dyDescent="0.25">
      <c r="A1608" t="s">
        <v>3540</v>
      </c>
      <c r="B1608" t="s">
        <v>3541</v>
      </c>
      <c r="C1608">
        <v>0</v>
      </c>
      <c r="D1608">
        <v>0</v>
      </c>
      <c r="E1608">
        <v>0</v>
      </c>
      <c r="F1608">
        <v>3</v>
      </c>
      <c r="G1608" t="s">
        <v>3537</v>
      </c>
      <c r="H1608">
        <v>2</v>
      </c>
      <c r="I1608">
        <v>0</v>
      </c>
      <c r="J1608">
        <v>0</v>
      </c>
      <c r="K1608" t="s">
        <v>288</v>
      </c>
      <c r="L1608" t="s">
        <v>289</v>
      </c>
      <c r="M1608" t="s">
        <v>355</v>
      </c>
      <c r="O1608" t="s">
        <v>291</v>
      </c>
      <c r="P1608" t="s">
        <v>291</v>
      </c>
      <c r="Q1608" t="s">
        <v>291</v>
      </c>
      <c r="R1608" t="s">
        <v>291</v>
      </c>
      <c r="S1608" t="s">
        <v>291</v>
      </c>
    </row>
    <row r="1609" spans="1:19" x14ac:dyDescent="0.25">
      <c r="A1609" t="s">
        <v>3542</v>
      </c>
      <c r="B1609" t="s">
        <v>3543</v>
      </c>
      <c r="C1609">
        <v>0</v>
      </c>
      <c r="D1609">
        <v>0</v>
      </c>
      <c r="E1609">
        <v>0</v>
      </c>
      <c r="F1609">
        <v>3</v>
      </c>
      <c r="G1609" t="s">
        <v>1396</v>
      </c>
      <c r="H1609">
        <v>2</v>
      </c>
      <c r="I1609">
        <v>0</v>
      </c>
      <c r="J1609">
        <v>0</v>
      </c>
      <c r="K1609" t="s">
        <v>288</v>
      </c>
      <c r="L1609" t="s">
        <v>289</v>
      </c>
      <c r="M1609" t="s">
        <v>355</v>
      </c>
      <c r="O1609" t="s">
        <v>291</v>
      </c>
      <c r="P1609" t="s">
        <v>291</v>
      </c>
      <c r="Q1609" t="s">
        <v>291</v>
      </c>
      <c r="R1609" t="s">
        <v>291</v>
      </c>
      <c r="S1609" t="s">
        <v>291</v>
      </c>
    </row>
    <row r="1610" spans="1:19" x14ac:dyDescent="0.25">
      <c r="A1610" t="s">
        <v>3544</v>
      </c>
      <c r="B1610" t="s">
        <v>3545</v>
      </c>
      <c r="C1610">
        <v>0</v>
      </c>
      <c r="D1610">
        <v>0</v>
      </c>
      <c r="E1610">
        <v>0</v>
      </c>
      <c r="F1610">
        <v>3</v>
      </c>
      <c r="G1610" t="s">
        <v>2989</v>
      </c>
      <c r="H1610">
        <v>2</v>
      </c>
      <c r="I1610">
        <v>0</v>
      </c>
      <c r="J1610">
        <v>0</v>
      </c>
      <c r="K1610" t="s">
        <v>288</v>
      </c>
      <c r="L1610" t="s">
        <v>289</v>
      </c>
      <c r="M1610" t="s">
        <v>355</v>
      </c>
      <c r="O1610" t="s">
        <v>291</v>
      </c>
      <c r="P1610" t="s">
        <v>291</v>
      </c>
      <c r="Q1610" t="s">
        <v>291</v>
      </c>
      <c r="R1610" t="s">
        <v>291</v>
      </c>
      <c r="S1610" t="s">
        <v>291</v>
      </c>
    </row>
    <row r="1611" spans="1:19" x14ac:dyDescent="0.25">
      <c r="A1611" t="s">
        <v>3546</v>
      </c>
      <c r="B1611" t="s">
        <v>3547</v>
      </c>
      <c r="C1611">
        <v>0</v>
      </c>
      <c r="D1611">
        <v>0</v>
      </c>
      <c r="E1611">
        <v>0</v>
      </c>
      <c r="F1611">
        <v>1</v>
      </c>
      <c r="G1611" t="s">
        <v>291</v>
      </c>
      <c r="H1611">
        <v>3</v>
      </c>
      <c r="I1611">
        <v>0</v>
      </c>
      <c r="J1611">
        <v>0</v>
      </c>
      <c r="K1611" t="s">
        <v>288</v>
      </c>
      <c r="L1611" t="s">
        <v>289</v>
      </c>
      <c r="M1611" t="s">
        <v>290</v>
      </c>
      <c r="O1611" t="s">
        <v>291</v>
      </c>
      <c r="P1611" t="s">
        <v>291</v>
      </c>
      <c r="Q1611" t="s">
        <v>291</v>
      </c>
      <c r="R1611" t="s">
        <v>291</v>
      </c>
      <c r="S1611" t="s">
        <v>291</v>
      </c>
    </row>
    <row r="1612" spans="1:19" x14ac:dyDescent="0.25">
      <c r="A1612" t="s">
        <v>3548</v>
      </c>
      <c r="B1612" t="s">
        <v>3549</v>
      </c>
      <c r="C1612">
        <v>0</v>
      </c>
      <c r="D1612">
        <v>0</v>
      </c>
      <c r="E1612">
        <v>0</v>
      </c>
      <c r="F1612">
        <v>3</v>
      </c>
      <c r="G1612" t="s">
        <v>354</v>
      </c>
      <c r="H1612">
        <v>2</v>
      </c>
      <c r="I1612">
        <v>0</v>
      </c>
      <c r="J1612">
        <v>0</v>
      </c>
      <c r="K1612" t="s">
        <v>288</v>
      </c>
      <c r="L1612" t="s">
        <v>289</v>
      </c>
      <c r="M1612" t="s">
        <v>355</v>
      </c>
      <c r="O1612" t="s">
        <v>291</v>
      </c>
      <c r="P1612" t="s">
        <v>291</v>
      </c>
      <c r="Q1612" t="s">
        <v>291</v>
      </c>
      <c r="R1612" t="s">
        <v>291</v>
      </c>
      <c r="S1612" t="s">
        <v>291</v>
      </c>
    </row>
    <row r="1613" spans="1:19" x14ac:dyDescent="0.25">
      <c r="A1613" t="s">
        <v>3550</v>
      </c>
      <c r="B1613" t="s">
        <v>3551</v>
      </c>
      <c r="C1613">
        <v>0</v>
      </c>
      <c r="D1613">
        <v>0</v>
      </c>
      <c r="E1613">
        <v>10</v>
      </c>
      <c r="F1613">
        <v>1</v>
      </c>
      <c r="G1613" t="s">
        <v>291</v>
      </c>
      <c r="H1613">
        <v>0</v>
      </c>
      <c r="I1613">
        <v>0</v>
      </c>
      <c r="J1613">
        <v>0</v>
      </c>
      <c r="K1613" t="s">
        <v>288</v>
      </c>
      <c r="L1613" t="s">
        <v>324</v>
      </c>
      <c r="M1613" t="s">
        <v>290</v>
      </c>
      <c r="O1613" t="s">
        <v>291</v>
      </c>
      <c r="P1613" t="s">
        <v>291</v>
      </c>
      <c r="Q1613" t="s">
        <v>291</v>
      </c>
      <c r="R1613" t="s">
        <v>291</v>
      </c>
      <c r="S1613" t="s">
        <v>291</v>
      </c>
    </row>
    <row r="1614" spans="1:19" x14ac:dyDescent="0.25">
      <c r="A1614" t="s">
        <v>3552</v>
      </c>
      <c r="B1614" t="s">
        <v>3553</v>
      </c>
      <c r="C1614">
        <v>0</v>
      </c>
      <c r="D1614">
        <v>0</v>
      </c>
      <c r="E1614">
        <v>0</v>
      </c>
      <c r="F1614">
        <v>1</v>
      </c>
      <c r="G1614" t="s">
        <v>291</v>
      </c>
      <c r="H1614">
        <v>0</v>
      </c>
      <c r="I1614">
        <v>0</v>
      </c>
      <c r="J1614">
        <v>0</v>
      </c>
      <c r="K1614" t="s">
        <v>288</v>
      </c>
      <c r="L1614" t="s">
        <v>289</v>
      </c>
      <c r="M1614" t="s">
        <v>290</v>
      </c>
      <c r="O1614" t="s">
        <v>291</v>
      </c>
      <c r="P1614" t="s">
        <v>291</v>
      </c>
      <c r="Q1614" t="s">
        <v>291</v>
      </c>
      <c r="R1614" t="s">
        <v>291</v>
      </c>
      <c r="S1614" t="s">
        <v>291</v>
      </c>
    </row>
    <row r="1615" spans="1:19" x14ac:dyDescent="0.25">
      <c r="A1615" t="s">
        <v>3554</v>
      </c>
      <c r="B1615" t="s">
        <v>3555</v>
      </c>
      <c r="C1615">
        <v>0</v>
      </c>
      <c r="D1615">
        <v>0</v>
      </c>
      <c r="E1615">
        <v>0</v>
      </c>
      <c r="F1615">
        <v>1</v>
      </c>
      <c r="G1615" t="s">
        <v>291</v>
      </c>
      <c r="H1615">
        <v>0</v>
      </c>
      <c r="I1615">
        <v>0</v>
      </c>
      <c r="J1615">
        <v>0</v>
      </c>
      <c r="K1615" t="s">
        <v>288</v>
      </c>
      <c r="L1615" t="s">
        <v>289</v>
      </c>
      <c r="M1615" t="s">
        <v>290</v>
      </c>
      <c r="O1615" t="s">
        <v>291</v>
      </c>
      <c r="P1615" t="s">
        <v>291</v>
      </c>
      <c r="Q1615" t="s">
        <v>291</v>
      </c>
      <c r="R1615" t="s">
        <v>291</v>
      </c>
      <c r="S1615" t="s">
        <v>291</v>
      </c>
    </row>
    <row r="1616" spans="1:19" x14ac:dyDescent="0.25">
      <c r="A1616" t="s">
        <v>3556</v>
      </c>
      <c r="B1616" t="s">
        <v>3557</v>
      </c>
      <c r="C1616">
        <v>0</v>
      </c>
      <c r="D1616">
        <v>0</v>
      </c>
      <c r="E1616">
        <v>0</v>
      </c>
      <c r="F1616">
        <v>3</v>
      </c>
      <c r="G1616" t="s">
        <v>2989</v>
      </c>
      <c r="H1616">
        <v>2</v>
      </c>
      <c r="I1616">
        <v>0</v>
      </c>
      <c r="J1616">
        <v>0</v>
      </c>
      <c r="K1616" t="s">
        <v>288</v>
      </c>
      <c r="L1616" t="s">
        <v>289</v>
      </c>
      <c r="M1616" t="s">
        <v>355</v>
      </c>
      <c r="O1616" t="s">
        <v>291</v>
      </c>
      <c r="P1616" t="s">
        <v>291</v>
      </c>
      <c r="Q1616" t="s">
        <v>291</v>
      </c>
      <c r="R1616" t="s">
        <v>291</v>
      </c>
      <c r="S1616" t="s">
        <v>291</v>
      </c>
    </row>
    <row r="1617" spans="1:19" x14ac:dyDescent="0.25">
      <c r="A1617" t="s">
        <v>3558</v>
      </c>
      <c r="B1617" t="s">
        <v>3559</v>
      </c>
      <c r="C1617">
        <v>0</v>
      </c>
      <c r="D1617">
        <v>0</v>
      </c>
      <c r="E1617">
        <v>0</v>
      </c>
      <c r="F1617">
        <v>3</v>
      </c>
      <c r="G1617" t="s">
        <v>354</v>
      </c>
      <c r="H1617">
        <v>2</v>
      </c>
      <c r="I1617">
        <v>0</v>
      </c>
      <c r="J1617">
        <v>0</v>
      </c>
      <c r="K1617" t="s">
        <v>288</v>
      </c>
      <c r="L1617" t="s">
        <v>289</v>
      </c>
      <c r="M1617" t="s">
        <v>355</v>
      </c>
      <c r="O1617" t="s">
        <v>291</v>
      </c>
      <c r="P1617" t="s">
        <v>291</v>
      </c>
      <c r="Q1617" t="s">
        <v>291</v>
      </c>
      <c r="R1617" t="s">
        <v>291</v>
      </c>
      <c r="S1617" t="s">
        <v>291</v>
      </c>
    </row>
    <row r="1618" spans="1:19" x14ac:dyDescent="0.25">
      <c r="A1618" t="s">
        <v>3560</v>
      </c>
      <c r="B1618" t="s">
        <v>3561</v>
      </c>
      <c r="C1618">
        <v>1</v>
      </c>
      <c r="D1618">
        <v>2</v>
      </c>
      <c r="E1618">
        <v>1</v>
      </c>
      <c r="F1618">
        <v>1</v>
      </c>
      <c r="G1618" t="s">
        <v>291</v>
      </c>
      <c r="H1618">
        <v>3</v>
      </c>
      <c r="I1618">
        <v>0</v>
      </c>
      <c r="J1618">
        <v>0</v>
      </c>
      <c r="K1618" t="s">
        <v>288</v>
      </c>
      <c r="L1618" t="s">
        <v>289</v>
      </c>
      <c r="M1618" t="s">
        <v>290</v>
      </c>
      <c r="O1618" t="s">
        <v>291</v>
      </c>
      <c r="P1618" t="s">
        <v>291</v>
      </c>
      <c r="Q1618" t="s">
        <v>291</v>
      </c>
      <c r="R1618" t="s">
        <v>291</v>
      </c>
      <c r="S1618" t="s">
        <v>291</v>
      </c>
    </row>
    <row r="1619" spans="1:19" x14ac:dyDescent="0.25">
      <c r="A1619" t="s">
        <v>3562</v>
      </c>
      <c r="B1619" t="s">
        <v>3563</v>
      </c>
      <c r="C1619">
        <v>0</v>
      </c>
      <c r="D1619">
        <v>0</v>
      </c>
      <c r="E1619">
        <v>0</v>
      </c>
      <c r="F1619">
        <v>3</v>
      </c>
      <c r="G1619" t="s">
        <v>2896</v>
      </c>
      <c r="H1619">
        <v>2</v>
      </c>
      <c r="I1619">
        <v>0</v>
      </c>
      <c r="J1619">
        <v>0</v>
      </c>
      <c r="K1619" t="s">
        <v>288</v>
      </c>
      <c r="L1619" t="s">
        <v>289</v>
      </c>
      <c r="M1619" t="s">
        <v>355</v>
      </c>
      <c r="O1619" t="s">
        <v>291</v>
      </c>
      <c r="P1619" t="s">
        <v>291</v>
      </c>
      <c r="Q1619" t="s">
        <v>291</v>
      </c>
      <c r="R1619" t="s">
        <v>291</v>
      </c>
      <c r="S1619" t="s">
        <v>291</v>
      </c>
    </row>
    <row r="1620" spans="1:19" x14ac:dyDescent="0.25">
      <c r="A1620" t="s">
        <v>3564</v>
      </c>
      <c r="B1620" t="s">
        <v>3565</v>
      </c>
      <c r="C1620">
        <v>0</v>
      </c>
      <c r="D1620">
        <v>0</v>
      </c>
      <c r="E1620">
        <v>0</v>
      </c>
      <c r="F1620">
        <v>3</v>
      </c>
      <c r="G1620" t="s">
        <v>2896</v>
      </c>
      <c r="H1620">
        <v>2</v>
      </c>
      <c r="I1620">
        <v>0</v>
      </c>
      <c r="J1620">
        <v>0</v>
      </c>
      <c r="K1620" t="s">
        <v>288</v>
      </c>
      <c r="L1620" t="s">
        <v>289</v>
      </c>
      <c r="M1620" t="s">
        <v>355</v>
      </c>
      <c r="O1620" t="s">
        <v>291</v>
      </c>
      <c r="P1620" t="s">
        <v>291</v>
      </c>
      <c r="Q1620" t="s">
        <v>291</v>
      </c>
      <c r="R1620" t="s">
        <v>291</v>
      </c>
      <c r="S1620" t="s">
        <v>291</v>
      </c>
    </row>
    <row r="1621" spans="1:19" x14ac:dyDescent="0.25">
      <c r="A1621" t="s">
        <v>3566</v>
      </c>
      <c r="B1621" t="s">
        <v>3567</v>
      </c>
      <c r="C1621">
        <v>0</v>
      </c>
      <c r="D1621">
        <v>0</v>
      </c>
      <c r="E1621">
        <v>0</v>
      </c>
      <c r="F1621">
        <v>3</v>
      </c>
      <c r="G1621" t="s">
        <v>2989</v>
      </c>
      <c r="H1621">
        <v>2</v>
      </c>
      <c r="I1621">
        <v>0</v>
      </c>
      <c r="J1621">
        <v>0</v>
      </c>
      <c r="K1621" t="s">
        <v>288</v>
      </c>
      <c r="L1621" t="s">
        <v>289</v>
      </c>
      <c r="M1621" t="s">
        <v>355</v>
      </c>
      <c r="O1621" t="s">
        <v>291</v>
      </c>
      <c r="P1621" t="s">
        <v>291</v>
      </c>
      <c r="Q1621" t="s">
        <v>291</v>
      </c>
      <c r="R1621" t="s">
        <v>291</v>
      </c>
      <c r="S1621" t="s">
        <v>291</v>
      </c>
    </row>
    <row r="1622" spans="1:19" x14ac:dyDescent="0.25">
      <c r="A1622" t="s">
        <v>3568</v>
      </c>
      <c r="B1622" t="s">
        <v>3569</v>
      </c>
      <c r="C1622">
        <v>0</v>
      </c>
      <c r="D1622">
        <v>0</v>
      </c>
      <c r="E1622">
        <v>0</v>
      </c>
      <c r="F1622">
        <v>3</v>
      </c>
      <c r="G1622" t="s">
        <v>2998</v>
      </c>
      <c r="H1622">
        <v>2</v>
      </c>
      <c r="I1622">
        <v>0</v>
      </c>
      <c r="J1622">
        <v>0</v>
      </c>
      <c r="K1622" t="s">
        <v>288</v>
      </c>
      <c r="L1622" t="s">
        <v>289</v>
      </c>
      <c r="M1622" t="s">
        <v>355</v>
      </c>
      <c r="O1622" t="s">
        <v>291</v>
      </c>
      <c r="P1622" t="s">
        <v>291</v>
      </c>
      <c r="Q1622" t="s">
        <v>291</v>
      </c>
      <c r="R1622" t="s">
        <v>291</v>
      </c>
      <c r="S1622" t="s">
        <v>291</v>
      </c>
    </row>
    <row r="1623" spans="1:19" x14ac:dyDescent="0.25">
      <c r="A1623" t="s">
        <v>3570</v>
      </c>
      <c r="B1623" t="s">
        <v>3571</v>
      </c>
      <c r="C1623">
        <v>0</v>
      </c>
      <c r="D1623">
        <v>0</v>
      </c>
      <c r="E1623">
        <v>0</v>
      </c>
      <c r="F1623">
        <v>3</v>
      </c>
      <c r="G1623" t="s">
        <v>2989</v>
      </c>
      <c r="H1623">
        <v>2</v>
      </c>
      <c r="I1623">
        <v>0</v>
      </c>
      <c r="J1623">
        <v>0</v>
      </c>
      <c r="K1623" t="s">
        <v>288</v>
      </c>
      <c r="L1623" t="s">
        <v>289</v>
      </c>
      <c r="M1623" t="s">
        <v>355</v>
      </c>
      <c r="O1623" t="s">
        <v>291</v>
      </c>
      <c r="P1623" t="s">
        <v>291</v>
      </c>
      <c r="Q1623" t="s">
        <v>291</v>
      </c>
      <c r="R1623" t="s">
        <v>291</v>
      </c>
      <c r="S1623" t="s">
        <v>291</v>
      </c>
    </row>
    <row r="1624" spans="1:19" x14ac:dyDescent="0.25">
      <c r="A1624" t="s">
        <v>3572</v>
      </c>
      <c r="B1624" t="s">
        <v>3573</v>
      </c>
      <c r="C1624">
        <v>0</v>
      </c>
      <c r="D1624">
        <v>0</v>
      </c>
      <c r="E1624">
        <v>0</v>
      </c>
      <c r="F1624">
        <v>3</v>
      </c>
      <c r="G1624" t="s">
        <v>2989</v>
      </c>
      <c r="H1624">
        <v>2</v>
      </c>
      <c r="I1624">
        <v>0</v>
      </c>
      <c r="J1624">
        <v>0</v>
      </c>
      <c r="K1624" t="s">
        <v>288</v>
      </c>
      <c r="L1624" t="s">
        <v>289</v>
      </c>
      <c r="M1624" t="s">
        <v>355</v>
      </c>
      <c r="O1624" t="s">
        <v>291</v>
      </c>
      <c r="P1624" t="s">
        <v>291</v>
      </c>
      <c r="Q1624" t="s">
        <v>291</v>
      </c>
      <c r="R1624" t="s">
        <v>291</v>
      </c>
      <c r="S1624" t="s">
        <v>291</v>
      </c>
    </row>
    <row r="1625" spans="1:19" x14ac:dyDescent="0.25">
      <c r="A1625" t="s">
        <v>3574</v>
      </c>
      <c r="B1625" t="s">
        <v>3575</v>
      </c>
      <c r="C1625">
        <v>0</v>
      </c>
      <c r="D1625">
        <v>0</v>
      </c>
      <c r="E1625">
        <v>0</v>
      </c>
      <c r="F1625">
        <v>3</v>
      </c>
      <c r="G1625" t="s">
        <v>1396</v>
      </c>
      <c r="H1625">
        <v>2</v>
      </c>
      <c r="I1625">
        <v>0</v>
      </c>
      <c r="J1625">
        <v>0</v>
      </c>
      <c r="K1625" t="s">
        <v>288</v>
      </c>
      <c r="L1625" t="s">
        <v>289</v>
      </c>
      <c r="M1625" t="s">
        <v>355</v>
      </c>
      <c r="O1625" t="s">
        <v>291</v>
      </c>
      <c r="P1625" t="s">
        <v>291</v>
      </c>
      <c r="Q1625" t="s">
        <v>291</v>
      </c>
      <c r="R1625" t="s">
        <v>291</v>
      </c>
      <c r="S1625" t="s">
        <v>291</v>
      </c>
    </row>
    <row r="1626" spans="1:19" x14ac:dyDescent="0.25">
      <c r="A1626" t="s">
        <v>3576</v>
      </c>
      <c r="B1626" t="s">
        <v>3577</v>
      </c>
      <c r="C1626">
        <v>0</v>
      </c>
      <c r="D1626">
        <v>0</v>
      </c>
      <c r="E1626">
        <v>0</v>
      </c>
      <c r="F1626">
        <v>3</v>
      </c>
      <c r="G1626" t="s">
        <v>1396</v>
      </c>
      <c r="H1626">
        <v>2</v>
      </c>
      <c r="I1626">
        <v>0</v>
      </c>
      <c r="J1626">
        <v>0</v>
      </c>
      <c r="K1626" t="s">
        <v>288</v>
      </c>
      <c r="L1626" t="s">
        <v>289</v>
      </c>
      <c r="M1626" t="s">
        <v>355</v>
      </c>
      <c r="O1626" t="s">
        <v>291</v>
      </c>
      <c r="P1626" t="s">
        <v>291</v>
      </c>
      <c r="Q1626" t="s">
        <v>291</v>
      </c>
      <c r="R1626" t="s">
        <v>291</v>
      </c>
      <c r="S1626" t="s">
        <v>291</v>
      </c>
    </row>
    <row r="1627" spans="1:19" x14ac:dyDescent="0.25">
      <c r="A1627" t="s">
        <v>3578</v>
      </c>
      <c r="B1627" t="s">
        <v>3579</v>
      </c>
      <c r="C1627">
        <v>0</v>
      </c>
      <c r="D1627">
        <v>0</v>
      </c>
      <c r="E1627">
        <v>0</v>
      </c>
      <c r="F1627">
        <v>3</v>
      </c>
      <c r="G1627" t="s">
        <v>3070</v>
      </c>
      <c r="H1627">
        <v>2</v>
      </c>
      <c r="I1627">
        <v>0</v>
      </c>
      <c r="J1627">
        <v>0</v>
      </c>
      <c r="K1627" t="s">
        <v>288</v>
      </c>
      <c r="L1627" t="s">
        <v>289</v>
      </c>
      <c r="M1627" t="s">
        <v>355</v>
      </c>
      <c r="O1627" t="s">
        <v>291</v>
      </c>
      <c r="P1627" t="s">
        <v>291</v>
      </c>
      <c r="Q1627" t="s">
        <v>291</v>
      </c>
      <c r="R1627" t="s">
        <v>291</v>
      </c>
      <c r="S1627" t="s">
        <v>291</v>
      </c>
    </row>
    <row r="1628" spans="1:19" x14ac:dyDescent="0.25">
      <c r="A1628" t="s">
        <v>3580</v>
      </c>
      <c r="B1628" t="s">
        <v>3581</v>
      </c>
      <c r="C1628">
        <v>0</v>
      </c>
      <c r="D1628">
        <v>0</v>
      </c>
      <c r="E1628">
        <v>0</v>
      </c>
      <c r="F1628">
        <v>3</v>
      </c>
      <c r="G1628" t="s">
        <v>2992</v>
      </c>
      <c r="H1628">
        <v>2</v>
      </c>
      <c r="I1628">
        <v>0</v>
      </c>
      <c r="J1628">
        <v>0</v>
      </c>
      <c r="K1628" t="s">
        <v>288</v>
      </c>
      <c r="L1628" t="s">
        <v>289</v>
      </c>
      <c r="M1628" t="s">
        <v>355</v>
      </c>
      <c r="O1628" t="s">
        <v>291</v>
      </c>
      <c r="P1628" t="s">
        <v>291</v>
      </c>
      <c r="Q1628" t="s">
        <v>291</v>
      </c>
      <c r="R1628" t="s">
        <v>291</v>
      </c>
      <c r="S1628" t="s">
        <v>291</v>
      </c>
    </row>
    <row r="1629" spans="1:19" x14ac:dyDescent="0.25">
      <c r="A1629" t="s">
        <v>3582</v>
      </c>
      <c r="B1629" t="s">
        <v>3583</v>
      </c>
      <c r="C1629">
        <v>0</v>
      </c>
      <c r="D1629">
        <v>0</v>
      </c>
      <c r="E1629">
        <v>0</v>
      </c>
      <c r="F1629">
        <v>3</v>
      </c>
      <c r="G1629" t="s">
        <v>3584</v>
      </c>
      <c r="H1629">
        <v>2</v>
      </c>
      <c r="I1629">
        <v>0</v>
      </c>
      <c r="J1629">
        <v>0</v>
      </c>
      <c r="K1629" t="s">
        <v>288</v>
      </c>
      <c r="L1629" t="s">
        <v>289</v>
      </c>
      <c r="M1629" t="s">
        <v>355</v>
      </c>
      <c r="O1629" t="s">
        <v>291</v>
      </c>
      <c r="P1629" t="s">
        <v>291</v>
      </c>
      <c r="Q1629" t="s">
        <v>291</v>
      </c>
      <c r="R1629" t="s">
        <v>291</v>
      </c>
      <c r="S1629" t="s">
        <v>291</v>
      </c>
    </row>
    <row r="1630" spans="1:19" x14ac:dyDescent="0.25">
      <c r="A1630" t="s">
        <v>3585</v>
      </c>
      <c r="B1630" t="s">
        <v>3586</v>
      </c>
      <c r="C1630">
        <v>0</v>
      </c>
      <c r="D1630">
        <v>0</v>
      </c>
      <c r="E1630">
        <v>0</v>
      </c>
      <c r="F1630">
        <v>3</v>
      </c>
      <c r="G1630" t="s">
        <v>3587</v>
      </c>
      <c r="H1630">
        <v>2</v>
      </c>
      <c r="I1630">
        <v>0</v>
      </c>
      <c r="J1630">
        <v>0</v>
      </c>
      <c r="K1630" t="s">
        <v>288</v>
      </c>
      <c r="L1630" t="s">
        <v>289</v>
      </c>
      <c r="M1630" t="s">
        <v>355</v>
      </c>
      <c r="O1630" t="s">
        <v>291</v>
      </c>
      <c r="P1630" t="s">
        <v>291</v>
      </c>
      <c r="Q1630" t="s">
        <v>291</v>
      </c>
      <c r="R1630" t="s">
        <v>291</v>
      </c>
      <c r="S1630" t="s">
        <v>291</v>
      </c>
    </row>
    <row r="1631" spans="1:19" x14ac:dyDescent="0.25">
      <c r="A1631" t="s">
        <v>3588</v>
      </c>
      <c r="B1631" t="s">
        <v>3589</v>
      </c>
      <c r="C1631">
        <v>0</v>
      </c>
      <c r="D1631">
        <v>0</v>
      </c>
      <c r="E1631">
        <v>0</v>
      </c>
      <c r="F1631">
        <v>3</v>
      </c>
      <c r="G1631" t="s">
        <v>2989</v>
      </c>
      <c r="H1631">
        <v>2</v>
      </c>
      <c r="I1631">
        <v>0</v>
      </c>
      <c r="J1631">
        <v>0</v>
      </c>
      <c r="K1631" t="s">
        <v>288</v>
      </c>
      <c r="L1631" t="s">
        <v>289</v>
      </c>
      <c r="M1631" t="s">
        <v>355</v>
      </c>
      <c r="O1631" t="s">
        <v>291</v>
      </c>
      <c r="P1631" t="s">
        <v>291</v>
      </c>
      <c r="Q1631" t="s">
        <v>291</v>
      </c>
      <c r="R1631" t="s">
        <v>291</v>
      </c>
      <c r="S1631" t="s">
        <v>291</v>
      </c>
    </row>
    <row r="1632" spans="1:19" x14ac:dyDescent="0.25">
      <c r="A1632" t="s">
        <v>3590</v>
      </c>
      <c r="B1632" t="s">
        <v>3591</v>
      </c>
      <c r="C1632">
        <v>0</v>
      </c>
      <c r="D1632">
        <v>0</v>
      </c>
      <c r="E1632">
        <v>0</v>
      </c>
      <c r="F1632">
        <v>3</v>
      </c>
      <c r="G1632" t="s">
        <v>3592</v>
      </c>
      <c r="H1632">
        <v>2</v>
      </c>
      <c r="I1632">
        <v>0</v>
      </c>
      <c r="J1632">
        <v>0</v>
      </c>
      <c r="K1632" t="s">
        <v>288</v>
      </c>
      <c r="L1632" t="s">
        <v>289</v>
      </c>
      <c r="M1632" t="s">
        <v>355</v>
      </c>
      <c r="O1632" t="s">
        <v>291</v>
      </c>
      <c r="P1632" t="s">
        <v>291</v>
      </c>
      <c r="Q1632" t="s">
        <v>291</v>
      </c>
      <c r="R1632" t="s">
        <v>291</v>
      </c>
      <c r="S1632" t="s">
        <v>291</v>
      </c>
    </row>
    <row r="1633" spans="1:19" x14ac:dyDescent="0.25">
      <c r="A1633" t="s">
        <v>3593</v>
      </c>
      <c r="B1633" t="s">
        <v>3594</v>
      </c>
      <c r="C1633">
        <v>0</v>
      </c>
      <c r="D1633">
        <v>0</v>
      </c>
      <c r="E1633">
        <v>0</v>
      </c>
      <c r="F1633">
        <v>3</v>
      </c>
      <c r="G1633" t="s">
        <v>3070</v>
      </c>
      <c r="H1633">
        <v>2</v>
      </c>
      <c r="I1633">
        <v>0</v>
      </c>
      <c r="J1633">
        <v>0</v>
      </c>
      <c r="K1633" t="s">
        <v>288</v>
      </c>
      <c r="L1633" t="s">
        <v>289</v>
      </c>
      <c r="M1633" t="s">
        <v>355</v>
      </c>
      <c r="O1633" t="s">
        <v>291</v>
      </c>
      <c r="P1633" t="s">
        <v>291</v>
      </c>
      <c r="Q1633" t="s">
        <v>291</v>
      </c>
      <c r="R1633" t="s">
        <v>291</v>
      </c>
      <c r="S1633" t="s">
        <v>291</v>
      </c>
    </row>
    <row r="1634" spans="1:19" x14ac:dyDescent="0.25">
      <c r="A1634" t="s">
        <v>3595</v>
      </c>
      <c r="B1634" t="s">
        <v>3596</v>
      </c>
      <c r="C1634">
        <v>0</v>
      </c>
      <c r="D1634">
        <v>0</v>
      </c>
      <c r="E1634">
        <v>0</v>
      </c>
      <c r="F1634">
        <v>3</v>
      </c>
      <c r="G1634" t="s">
        <v>2995</v>
      </c>
      <c r="H1634">
        <v>2</v>
      </c>
      <c r="I1634">
        <v>0</v>
      </c>
      <c r="J1634">
        <v>0</v>
      </c>
      <c r="K1634" t="s">
        <v>288</v>
      </c>
      <c r="L1634" t="s">
        <v>289</v>
      </c>
      <c r="M1634" t="s">
        <v>355</v>
      </c>
      <c r="O1634" t="s">
        <v>291</v>
      </c>
      <c r="P1634" t="s">
        <v>291</v>
      </c>
      <c r="Q1634" t="s">
        <v>291</v>
      </c>
      <c r="R1634" t="s">
        <v>291</v>
      </c>
      <c r="S1634" t="s">
        <v>291</v>
      </c>
    </row>
    <row r="1635" spans="1:19" x14ac:dyDescent="0.25">
      <c r="A1635" t="s">
        <v>3597</v>
      </c>
      <c r="B1635" t="s">
        <v>3598</v>
      </c>
      <c r="C1635">
        <v>0</v>
      </c>
      <c r="D1635">
        <v>0</v>
      </c>
      <c r="E1635">
        <v>0</v>
      </c>
      <c r="F1635">
        <v>3</v>
      </c>
      <c r="G1635" t="s">
        <v>2995</v>
      </c>
      <c r="H1635">
        <v>2</v>
      </c>
      <c r="I1635">
        <v>0</v>
      </c>
      <c r="J1635">
        <v>0</v>
      </c>
      <c r="K1635" t="s">
        <v>288</v>
      </c>
      <c r="L1635" t="s">
        <v>289</v>
      </c>
      <c r="M1635" t="s">
        <v>355</v>
      </c>
      <c r="O1635" t="s">
        <v>291</v>
      </c>
      <c r="P1635" t="s">
        <v>291</v>
      </c>
      <c r="Q1635" t="s">
        <v>291</v>
      </c>
      <c r="R1635" t="s">
        <v>291</v>
      </c>
      <c r="S1635" t="s">
        <v>291</v>
      </c>
    </row>
    <row r="1636" spans="1:19" x14ac:dyDescent="0.25">
      <c r="A1636" t="s">
        <v>3599</v>
      </c>
      <c r="B1636" t="s">
        <v>3600</v>
      </c>
      <c r="C1636">
        <v>0</v>
      </c>
      <c r="D1636">
        <v>0</v>
      </c>
      <c r="E1636">
        <v>0</v>
      </c>
      <c r="F1636">
        <v>3</v>
      </c>
      <c r="G1636" t="s">
        <v>2995</v>
      </c>
      <c r="H1636">
        <v>2</v>
      </c>
      <c r="I1636">
        <v>0</v>
      </c>
      <c r="J1636">
        <v>0</v>
      </c>
      <c r="K1636" t="s">
        <v>288</v>
      </c>
      <c r="L1636" t="s">
        <v>289</v>
      </c>
      <c r="M1636" t="s">
        <v>355</v>
      </c>
      <c r="O1636" t="s">
        <v>291</v>
      </c>
      <c r="P1636" t="s">
        <v>291</v>
      </c>
      <c r="Q1636" t="s">
        <v>291</v>
      </c>
      <c r="R1636" t="s">
        <v>291</v>
      </c>
      <c r="S1636" t="s">
        <v>291</v>
      </c>
    </row>
    <row r="1637" spans="1:19" x14ac:dyDescent="0.25">
      <c r="A1637" t="s">
        <v>3601</v>
      </c>
      <c r="B1637" t="s">
        <v>3602</v>
      </c>
      <c r="C1637">
        <v>0</v>
      </c>
      <c r="D1637">
        <v>0</v>
      </c>
      <c r="E1637">
        <v>0</v>
      </c>
      <c r="F1637">
        <v>3</v>
      </c>
      <c r="G1637" t="s">
        <v>3001</v>
      </c>
      <c r="H1637">
        <v>2</v>
      </c>
      <c r="I1637">
        <v>0</v>
      </c>
      <c r="J1637">
        <v>0</v>
      </c>
      <c r="K1637" t="s">
        <v>288</v>
      </c>
      <c r="L1637" t="s">
        <v>289</v>
      </c>
      <c r="M1637" t="s">
        <v>355</v>
      </c>
      <c r="O1637" t="s">
        <v>291</v>
      </c>
      <c r="P1637" t="s">
        <v>291</v>
      </c>
      <c r="Q1637" t="s">
        <v>291</v>
      </c>
      <c r="R1637" t="s">
        <v>291</v>
      </c>
      <c r="S1637" t="s">
        <v>291</v>
      </c>
    </row>
    <row r="1638" spans="1:19" x14ac:dyDescent="0.25">
      <c r="A1638" t="s">
        <v>3603</v>
      </c>
      <c r="B1638" t="s">
        <v>3604</v>
      </c>
      <c r="C1638">
        <v>0</v>
      </c>
      <c r="D1638">
        <v>0</v>
      </c>
      <c r="E1638">
        <v>0</v>
      </c>
      <c r="F1638">
        <v>3</v>
      </c>
      <c r="G1638" t="s">
        <v>3001</v>
      </c>
      <c r="H1638">
        <v>2</v>
      </c>
      <c r="I1638">
        <v>0</v>
      </c>
      <c r="J1638">
        <v>0</v>
      </c>
      <c r="K1638" t="s">
        <v>288</v>
      </c>
      <c r="L1638" t="s">
        <v>289</v>
      </c>
      <c r="M1638" t="s">
        <v>355</v>
      </c>
      <c r="O1638" t="s">
        <v>291</v>
      </c>
      <c r="P1638" t="s">
        <v>291</v>
      </c>
      <c r="Q1638" t="s">
        <v>291</v>
      </c>
      <c r="R1638" t="s">
        <v>291</v>
      </c>
      <c r="S1638" t="s">
        <v>291</v>
      </c>
    </row>
    <row r="1639" spans="1:19" x14ac:dyDescent="0.25">
      <c r="A1639" t="s">
        <v>3605</v>
      </c>
      <c r="B1639" t="s">
        <v>3606</v>
      </c>
      <c r="C1639">
        <v>0</v>
      </c>
      <c r="D1639">
        <v>0</v>
      </c>
      <c r="E1639">
        <v>0</v>
      </c>
      <c r="F1639">
        <v>1</v>
      </c>
      <c r="G1639" t="s">
        <v>287</v>
      </c>
      <c r="H1639">
        <v>0</v>
      </c>
      <c r="I1639">
        <v>0</v>
      </c>
      <c r="J1639">
        <v>0</v>
      </c>
      <c r="K1639" t="s">
        <v>288</v>
      </c>
      <c r="L1639" t="s">
        <v>289</v>
      </c>
      <c r="M1639" t="s">
        <v>290</v>
      </c>
      <c r="O1639" t="s">
        <v>291</v>
      </c>
      <c r="P1639" t="s">
        <v>291</v>
      </c>
      <c r="Q1639" t="s">
        <v>291</v>
      </c>
      <c r="R1639" t="s">
        <v>291</v>
      </c>
      <c r="S1639" t="s">
        <v>291</v>
      </c>
    </row>
    <row r="1640" spans="1:19" x14ac:dyDescent="0.25">
      <c r="A1640" t="s">
        <v>3607</v>
      </c>
      <c r="B1640" t="s">
        <v>3608</v>
      </c>
      <c r="C1640">
        <v>0</v>
      </c>
      <c r="D1640">
        <v>0</v>
      </c>
      <c r="E1640">
        <v>0</v>
      </c>
      <c r="F1640">
        <v>1</v>
      </c>
      <c r="G1640" t="s">
        <v>287</v>
      </c>
      <c r="H1640">
        <v>0</v>
      </c>
      <c r="I1640">
        <v>0</v>
      </c>
      <c r="J1640">
        <v>0</v>
      </c>
      <c r="K1640" t="s">
        <v>288</v>
      </c>
      <c r="L1640" t="s">
        <v>289</v>
      </c>
      <c r="M1640" t="s">
        <v>290</v>
      </c>
      <c r="O1640" t="s">
        <v>291</v>
      </c>
      <c r="P1640" t="s">
        <v>291</v>
      </c>
      <c r="Q1640" t="s">
        <v>291</v>
      </c>
      <c r="R1640" t="s">
        <v>291</v>
      </c>
      <c r="S1640" t="s">
        <v>291</v>
      </c>
    </row>
    <row r="1641" spans="1:19" x14ac:dyDescent="0.25">
      <c r="A1641" t="s">
        <v>3609</v>
      </c>
      <c r="B1641" t="s">
        <v>3610</v>
      </c>
      <c r="C1641">
        <v>0</v>
      </c>
      <c r="D1641">
        <v>0</v>
      </c>
      <c r="E1641">
        <v>0</v>
      </c>
      <c r="F1641">
        <v>1</v>
      </c>
      <c r="G1641" t="s">
        <v>287</v>
      </c>
      <c r="H1641">
        <v>0</v>
      </c>
      <c r="I1641">
        <v>0</v>
      </c>
      <c r="J1641">
        <v>0</v>
      </c>
      <c r="K1641" t="s">
        <v>288</v>
      </c>
      <c r="L1641" t="s">
        <v>289</v>
      </c>
      <c r="M1641" t="s">
        <v>290</v>
      </c>
      <c r="O1641" t="s">
        <v>291</v>
      </c>
      <c r="P1641" t="s">
        <v>291</v>
      </c>
      <c r="Q1641" t="s">
        <v>291</v>
      </c>
      <c r="R1641" t="s">
        <v>291</v>
      </c>
      <c r="S1641" t="s">
        <v>291</v>
      </c>
    </row>
    <row r="1642" spans="1:19" x14ac:dyDescent="0.25">
      <c r="A1642" t="s">
        <v>3611</v>
      </c>
      <c r="B1642" t="s">
        <v>3612</v>
      </c>
      <c r="C1642">
        <v>0</v>
      </c>
      <c r="D1642">
        <v>0</v>
      </c>
      <c r="E1642">
        <v>0</v>
      </c>
      <c r="F1642">
        <v>1</v>
      </c>
      <c r="G1642" t="s">
        <v>287</v>
      </c>
      <c r="H1642">
        <v>0</v>
      </c>
      <c r="I1642">
        <v>0</v>
      </c>
      <c r="J1642">
        <v>0</v>
      </c>
      <c r="K1642" t="s">
        <v>288</v>
      </c>
      <c r="L1642" t="s">
        <v>289</v>
      </c>
      <c r="M1642" t="s">
        <v>290</v>
      </c>
      <c r="O1642" t="s">
        <v>291</v>
      </c>
      <c r="P1642" t="s">
        <v>291</v>
      </c>
      <c r="Q1642" t="s">
        <v>291</v>
      </c>
      <c r="R1642" t="s">
        <v>291</v>
      </c>
      <c r="S1642" t="s">
        <v>291</v>
      </c>
    </row>
    <row r="1643" spans="1:19" x14ac:dyDescent="0.25">
      <c r="A1643" t="s">
        <v>3613</v>
      </c>
      <c r="B1643" t="s">
        <v>3614</v>
      </c>
      <c r="C1643">
        <v>0</v>
      </c>
      <c r="D1643">
        <v>0</v>
      </c>
      <c r="E1643">
        <v>0</v>
      </c>
      <c r="F1643">
        <v>2</v>
      </c>
      <c r="G1643" t="s">
        <v>287</v>
      </c>
      <c r="H1643">
        <v>0</v>
      </c>
      <c r="I1643">
        <v>0</v>
      </c>
      <c r="J1643">
        <v>0</v>
      </c>
      <c r="K1643" t="s">
        <v>288</v>
      </c>
      <c r="L1643" t="s">
        <v>324</v>
      </c>
      <c r="M1643" t="s">
        <v>290</v>
      </c>
      <c r="O1643" t="s">
        <v>291</v>
      </c>
      <c r="P1643" t="s">
        <v>291</v>
      </c>
      <c r="Q1643" t="s">
        <v>291</v>
      </c>
      <c r="R1643" t="s">
        <v>291</v>
      </c>
      <c r="S1643" t="s">
        <v>291</v>
      </c>
    </row>
    <row r="1644" spans="1:19" x14ac:dyDescent="0.25">
      <c r="A1644" t="s">
        <v>3615</v>
      </c>
      <c r="B1644" t="s">
        <v>3616</v>
      </c>
      <c r="C1644">
        <v>0</v>
      </c>
      <c r="D1644">
        <v>0</v>
      </c>
      <c r="E1644">
        <v>1</v>
      </c>
      <c r="F1644">
        <v>1</v>
      </c>
      <c r="G1644" t="s">
        <v>287</v>
      </c>
      <c r="H1644">
        <v>0</v>
      </c>
      <c r="I1644">
        <v>0</v>
      </c>
      <c r="J1644">
        <v>0</v>
      </c>
      <c r="K1644" t="s">
        <v>288</v>
      </c>
      <c r="L1644" t="s">
        <v>324</v>
      </c>
      <c r="M1644" t="s">
        <v>332</v>
      </c>
      <c r="O1644" t="s">
        <v>291</v>
      </c>
      <c r="P1644" t="s">
        <v>291</v>
      </c>
      <c r="Q1644" t="s">
        <v>291</v>
      </c>
      <c r="R1644" t="s">
        <v>291</v>
      </c>
      <c r="S1644" t="s">
        <v>291</v>
      </c>
    </row>
    <row r="1645" spans="1:19" x14ac:dyDescent="0.25">
      <c r="A1645" t="s">
        <v>3617</v>
      </c>
      <c r="B1645" t="s">
        <v>3618</v>
      </c>
      <c r="C1645">
        <v>1</v>
      </c>
      <c r="D1645">
        <v>0</v>
      </c>
      <c r="E1645">
        <v>0</v>
      </c>
      <c r="F1645">
        <v>1</v>
      </c>
      <c r="G1645" t="s">
        <v>287</v>
      </c>
      <c r="H1645">
        <v>0</v>
      </c>
      <c r="I1645">
        <v>0</v>
      </c>
      <c r="J1645">
        <v>0</v>
      </c>
      <c r="K1645" t="s">
        <v>288</v>
      </c>
      <c r="L1645" t="s">
        <v>289</v>
      </c>
      <c r="M1645" t="s">
        <v>332</v>
      </c>
      <c r="O1645" t="s">
        <v>291</v>
      </c>
      <c r="P1645" t="s">
        <v>291</v>
      </c>
      <c r="Q1645" t="s">
        <v>291</v>
      </c>
      <c r="R1645" t="s">
        <v>291</v>
      </c>
      <c r="S1645" t="s">
        <v>291</v>
      </c>
    </row>
    <row r="1646" spans="1:19" x14ac:dyDescent="0.25">
      <c r="A1646" t="s">
        <v>3619</v>
      </c>
      <c r="B1646" t="s">
        <v>3620</v>
      </c>
      <c r="C1646">
        <v>540</v>
      </c>
      <c r="D1646">
        <v>2700</v>
      </c>
      <c r="E1646">
        <v>0</v>
      </c>
      <c r="F1646">
        <v>1</v>
      </c>
      <c r="G1646" t="s">
        <v>287</v>
      </c>
      <c r="H1646">
        <v>0</v>
      </c>
      <c r="I1646">
        <v>0</v>
      </c>
      <c r="J1646">
        <v>0</v>
      </c>
      <c r="K1646" t="s">
        <v>738</v>
      </c>
      <c r="L1646" t="s">
        <v>289</v>
      </c>
      <c r="M1646" t="s">
        <v>291</v>
      </c>
      <c r="O1646" t="s">
        <v>291</v>
      </c>
      <c r="P1646" t="s">
        <v>291</v>
      </c>
      <c r="Q1646" t="s">
        <v>291</v>
      </c>
      <c r="R1646" t="s">
        <v>291</v>
      </c>
      <c r="S1646" t="s">
        <v>291</v>
      </c>
    </row>
    <row r="1647" spans="1:19" x14ac:dyDescent="0.25">
      <c r="A1647" t="s">
        <v>3621</v>
      </c>
      <c r="B1647" t="s">
        <v>3622</v>
      </c>
      <c r="C1647">
        <v>0</v>
      </c>
      <c r="D1647">
        <v>0</v>
      </c>
      <c r="E1647">
        <v>3</v>
      </c>
      <c r="F1647">
        <v>2</v>
      </c>
      <c r="G1647" t="s">
        <v>291</v>
      </c>
      <c r="H1647">
        <v>0</v>
      </c>
      <c r="I1647">
        <v>0</v>
      </c>
      <c r="J1647">
        <v>0</v>
      </c>
      <c r="K1647" t="s">
        <v>288</v>
      </c>
      <c r="L1647" t="s">
        <v>324</v>
      </c>
      <c r="M1647" t="s">
        <v>290</v>
      </c>
      <c r="O1647" t="s">
        <v>291</v>
      </c>
      <c r="P1647" t="s">
        <v>291</v>
      </c>
      <c r="Q1647" t="s">
        <v>291</v>
      </c>
      <c r="R1647" t="s">
        <v>291</v>
      </c>
      <c r="S1647" t="s">
        <v>291</v>
      </c>
    </row>
    <row r="1648" spans="1:19" x14ac:dyDescent="0.25">
      <c r="A1648" t="s">
        <v>3623</v>
      </c>
      <c r="B1648" t="s">
        <v>3624</v>
      </c>
      <c r="C1648">
        <v>0</v>
      </c>
      <c r="D1648">
        <v>0</v>
      </c>
      <c r="E1648">
        <v>0</v>
      </c>
      <c r="F1648">
        <v>1</v>
      </c>
      <c r="G1648" t="s">
        <v>287</v>
      </c>
      <c r="H1648">
        <v>0</v>
      </c>
      <c r="I1648">
        <v>0</v>
      </c>
      <c r="J1648">
        <v>0</v>
      </c>
      <c r="K1648" t="s">
        <v>288</v>
      </c>
      <c r="L1648" t="s">
        <v>324</v>
      </c>
      <c r="M1648" t="s">
        <v>290</v>
      </c>
      <c r="O1648" t="s">
        <v>291</v>
      </c>
      <c r="P1648" t="s">
        <v>291</v>
      </c>
      <c r="Q1648" t="s">
        <v>291</v>
      </c>
      <c r="R1648" t="s">
        <v>291</v>
      </c>
      <c r="S1648" t="s">
        <v>291</v>
      </c>
    </row>
    <row r="1649" spans="1:19" x14ac:dyDescent="0.25">
      <c r="A1649" t="s">
        <v>3625</v>
      </c>
      <c r="B1649" t="s">
        <v>3626</v>
      </c>
      <c r="C1649">
        <v>0</v>
      </c>
      <c r="D1649">
        <v>0</v>
      </c>
      <c r="E1649">
        <v>2</v>
      </c>
      <c r="F1649">
        <v>1</v>
      </c>
      <c r="G1649" t="s">
        <v>287</v>
      </c>
      <c r="H1649">
        <v>0</v>
      </c>
      <c r="I1649">
        <v>0</v>
      </c>
      <c r="J1649">
        <v>0</v>
      </c>
      <c r="K1649" t="s">
        <v>288</v>
      </c>
      <c r="L1649" t="s">
        <v>324</v>
      </c>
      <c r="M1649" t="s">
        <v>290</v>
      </c>
      <c r="O1649" t="s">
        <v>291</v>
      </c>
      <c r="P1649" t="s">
        <v>291</v>
      </c>
      <c r="Q1649" t="s">
        <v>291</v>
      </c>
      <c r="R1649" t="s">
        <v>291</v>
      </c>
      <c r="S1649" t="s">
        <v>291</v>
      </c>
    </row>
    <row r="1650" spans="1:19" x14ac:dyDescent="0.25">
      <c r="A1650" t="s">
        <v>3627</v>
      </c>
      <c r="B1650" t="s">
        <v>3628</v>
      </c>
      <c r="C1650">
        <v>0</v>
      </c>
      <c r="D1650">
        <v>0</v>
      </c>
      <c r="E1650">
        <v>0</v>
      </c>
      <c r="F1650">
        <v>1</v>
      </c>
      <c r="G1650" t="s">
        <v>287</v>
      </c>
      <c r="H1650">
        <v>0</v>
      </c>
      <c r="I1650">
        <v>0</v>
      </c>
      <c r="J1650">
        <v>0</v>
      </c>
      <c r="K1650" t="s">
        <v>288</v>
      </c>
      <c r="L1650" t="s">
        <v>298</v>
      </c>
      <c r="M1650" t="s">
        <v>290</v>
      </c>
      <c r="O1650" t="s">
        <v>291</v>
      </c>
      <c r="P1650" t="s">
        <v>291</v>
      </c>
      <c r="Q1650" t="s">
        <v>291</v>
      </c>
      <c r="R1650" t="s">
        <v>291</v>
      </c>
      <c r="S1650" t="s">
        <v>291</v>
      </c>
    </row>
    <row r="1651" spans="1:19" x14ac:dyDescent="0.25">
      <c r="A1651" t="s">
        <v>3629</v>
      </c>
      <c r="B1651" t="s">
        <v>3630</v>
      </c>
      <c r="C1651">
        <v>0</v>
      </c>
      <c r="D1651">
        <v>0</v>
      </c>
      <c r="E1651">
        <v>0</v>
      </c>
      <c r="F1651">
        <v>1</v>
      </c>
      <c r="G1651" t="s">
        <v>287</v>
      </c>
      <c r="H1651">
        <v>0</v>
      </c>
      <c r="I1651">
        <v>0</v>
      </c>
      <c r="J1651">
        <v>0</v>
      </c>
      <c r="K1651" t="s">
        <v>288</v>
      </c>
      <c r="L1651" t="s">
        <v>298</v>
      </c>
      <c r="M1651" t="s">
        <v>290</v>
      </c>
      <c r="O1651" t="s">
        <v>291</v>
      </c>
      <c r="P1651" t="s">
        <v>291</v>
      </c>
      <c r="Q1651" t="s">
        <v>291</v>
      </c>
      <c r="R1651" t="s">
        <v>291</v>
      </c>
      <c r="S1651" t="s">
        <v>291</v>
      </c>
    </row>
    <row r="1652" spans="1:19" x14ac:dyDescent="0.25">
      <c r="A1652" t="s">
        <v>3631</v>
      </c>
      <c r="B1652" t="s">
        <v>3632</v>
      </c>
      <c r="C1652">
        <v>10</v>
      </c>
      <c r="D1652">
        <v>30</v>
      </c>
      <c r="E1652">
        <v>5</v>
      </c>
      <c r="F1652">
        <v>1</v>
      </c>
      <c r="G1652" t="s">
        <v>287</v>
      </c>
      <c r="H1652">
        <v>0</v>
      </c>
      <c r="I1652">
        <v>0</v>
      </c>
      <c r="J1652">
        <v>0</v>
      </c>
      <c r="K1652" t="s">
        <v>288</v>
      </c>
      <c r="L1652" t="s">
        <v>324</v>
      </c>
      <c r="M1652" t="s">
        <v>290</v>
      </c>
      <c r="O1652" t="s">
        <v>291</v>
      </c>
      <c r="P1652" t="s">
        <v>291</v>
      </c>
      <c r="Q1652" t="s">
        <v>291</v>
      </c>
      <c r="R1652" t="s">
        <v>291</v>
      </c>
      <c r="S1652" t="s">
        <v>291</v>
      </c>
    </row>
    <row r="1653" spans="1:19" x14ac:dyDescent="0.25">
      <c r="A1653" t="s">
        <v>3633</v>
      </c>
      <c r="B1653" t="s">
        <v>3634</v>
      </c>
      <c r="C1653">
        <v>0</v>
      </c>
      <c r="D1653">
        <v>0</v>
      </c>
      <c r="E1653">
        <v>0</v>
      </c>
      <c r="F1653">
        <v>1</v>
      </c>
      <c r="G1653" t="s">
        <v>287</v>
      </c>
      <c r="H1653">
        <v>0</v>
      </c>
      <c r="I1653">
        <v>0</v>
      </c>
      <c r="J1653">
        <v>0</v>
      </c>
      <c r="K1653" t="s">
        <v>288</v>
      </c>
      <c r="L1653" t="s">
        <v>324</v>
      </c>
      <c r="M1653" t="s">
        <v>290</v>
      </c>
      <c r="O1653" t="s">
        <v>291</v>
      </c>
      <c r="P1653" t="s">
        <v>291</v>
      </c>
      <c r="Q1653" t="s">
        <v>291</v>
      </c>
      <c r="R1653" t="s">
        <v>291</v>
      </c>
      <c r="S1653" t="s">
        <v>291</v>
      </c>
    </row>
    <row r="1654" spans="1:19" x14ac:dyDescent="0.25">
      <c r="A1654" t="s">
        <v>3635</v>
      </c>
      <c r="B1654" t="s">
        <v>3636</v>
      </c>
      <c r="C1654">
        <v>0</v>
      </c>
      <c r="D1654">
        <v>0</v>
      </c>
      <c r="E1654">
        <v>1</v>
      </c>
      <c r="F1654">
        <v>4</v>
      </c>
      <c r="G1654" t="s">
        <v>291</v>
      </c>
      <c r="H1654">
        <v>0</v>
      </c>
      <c r="I1654">
        <v>0</v>
      </c>
      <c r="J1654">
        <v>0</v>
      </c>
      <c r="K1654" t="s">
        <v>288</v>
      </c>
      <c r="L1654" t="s">
        <v>298</v>
      </c>
      <c r="M1654" t="s">
        <v>290</v>
      </c>
      <c r="O1654" t="s">
        <v>291</v>
      </c>
      <c r="P1654" t="s">
        <v>291</v>
      </c>
      <c r="Q1654" t="s">
        <v>291</v>
      </c>
      <c r="R1654" t="s">
        <v>291</v>
      </c>
      <c r="S1654" t="s">
        <v>291</v>
      </c>
    </row>
    <row r="1655" spans="1:19" x14ac:dyDescent="0.25">
      <c r="A1655" t="s">
        <v>3637</v>
      </c>
      <c r="B1655" t="s">
        <v>3638</v>
      </c>
      <c r="C1655">
        <v>0</v>
      </c>
      <c r="D1655">
        <v>0</v>
      </c>
      <c r="E1655">
        <v>0</v>
      </c>
      <c r="F1655">
        <v>4</v>
      </c>
      <c r="G1655" t="s">
        <v>287</v>
      </c>
      <c r="H1655">
        <v>0</v>
      </c>
      <c r="I1655">
        <v>0</v>
      </c>
      <c r="J1655">
        <v>0</v>
      </c>
      <c r="K1655" t="s">
        <v>288</v>
      </c>
      <c r="L1655" t="s">
        <v>298</v>
      </c>
      <c r="M1655" t="s">
        <v>290</v>
      </c>
      <c r="O1655" t="s">
        <v>291</v>
      </c>
      <c r="P1655" t="s">
        <v>291</v>
      </c>
      <c r="Q1655" t="s">
        <v>291</v>
      </c>
      <c r="R1655" t="s">
        <v>291</v>
      </c>
      <c r="S1655" t="s">
        <v>291</v>
      </c>
    </row>
    <row r="1656" spans="1:19" x14ac:dyDescent="0.25">
      <c r="A1656" t="s">
        <v>3639</v>
      </c>
      <c r="B1656" t="s">
        <v>3640</v>
      </c>
      <c r="C1656">
        <v>0</v>
      </c>
      <c r="D1656">
        <v>0</v>
      </c>
      <c r="E1656">
        <v>1</v>
      </c>
      <c r="F1656">
        <v>1</v>
      </c>
      <c r="G1656" t="s">
        <v>287</v>
      </c>
      <c r="H1656">
        <v>0</v>
      </c>
      <c r="I1656">
        <v>0</v>
      </c>
      <c r="J1656">
        <v>0</v>
      </c>
      <c r="K1656" t="s">
        <v>288</v>
      </c>
      <c r="L1656" t="s">
        <v>289</v>
      </c>
      <c r="M1656" t="s">
        <v>290</v>
      </c>
      <c r="O1656" t="s">
        <v>291</v>
      </c>
      <c r="P1656" t="s">
        <v>291</v>
      </c>
      <c r="Q1656" t="s">
        <v>291</v>
      </c>
      <c r="R1656" t="s">
        <v>291</v>
      </c>
      <c r="S1656" t="s">
        <v>291</v>
      </c>
    </row>
    <row r="1657" spans="1:19" x14ac:dyDescent="0.25">
      <c r="A1657" t="s">
        <v>3641</v>
      </c>
      <c r="B1657" t="s">
        <v>3642</v>
      </c>
      <c r="C1657">
        <v>0</v>
      </c>
      <c r="D1657">
        <v>0</v>
      </c>
      <c r="E1657">
        <v>760</v>
      </c>
      <c r="F1657">
        <v>5</v>
      </c>
      <c r="G1657" t="s">
        <v>291</v>
      </c>
      <c r="H1657">
        <v>0</v>
      </c>
      <c r="I1657">
        <v>0</v>
      </c>
      <c r="J1657">
        <v>0</v>
      </c>
      <c r="K1657" t="s">
        <v>288</v>
      </c>
      <c r="L1657" t="s">
        <v>324</v>
      </c>
      <c r="M1657" t="s">
        <v>449</v>
      </c>
      <c r="O1657" t="s">
        <v>291</v>
      </c>
      <c r="P1657" t="s">
        <v>291</v>
      </c>
      <c r="Q1657" t="s">
        <v>291</v>
      </c>
      <c r="R1657" t="s">
        <v>291</v>
      </c>
      <c r="S1657" t="s">
        <v>291</v>
      </c>
    </row>
    <row r="1658" spans="1:19" x14ac:dyDescent="0.25">
      <c r="A1658" t="s">
        <v>3643</v>
      </c>
      <c r="B1658" t="s">
        <v>3644</v>
      </c>
      <c r="C1658">
        <v>0</v>
      </c>
      <c r="D1658">
        <v>0</v>
      </c>
      <c r="E1658">
        <v>1</v>
      </c>
      <c r="F1658">
        <v>1</v>
      </c>
      <c r="G1658" t="s">
        <v>287</v>
      </c>
      <c r="H1658">
        <v>0</v>
      </c>
      <c r="I1658">
        <v>0</v>
      </c>
      <c r="J1658">
        <v>0</v>
      </c>
      <c r="K1658" t="s">
        <v>288</v>
      </c>
      <c r="L1658" t="s">
        <v>324</v>
      </c>
      <c r="M1658" t="s">
        <v>332</v>
      </c>
      <c r="O1658" t="s">
        <v>291</v>
      </c>
      <c r="P1658" t="s">
        <v>291</v>
      </c>
      <c r="Q1658" t="s">
        <v>291</v>
      </c>
      <c r="R1658" t="s">
        <v>291</v>
      </c>
      <c r="S1658" t="s">
        <v>291</v>
      </c>
    </row>
    <row r="1659" spans="1:19" x14ac:dyDescent="0.25">
      <c r="A1659" t="s">
        <v>3645</v>
      </c>
      <c r="B1659" t="s">
        <v>3646</v>
      </c>
      <c r="C1659">
        <v>0</v>
      </c>
      <c r="D1659">
        <v>0</v>
      </c>
      <c r="E1659">
        <v>1</v>
      </c>
      <c r="F1659">
        <v>1</v>
      </c>
      <c r="G1659" t="s">
        <v>287</v>
      </c>
      <c r="H1659">
        <v>0</v>
      </c>
      <c r="I1659">
        <v>0</v>
      </c>
      <c r="J1659">
        <v>0</v>
      </c>
      <c r="K1659" t="s">
        <v>288</v>
      </c>
      <c r="L1659" t="s">
        <v>324</v>
      </c>
      <c r="M1659" t="s">
        <v>332</v>
      </c>
      <c r="O1659" t="s">
        <v>291</v>
      </c>
      <c r="P1659" t="s">
        <v>291</v>
      </c>
      <c r="Q1659" t="s">
        <v>291</v>
      </c>
      <c r="R1659" t="s">
        <v>291</v>
      </c>
      <c r="S1659" t="s">
        <v>291</v>
      </c>
    </row>
    <row r="1660" spans="1:19" x14ac:dyDescent="0.25">
      <c r="A1660" t="s">
        <v>3647</v>
      </c>
      <c r="B1660" t="s">
        <v>3648</v>
      </c>
      <c r="C1660">
        <v>0</v>
      </c>
      <c r="D1660">
        <v>0</v>
      </c>
      <c r="E1660">
        <v>1</v>
      </c>
      <c r="F1660">
        <v>1</v>
      </c>
      <c r="G1660" t="s">
        <v>287</v>
      </c>
      <c r="H1660">
        <v>0</v>
      </c>
      <c r="I1660">
        <v>0</v>
      </c>
      <c r="J1660">
        <v>0</v>
      </c>
      <c r="K1660" t="s">
        <v>288</v>
      </c>
      <c r="L1660" t="s">
        <v>324</v>
      </c>
      <c r="M1660" t="s">
        <v>332</v>
      </c>
      <c r="O1660" t="s">
        <v>291</v>
      </c>
      <c r="P1660" t="s">
        <v>291</v>
      </c>
      <c r="Q1660" t="s">
        <v>291</v>
      </c>
      <c r="R1660" t="s">
        <v>291</v>
      </c>
      <c r="S1660" t="s">
        <v>291</v>
      </c>
    </row>
    <row r="1661" spans="1:19" x14ac:dyDescent="0.25">
      <c r="A1661" t="s">
        <v>3649</v>
      </c>
      <c r="B1661" t="s">
        <v>3650</v>
      </c>
      <c r="C1661">
        <v>0</v>
      </c>
      <c r="D1661">
        <v>0</v>
      </c>
      <c r="E1661">
        <v>1</v>
      </c>
      <c r="F1661">
        <v>1</v>
      </c>
      <c r="G1661" t="s">
        <v>287</v>
      </c>
      <c r="H1661">
        <v>0</v>
      </c>
      <c r="I1661">
        <v>0</v>
      </c>
      <c r="J1661">
        <v>0</v>
      </c>
      <c r="K1661" t="s">
        <v>288</v>
      </c>
      <c r="L1661" t="s">
        <v>324</v>
      </c>
      <c r="M1661" t="s">
        <v>332</v>
      </c>
      <c r="O1661" t="s">
        <v>291</v>
      </c>
      <c r="P1661" t="s">
        <v>291</v>
      </c>
      <c r="Q1661" t="s">
        <v>291</v>
      </c>
      <c r="R1661" t="s">
        <v>291</v>
      </c>
      <c r="S1661" t="s">
        <v>291</v>
      </c>
    </row>
    <row r="1662" spans="1:19" x14ac:dyDescent="0.25">
      <c r="A1662" t="s">
        <v>3651</v>
      </c>
      <c r="B1662" t="s">
        <v>3652</v>
      </c>
      <c r="C1662">
        <v>0</v>
      </c>
      <c r="D1662">
        <v>0</v>
      </c>
      <c r="E1662">
        <v>1</v>
      </c>
      <c r="F1662">
        <v>1</v>
      </c>
      <c r="G1662" t="s">
        <v>287</v>
      </c>
      <c r="H1662">
        <v>0</v>
      </c>
      <c r="I1662">
        <v>0</v>
      </c>
      <c r="J1662">
        <v>0</v>
      </c>
      <c r="K1662" t="s">
        <v>288</v>
      </c>
      <c r="L1662" t="s">
        <v>324</v>
      </c>
      <c r="M1662" t="s">
        <v>332</v>
      </c>
      <c r="O1662" t="s">
        <v>291</v>
      </c>
      <c r="P1662" t="s">
        <v>291</v>
      </c>
      <c r="Q1662" t="s">
        <v>291</v>
      </c>
      <c r="R1662" t="s">
        <v>291</v>
      </c>
      <c r="S1662" t="s">
        <v>291</v>
      </c>
    </row>
    <row r="1663" spans="1:19" x14ac:dyDescent="0.25">
      <c r="A1663" t="s">
        <v>3653</v>
      </c>
      <c r="B1663" t="s">
        <v>3654</v>
      </c>
      <c r="C1663">
        <v>0</v>
      </c>
      <c r="D1663">
        <v>0</v>
      </c>
      <c r="E1663">
        <v>1</v>
      </c>
      <c r="F1663">
        <v>1</v>
      </c>
      <c r="G1663" t="s">
        <v>287</v>
      </c>
      <c r="H1663">
        <v>0</v>
      </c>
      <c r="I1663">
        <v>0</v>
      </c>
      <c r="J1663">
        <v>0</v>
      </c>
      <c r="K1663" t="s">
        <v>288</v>
      </c>
      <c r="L1663" t="s">
        <v>324</v>
      </c>
      <c r="M1663" t="s">
        <v>332</v>
      </c>
      <c r="O1663" t="s">
        <v>291</v>
      </c>
      <c r="P1663" t="s">
        <v>291</v>
      </c>
      <c r="Q1663" t="s">
        <v>291</v>
      </c>
      <c r="R1663" t="s">
        <v>291</v>
      </c>
      <c r="S1663" t="s">
        <v>291</v>
      </c>
    </row>
    <row r="1664" spans="1:19" x14ac:dyDescent="0.25">
      <c r="A1664" t="s">
        <v>3655</v>
      </c>
      <c r="B1664" t="s">
        <v>3656</v>
      </c>
      <c r="C1664">
        <v>0</v>
      </c>
      <c r="D1664">
        <v>0</v>
      </c>
      <c r="E1664">
        <v>1</v>
      </c>
      <c r="F1664">
        <v>1</v>
      </c>
      <c r="G1664" t="s">
        <v>287</v>
      </c>
      <c r="H1664">
        <v>0</v>
      </c>
      <c r="I1664">
        <v>0</v>
      </c>
      <c r="J1664">
        <v>0</v>
      </c>
      <c r="K1664" t="s">
        <v>288</v>
      </c>
      <c r="L1664" t="s">
        <v>324</v>
      </c>
      <c r="M1664" t="s">
        <v>332</v>
      </c>
      <c r="O1664" t="s">
        <v>291</v>
      </c>
      <c r="P1664" t="s">
        <v>291</v>
      </c>
      <c r="Q1664" t="s">
        <v>291</v>
      </c>
      <c r="R1664" t="s">
        <v>291</v>
      </c>
      <c r="S1664" t="s">
        <v>291</v>
      </c>
    </row>
    <row r="1665" spans="1:19" x14ac:dyDescent="0.25">
      <c r="A1665" t="s">
        <v>3657</v>
      </c>
      <c r="B1665" t="s">
        <v>3658</v>
      </c>
      <c r="C1665">
        <v>0</v>
      </c>
      <c r="D1665">
        <v>0</v>
      </c>
      <c r="E1665">
        <v>2</v>
      </c>
      <c r="F1665">
        <v>1</v>
      </c>
      <c r="G1665" t="s">
        <v>287</v>
      </c>
      <c r="H1665">
        <v>0</v>
      </c>
      <c r="I1665">
        <v>0</v>
      </c>
      <c r="J1665">
        <v>0</v>
      </c>
      <c r="K1665" t="s">
        <v>288</v>
      </c>
      <c r="L1665" t="s">
        <v>324</v>
      </c>
      <c r="M1665" t="s">
        <v>332</v>
      </c>
      <c r="O1665" t="s">
        <v>291</v>
      </c>
      <c r="P1665" t="s">
        <v>291</v>
      </c>
      <c r="Q1665" t="s">
        <v>291</v>
      </c>
      <c r="R1665" t="s">
        <v>291</v>
      </c>
      <c r="S1665" t="s">
        <v>291</v>
      </c>
    </row>
    <row r="1666" spans="1:19" x14ac:dyDescent="0.25">
      <c r="A1666" t="s">
        <v>3659</v>
      </c>
      <c r="B1666" t="s">
        <v>3660</v>
      </c>
      <c r="C1666">
        <v>0</v>
      </c>
      <c r="D1666">
        <v>0</v>
      </c>
      <c r="E1666">
        <v>1</v>
      </c>
      <c r="F1666">
        <v>1</v>
      </c>
      <c r="G1666" t="s">
        <v>287</v>
      </c>
      <c r="H1666">
        <v>0</v>
      </c>
      <c r="I1666">
        <v>0</v>
      </c>
      <c r="J1666">
        <v>0</v>
      </c>
      <c r="K1666" t="s">
        <v>288</v>
      </c>
      <c r="L1666" t="s">
        <v>324</v>
      </c>
      <c r="M1666" t="s">
        <v>332</v>
      </c>
      <c r="O1666" t="s">
        <v>291</v>
      </c>
      <c r="P1666" t="s">
        <v>291</v>
      </c>
      <c r="Q1666" t="s">
        <v>291</v>
      </c>
      <c r="R1666" t="s">
        <v>291</v>
      </c>
      <c r="S1666" t="s">
        <v>291</v>
      </c>
    </row>
    <row r="1667" spans="1:19" x14ac:dyDescent="0.25">
      <c r="A1667" t="s">
        <v>3661</v>
      </c>
      <c r="B1667" t="s">
        <v>3662</v>
      </c>
      <c r="C1667">
        <v>0</v>
      </c>
      <c r="D1667">
        <v>0</v>
      </c>
      <c r="E1667">
        <v>1</v>
      </c>
      <c r="F1667">
        <v>1</v>
      </c>
      <c r="G1667" t="s">
        <v>287</v>
      </c>
      <c r="H1667">
        <v>0</v>
      </c>
      <c r="I1667">
        <v>0</v>
      </c>
      <c r="J1667">
        <v>0</v>
      </c>
      <c r="K1667" t="s">
        <v>288</v>
      </c>
      <c r="L1667" t="s">
        <v>324</v>
      </c>
      <c r="M1667" t="s">
        <v>332</v>
      </c>
      <c r="O1667" t="s">
        <v>291</v>
      </c>
      <c r="P1667" t="s">
        <v>291</v>
      </c>
      <c r="Q1667" t="s">
        <v>291</v>
      </c>
      <c r="R1667" t="s">
        <v>291</v>
      </c>
      <c r="S1667" t="s">
        <v>291</v>
      </c>
    </row>
    <row r="1668" spans="1:19" x14ac:dyDescent="0.25">
      <c r="A1668" t="s">
        <v>3663</v>
      </c>
      <c r="B1668" t="s">
        <v>3664</v>
      </c>
      <c r="C1668">
        <v>0</v>
      </c>
      <c r="D1668">
        <v>0</v>
      </c>
      <c r="E1668">
        <v>0</v>
      </c>
      <c r="F1668">
        <v>1</v>
      </c>
      <c r="G1668" t="s">
        <v>287</v>
      </c>
      <c r="H1668">
        <v>0</v>
      </c>
      <c r="I1668">
        <v>0</v>
      </c>
      <c r="J1668">
        <v>0</v>
      </c>
      <c r="K1668" t="s">
        <v>288</v>
      </c>
      <c r="L1668" t="s">
        <v>289</v>
      </c>
      <c r="M1668" t="s">
        <v>290</v>
      </c>
      <c r="O1668" t="s">
        <v>291</v>
      </c>
      <c r="P1668" t="s">
        <v>291</v>
      </c>
      <c r="Q1668" t="s">
        <v>291</v>
      </c>
      <c r="R1668" t="s">
        <v>291</v>
      </c>
      <c r="S1668" t="s">
        <v>291</v>
      </c>
    </row>
    <row r="1669" spans="1:19" x14ac:dyDescent="0.25">
      <c r="A1669" t="s">
        <v>3665</v>
      </c>
      <c r="B1669" t="s">
        <v>3666</v>
      </c>
      <c r="C1669">
        <v>0</v>
      </c>
      <c r="D1669">
        <v>0</v>
      </c>
      <c r="E1669">
        <v>0</v>
      </c>
      <c r="F1669">
        <v>2</v>
      </c>
      <c r="G1669" t="s">
        <v>291</v>
      </c>
      <c r="H1669">
        <v>0</v>
      </c>
      <c r="I1669">
        <v>0</v>
      </c>
      <c r="J1669">
        <v>0</v>
      </c>
      <c r="K1669" t="s">
        <v>288</v>
      </c>
      <c r="L1669" t="s">
        <v>289</v>
      </c>
      <c r="M1669" t="s">
        <v>290</v>
      </c>
      <c r="O1669" t="s">
        <v>291</v>
      </c>
      <c r="P1669" t="s">
        <v>291</v>
      </c>
      <c r="Q1669" t="s">
        <v>291</v>
      </c>
      <c r="R1669" t="s">
        <v>291</v>
      </c>
      <c r="S1669" t="s">
        <v>291</v>
      </c>
    </row>
    <row r="1670" spans="1:19" x14ac:dyDescent="0.25">
      <c r="A1670" t="s">
        <v>3667</v>
      </c>
      <c r="B1670" t="s">
        <v>3668</v>
      </c>
      <c r="C1670">
        <v>1</v>
      </c>
      <c r="D1670">
        <v>2</v>
      </c>
      <c r="E1670">
        <v>1</v>
      </c>
      <c r="F1670">
        <v>1</v>
      </c>
      <c r="G1670" t="s">
        <v>287</v>
      </c>
      <c r="H1670">
        <v>0</v>
      </c>
      <c r="I1670">
        <v>0</v>
      </c>
      <c r="J1670">
        <v>0</v>
      </c>
      <c r="K1670" t="s">
        <v>288</v>
      </c>
      <c r="L1670" t="s">
        <v>324</v>
      </c>
      <c r="M1670" t="s">
        <v>290</v>
      </c>
      <c r="O1670" t="s">
        <v>291</v>
      </c>
      <c r="P1670" t="s">
        <v>291</v>
      </c>
      <c r="Q1670" t="s">
        <v>291</v>
      </c>
      <c r="R1670" t="s">
        <v>291</v>
      </c>
      <c r="S1670" t="s">
        <v>291</v>
      </c>
    </row>
    <row r="1671" spans="1:19" x14ac:dyDescent="0.25">
      <c r="A1671" t="s">
        <v>3669</v>
      </c>
      <c r="B1671" t="s">
        <v>3670</v>
      </c>
      <c r="C1671">
        <v>0</v>
      </c>
      <c r="D1671">
        <v>0</v>
      </c>
      <c r="E1671">
        <v>0</v>
      </c>
      <c r="F1671">
        <v>1</v>
      </c>
      <c r="G1671" t="s">
        <v>291</v>
      </c>
      <c r="H1671">
        <v>0</v>
      </c>
      <c r="I1671">
        <v>0</v>
      </c>
      <c r="J1671">
        <v>0</v>
      </c>
      <c r="K1671" t="s">
        <v>738</v>
      </c>
      <c r="L1671" t="s">
        <v>324</v>
      </c>
      <c r="M1671" t="s">
        <v>290</v>
      </c>
      <c r="O1671" t="s">
        <v>291</v>
      </c>
      <c r="P1671" t="s">
        <v>291</v>
      </c>
      <c r="Q1671" t="s">
        <v>291</v>
      </c>
      <c r="R1671" t="s">
        <v>291</v>
      </c>
      <c r="S1671" t="s">
        <v>291</v>
      </c>
    </row>
    <row r="1672" spans="1:19" x14ac:dyDescent="0.25">
      <c r="A1672" t="s">
        <v>3671</v>
      </c>
      <c r="B1672" t="s">
        <v>3672</v>
      </c>
      <c r="C1672">
        <v>0</v>
      </c>
      <c r="D1672">
        <v>0</v>
      </c>
      <c r="E1672">
        <v>0</v>
      </c>
      <c r="F1672">
        <v>1</v>
      </c>
      <c r="G1672" t="s">
        <v>287</v>
      </c>
      <c r="H1672">
        <v>0</v>
      </c>
      <c r="I1672">
        <v>0</v>
      </c>
      <c r="J1672">
        <v>0</v>
      </c>
      <c r="K1672" t="s">
        <v>288</v>
      </c>
      <c r="L1672" t="s">
        <v>324</v>
      </c>
      <c r="M1672" t="s">
        <v>290</v>
      </c>
      <c r="O1672" t="s">
        <v>291</v>
      </c>
      <c r="P1672" t="s">
        <v>291</v>
      </c>
      <c r="Q1672" t="s">
        <v>291</v>
      </c>
      <c r="R1672" t="s">
        <v>291</v>
      </c>
      <c r="S1672" t="s">
        <v>291</v>
      </c>
    </row>
    <row r="1673" spans="1:19" x14ac:dyDescent="0.25">
      <c r="A1673" t="s">
        <v>3673</v>
      </c>
      <c r="B1673" t="s">
        <v>3674</v>
      </c>
      <c r="C1673">
        <v>0</v>
      </c>
      <c r="D1673">
        <v>0</v>
      </c>
      <c r="E1673">
        <v>0</v>
      </c>
      <c r="F1673">
        <v>1</v>
      </c>
      <c r="G1673" t="s">
        <v>291</v>
      </c>
      <c r="H1673">
        <v>0</v>
      </c>
      <c r="I1673">
        <v>0</v>
      </c>
      <c r="J1673">
        <v>0</v>
      </c>
      <c r="K1673" t="s">
        <v>288</v>
      </c>
      <c r="L1673" t="s">
        <v>324</v>
      </c>
      <c r="M1673" t="s">
        <v>290</v>
      </c>
      <c r="O1673" t="s">
        <v>291</v>
      </c>
      <c r="P1673" t="s">
        <v>291</v>
      </c>
      <c r="Q1673" t="s">
        <v>291</v>
      </c>
      <c r="R1673" t="s">
        <v>291</v>
      </c>
      <c r="S1673" t="s">
        <v>291</v>
      </c>
    </row>
    <row r="1674" spans="1:19" x14ac:dyDescent="0.25">
      <c r="A1674" t="s">
        <v>3675</v>
      </c>
      <c r="B1674" t="s">
        <v>3676</v>
      </c>
      <c r="C1674">
        <v>0</v>
      </c>
      <c r="D1674">
        <v>0</v>
      </c>
      <c r="E1674">
        <v>1</v>
      </c>
      <c r="F1674">
        <v>1</v>
      </c>
      <c r="G1674" t="s">
        <v>291</v>
      </c>
      <c r="H1674">
        <v>0</v>
      </c>
      <c r="I1674">
        <v>0</v>
      </c>
      <c r="J1674">
        <v>0</v>
      </c>
      <c r="K1674" t="s">
        <v>288</v>
      </c>
      <c r="L1674" t="s">
        <v>324</v>
      </c>
      <c r="M1674" t="s">
        <v>290</v>
      </c>
      <c r="O1674" t="s">
        <v>291</v>
      </c>
      <c r="P1674" t="s">
        <v>291</v>
      </c>
      <c r="Q1674" t="s">
        <v>291</v>
      </c>
      <c r="R1674" t="s">
        <v>291</v>
      </c>
      <c r="S1674" t="s">
        <v>291</v>
      </c>
    </row>
    <row r="1675" spans="1:19" x14ac:dyDescent="0.25">
      <c r="A1675" t="s">
        <v>3677</v>
      </c>
      <c r="B1675" t="s">
        <v>3678</v>
      </c>
      <c r="C1675">
        <v>0</v>
      </c>
      <c r="D1675">
        <v>0</v>
      </c>
      <c r="E1675">
        <v>0</v>
      </c>
      <c r="F1675">
        <v>5</v>
      </c>
      <c r="G1675" t="s">
        <v>3030</v>
      </c>
      <c r="H1675">
        <v>0</v>
      </c>
      <c r="I1675">
        <v>0</v>
      </c>
      <c r="J1675">
        <v>0</v>
      </c>
      <c r="K1675" t="s">
        <v>288</v>
      </c>
      <c r="L1675" t="s">
        <v>324</v>
      </c>
      <c r="M1675" t="s">
        <v>449</v>
      </c>
      <c r="O1675" t="s">
        <v>291</v>
      </c>
      <c r="P1675" t="s">
        <v>291</v>
      </c>
      <c r="Q1675" t="s">
        <v>291</v>
      </c>
      <c r="R1675" t="s">
        <v>291</v>
      </c>
      <c r="S1675" t="s">
        <v>291</v>
      </c>
    </row>
    <row r="1676" spans="1:19" x14ac:dyDescent="0.25">
      <c r="A1676" t="s">
        <v>3679</v>
      </c>
      <c r="B1676" t="s">
        <v>3680</v>
      </c>
      <c r="C1676">
        <v>0</v>
      </c>
      <c r="D1676">
        <v>0</v>
      </c>
      <c r="E1676">
        <v>6</v>
      </c>
      <c r="F1676">
        <v>1</v>
      </c>
      <c r="G1676" t="s">
        <v>291</v>
      </c>
      <c r="H1676">
        <v>0</v>
      </c>
      <c r="I1676">
        <v>0</v>
      </c>
      <c r="J1676">
        <v>0</v>
      </c>
      <c r="K1676" t="s">
        <v>288</v>
      </c>
      <c r="L1676" t="s">
        <v>324</v>
      </c>
      <c r="M1676" t="s">
        <v>290</v>
      </c>
      <c r="O1676" t="s">
        <v>291</v>
      </c>
      <c r="P1676" t="s">
        <v>291</v>
      </c>
      <c r="Q1676" t="s">
        <v>291</v>
      </c>
      <c r="R1676" t="s">
        <v>291</v>
      </c>
      <c r="S1676" t="s">
        <v>291</v>
      </c>
    </row>
    <row r="1677" spans="1:19" x14ac:dyDescent="0.25">
      <c r="A1677" t="s">
        <v>3681</v>
      </c>
      <c r="B1677" t="s">
        <v>3682</v>
      </c>
      <c r="C1677">
        <v>12</v>
      </c>
      <c r="D1677">
        <v>30</v>
      </c>
      <c r="E1677">
        <v>6</v>
      </c>
      <c r="F1677">
        <v>1</v>
      </c>
      <c r="G1677" t="s">
        <v>287</v>
      </c>
      <c r="H1677">
        <v>0</v>
      </c>
      <c r="I1677">
        <v>0</v>
      </c>
      <c r="J1677">
        <v>0</v>
      </c>
      <c r="K1677" t="s">
        <v>288</v>
      </c>
      <c r="L1677" t="s">
        <v>324</v>
      </c>
      <c r="M1677" t="s">
        <v>290</v>
      </c>
      <c r="O1677" t="s">
        <v>291</v>
      </c>
      <c r="P1677" t="s">
        <v>291</v>
      </c>
      <c r="Q1677" t="s">
        <v>291</v>
      </c>
      <c r="R1677" t="s">
        <v>291</v>
      </c>
      <c r="S1677" t="s">
        <v>3683</v>
      </c>
    </row>
    <row r="1678" spans="1:19" x14ac:dyDescent="0.25">
      <c r="A1678" t="s">
        <v>3684</v>
      </c>
      <c r="B1678" t="s">
        <v>3685</v>
      </c>
      <c r="C1678">
        <v>6</v>
      </c>
      <c r="D1678">
        <v>30</v>
      </c>
      <c r="E1678">
        <v>4</v>
      </c>
      <c r="F1678">
        <v>1</v>
      </c>
      <c r="G1678" t="s">
        <v>291</v>
      </c>
      <c r="H1678">
        <v>0</v>
      </c>
      <c r="I1678">
        <v>0</v>
      </c>
      <c r="J1678">
        <v>0</v>
      </c>
      <c r="K1678" t="s">
        <v>288</v>
      </c>
      <c r="L1678" t="s">
        <v>324</v>
      </c>
      <c r="M1678" t="s">
        <v>290</v>
      </c>
      <c r="O1678" t="s">
        <v>291</v>
      </c>
      <c r="P1678" t="s">
        <v>291</v>
      </c>
      <c r="Q1678" t="s">
        <v>291</v>
      </c>
      <c r="R1678" t="s">
        <v>291</v>
      </c>
      <c r="S1678" t="s">
        <v>3686</v>
      </c>
    </row>
    <row r="1679" spans="1:19" x14ac:dyDescent="0.25">
      <c r="A1679" t="s">
        <v>3687</v>
      </c>
      <c r="B1679" t="s">
        <v>3688</v>
      </c>
      <c r="C1679">
        <v>0</v>
      </c>
      <c r="D1679">
        <v>0</v>
      </c>
      <c r="E1679">
        <v>12</v>
      </c>
      <c r="F1679">
        <v>1</v>
      </c>
      <c r="G1679" t="s">
        <v>291</v>
      </c>
      <c r="H1679">
        <v>0</v>
      </c>
      <c r="I1679">
        <v>0</v>
      </c>
      <c r="J1679">
        <v>0</v>
      </c>
      <c r="K1679" t="s">
        <v>288</v>
      </c>
      <c r="L1679" t="s">
        <v>324</v>
      </c>
      <c r="M1679" t="s">
        <v>290</v>
      </c>
      <c r="O1679" t="s">
        <v>291</v>
      </c>
      <c r="P1679" t="s">
        <v>291</v>
      </c>
      <c r="Q1679" t="s">
        <v>291</v>
      </c>
      <c r="R1679" t="s">
        <v>291</v>
      </c>
      <c r="S1679" t="s">
        <v>3689</v>
      </c>
    </row>
    <row r="1680" spans="1:19" x14ac:dyDescent="0.25">
      <c r="A1680" t="s">
        <v>3690</v>
      </c>
      <c r="B1680" t="s">
        <v>3691</v>
      </c>
      <c r="C1680">
        <v>0</v>
      </c>
      <c r="D1680">
        <v>0</v>
      </c>
      <c r="E1680">
        <v>0</v>
      </c>
      <c r="F1680">
        <v>1</v>
      </c>
      <c r="G1680" t="s">
        <v>287</v>
      </c>
      <c r="H1680">
        <v>0</v>
      </c>
      <c r="I1680">
        <v>0</v>
      </c>
      <c r="J1680">
        <v>0</v>
      </c>
      <c r="K1680" t="s">
        <v>288</v>
      </c>
      <c r="L1680" t="s">
        <v>289</v>
      </c>
      <c r="M1680" t="s">
        <v>290</v>
      </c>
      <c r="O1680" t="s">
        <v>291</v>
      </c>
      <c r="P1680" t="s">
        <v>291</v>
      </c>
      <c r="Q1680" t="s">
        <v>291</v>
      </c>
      <c r="R1680" t="s">
        <v>291</v>
      </c>
      <c r="S1680" t="s">
        <v>291</v>
      </c>
    </row>
    <row r="1681" spans="1:19" x14ac:dyDescent="0.25">
      <c r="A1681" t="s">
        <v>3692</v>
      </c>
      <c r="B1681" t="s">
        <v>3693</v>
      </c>
      <c r="C1681">
        <v>0</v>
      </c>
      <c r="D1681">
        <v>0</v>
      </c>
      <c r="E1681">
        <v>0</v>
      </c>
      <c r="F1681">
        <v>1</v>
      </c>
      <c r="G1681" t="s">
        <v>287</v>
      </c>
      <c r="H1681">
        <v>0</v>
      </c>
      <c r="I1681">
        <v>0</v>
      </c>
      <c r="J1681">
        <v>0</v>
      </c>
      <c r="K1681" t="s">
        <v>288</v>
      </c>
      <c r="L1681" t="s">
        <v>289</v>
      </c>
      <c r="M1681" t="s">
        <v>290</v>
      </c>
      <c r="O1681" t="s">
        <v>291</v>
      </c>
      <c r="P1681" t="s">
        <v>291</v>
      </c>
      <c r="Q1681" t="s">
        <v>291</v>
      </c>
      <c r="R1681" t="s">
        <v>291</v>
      </c>
      <c r="S1681" t="s">
        <v>291</v>
      </c>
    </row>
    <row r="1682" spans="1:19" x14ac:dyDescent="0.25">
      <c r="A1682" t="s">
        <v>3694</v>
      </c>
      <c r="B1682" t="s">
        <v>3695</v>
      </c>
      <c r="C1682">
        <v>0</v>
      </c>
      <c r="D1682">
        <v>0</v>
      </c>
      <c r="E1682">
        <v>0</v>
      </c>
      <c r="F1682">
        <v>1</v>
      </c>
      <c r="G1682" t="s">
        <v>287</v>
      </c>
      <c r="H1682">
        <v>0</v>
      </c>
      <c r="I1682">
        <v>0</v>
      </c>
      <c r="J1682">
        <v>0</v>
      </c>
      <c r="K1682" t="s">
        <v>288</v>
      </c>
      <c r="L1682" t="s">
        <v>289</v>
      </c>
      <c r="M1682" t="s">
        <v>290</v>
      </c>
      <c r="O1682" t="s">
        <v>291</v>
      </c>
      <c r="P1682" t="s">
        <v>291</v>
      </c>
      <c r="Q1682" t="s">
        <v>291</v>
      </c>
      <c r="R1682" t="s">
        <v>291</v>
      </c>
      <c r="S1682" t="s">
        <v>291</v>
      </c>
    </row>
    <row r="1683" spans="1:19" x14ac:dyDescent="0.25">
      <c r="A1683" t="s">
        <v>3696</v>
      </c>
      <c r="B1683" t="s">
        <v>3697</v>
      </c>
      <c r="C1683">
        <v>0</v>
      </c>
      <c r="D1683">
        <v>0</v>
      </c>
      <c r="E1683">
        <v>0</v>
      </c>
      <c r="F1683">
        <v>1</v>
      </c>
      <c r="G1683" t="s">
        <v>287</v>
      </c>
      <c r="H1683">
        <v>0</v>
      </c>
      <c r="I1683">
        <v>0</v>
      </c>
      <c r="J1683">
        <v>0</v>
      </c>
      <c r="K1683" t="s">
        <v>288</v>
      </c>
      <c r="L1683" t="s">
        <v>289</v>
      </c>
      <c r="M1683" t="s">
        <v>290</v>
      </c>
      <c r="O1683" t="s">
        <v>291</v>
      </c>
      <c r="P1683" t="s">
        <v>291</v>
      </c>
      <c r="Q1683" t="s">
        <v>291</v>
      </c>
      <c r="R1683" t="s">
        <v>291</v>
      </c>
      <c r="S1683" t="s">
        <v>291</v>
      </c>
    </row>
    <row r="1684" spans="1:19" x14ac:dyDescent="0.25">
      <c r="A1684" t="s">
        <v>3698</v>
      </c>
      <c r="B1684" t="s">
        <v>3699</v>
      </c>
      <c r="C1684">
        <v>0</v>
      </c>
      <c r="D1684">
        <v>0</v>
      </c>
      <c r="E1684">
        <v>0</v>
      </c>
      <c r="F1684">
        <v>1</v>
      </c>
      <c r="G1684" t="s">
        <v>287</v>
      </c>
      <c r="H1684">
        <v>0</v>
      </c>
      <c r="I1684">
        <v>0</v>
      </c>
      <c r="J1684">
        <v>0</v>
      </c>
      <c r="K1684" t="s">
        <v>288</v>
      </c>
      <c r="L1684" t="s">
        <v>289</v>
      </c>
      <c r="M1684" t="s">
        <v>290</v>
      </c>
      <c r="O1684" t="s">
        <v>291</v>
      </c>
      <c r="P1684" t="s">
        <v>291</v>
      </c>
      <c r="Q1684" t="s">
        <v>291</v>
      </c>
      <c r="R1684" t="s">
        <v>291</v>
      </c>
      <c r="S1684" t="s">
        <v>291</v>
      </c>
    </row>
    <row r="1685" spans="1:19" x14ac:dyDescent="0.25">
      <c r="A1685" t="s">
        <v>3700</v>
      </c>
      <c r="B1685" t="s">
        <v>3701</v>
      </c>
      <c r="C1685">
        <v>54</v>
      </c>
      <c r="D1685">
        <v>36</v>
      </c>
      <c r="E1685">
        <v>18</v>
      </c>
      <c r="F1685">
        <v>3</v>
      </c>
      <c r="G1685" t="s">
        <v>2989</v>
      </c>
      <c r="H1685">
        <v>2</v>
      </c>
      <c r="I1685">
        <v>3</v>
      </c>
      <c r="J1685">
        <v>0</v>
      </c>
      <c r="K1685" t="s">
        <v>288</v>
      </c>
      <c r="L1685" t="s">
        <v>324</v>
      </c>
      <c r="M1685" t="s">
        <v>464</v>
      </c>
      <c r="O1685" t="s">
        <v>291</v>
      </c>
      <c r="P1685" t="s">
        <v>291</v>
      </c>
      <c r="Q1685" t="s">
        <v>291</v>
      </c>
      <c r="R1685" t="s">
        <v>291</v>
      </c>
      <c r="S1685" t="s">
        <v>291</v>
      </c>
    </row>
    <row r="1686" spans="1:19" x14ac:dyDescent="0.25">
      <c r="A1686" t="s">
        <v>3702</v>
      </c>
      <c r="B1686" t="s">
        <v>3703</v>
      </c>
      <c r="C1686">
        <v>0</v>
      </c>
      <c r="D1686">
        <v>0</v>
      </c>
      <c r="E1686">
        <v>2</v>
      </c>
      <c r="F1686">
        <v>3</v>
      </c>
      <c r="G1686" t="s">
        <v>2998</v>
      </c>
      <c r="H1686">
        <v>2</v>
      </c>
      <c r="I1686">
        <v>3</v>
      </c>
      <c r="J1686">
        <v>0</v>
      </c>
      <c r="K1686" t="s">
        <v>288</v>
      </c>
      <c r="L1686" t="s">
        <v>324</v>
      </c>
      <c r="M1686" t="s">
        <v>464</v>
      </c>
      <c r="O1686" t="s">
        <v>291</v>
      </c>
      <c r="P1686" t="s">
        <v>291</v>
      </c>
      <c r="Q1686" t="s">
        <v>291</v>
      </c>
      <c r="R1686" t="s">
        <v>291</v>
      </c>
      <c r="S1686" t="s">
        <v>291</v>
      </c>
    </row>
    <row r="1687" spans="1:19" x14ac:dyDescent="0.25">
      <c r="A1687" t="s">
        <v>3704</v>
      </c>
      <c r="B1687" t="s">
        <v>3705</v>
      </c>
      <c r="C1687">
        <v>0</v>
      </c>
      <c r="D1687">
        <v>0</v>
      </c>
      <c r="E1687">
        <v>2</v>
      </c>
      <c r="F1687">
        <v>3</v>
      </c>
      <c r="G1687" t="s">
        <v>3706</v>
      </c>
      <c r="H1687">
        <v>2</v>
      </c>
      <c r="I1687">
        <v>3</v>
      </c>
      <c r="J1687">
        <v>0</v>
      </c>
      <c r="K1687" t="s">
        <v>288</v>
      </c>
      <c r="L1687" t="s">
        <v>324</v>
      </c>
      <c r="M1687" t="s">
        <v>464</v>
      </c>
      <c r="O1687" t="s">
        <v>291</v>
      </c>
      <c r="P1687" t="s">
        <v>291</v>
      </c>
      <c r="Q1687" t="s">
        <v>291</v>
      </c>
      <c r="R1687" t="s">
        <v>291</v>
      </c>
      <c r="S1687" t="s">
        <v>291</v>
      </c>
    </row>
    <row r="1688" spans="1:19" x14ac:dyDescent="0.25">
      <c r="A1688" t="s">
        <v>3707</v>
      </c>
      <c r="B1688" t="s">
        <v>3708</v>
      </c>
      <c r="C1688">
        <v>2</v>
      </c>
      <c r="D1688">
        <v>4</v>
      </c>
      <c r="E1688">
        <v>2</v>
      </c>
      <c r="F1688">
        <v>1</v>
      </c>
      <c r="G1688" t="s">
        <v>287</v>
      </c>
      <c r="H1688">
        <v>2</v>
      </c>
      <c r="I1688">
        <v>0</v>
      </c>
      <c r="J1688">
        <v>0</v>
      </c>
      <c r="K1688" t="s">
        <v>288</v>
      </c>
      <c r="L1688" t="s">
        <v>324</v>
      </c>
      <c r="M1688" t="s">
        <v>290</v>
      </c>
      <c r="O1688" t="s">
        <v>291</v>
      </c>
      <c r="P1688" t="s">
        <v>291</v>
      </c>
      <c r="Q1688" t="s">
        <v>291</v>
      </c>
      <c r="R1688" t="s">
        <v>291</v>
      </c>
      <c r="S1688" t="s">
        <v>291</v>
      </c>
    </row>
    <row r="1689" spans="1:19" x14ac:dyDescent="0.25">
      <c r="A1689" t="s">
        <v>3709</v>
      </c>
      <c r="B1689" t="s">
        <v>3710</v>
      </c>
      <c r="C1689">
        <v>0</v>
      </c>
      <c r="D1689">
        <v>0</v>
      </c>
      <c r="E1689">
        <v>0</v>
      </c>
      <c r="F1689">
        <v>3</v>
      </c>
      <c r="G1689" t="s">
        <v>2896</v>
      </c>
      <c r="H1689">
        <v>0</v>
      </c>
      <c r="I1689">
        <v>0</v>
      </c>
      <c r="J1689">
        <v>0</v>
      </c>
      <c r="K1689" t="s">
        <v>288</v>
      </c>
      <c r="L1689" t="s">
        <v>324</v>
      </c>
      <c r="M1689" t="s">
        <v>531</v>
      </c>
      <c r="O1689" t="s">
        <v>291</v>
      </c>
      <c r="P1689" t="s">
        <v>291</v>
      </c>
      <c r="Q1689" t="s">
        <v>291</v>
      </c>
      <c r="R1689" t="s">
        <v>291</v>
      </c>
      <c r="S1689" t="s">
        <v>291</v>
      </c>
    </row>
    <row r="1690" spans="1:19" x14ac:dyDescent="0.25">
      <c r="A1690" t="s">
        <v>3711</v>
      </c>
      <c r="B1690" t="s">
        <v>3712</v>
      </c>
      <c r="C1690">
        <v>1</v>
      </c>
      <c r="D1690">
        <v>4</v>
      </c>
      <c r="E1690">
        <v>1</v>
      </c>
      <c r="F1690">
        <v>1</v>
      </c>
      <c r="G1690" t="s">
        <v>291</v>
      </c>
      <c r="H1690">
        <v>0</v>
      </c>
      <c r="I1690">
        <v>0</v>
      </c>
      <c r="J1690">
        <v>0</v>
      </c>
      <c r="K1690" t="s">
        <v>288</v>
      </c>
      <c r="L1690" t="s">
        <v>324</v>
      </c>
      <c r="M1690" t="s">
        <v>290</v>
      </c>
      <c r="O1690" t="s">
        <v>291</v>
      </c>
      <c r="P1690" t="s">
        <v>291</v>
      </c>
      <c r="Q1690" t="s">
        <v>291</v>
      </c>
      <c r="R1690" t="s">
        <v>291</v>
      </c>
      <c r="S1690" t="s">
        <v>291</v>
      </c>
    </row>
    <row r="1691" spans="1:19" x14ac:dyDescent="0.25">
      <c r="A1691" t="s">
        <v>3713</v>
      </c>
      <c r="B1691" t="s">
        <v>3714</v>
      </c>
      <c r="C1691">
        <v>0</v>
      </c>
      <c r="D1691">
        <v>0</v>
      </c>
      <c r="E1691">
        <v>6</v>
      </c>
      <c r="F1691">
        <v>1</v>
      </c>
      <c r="G1691" t="s">
        <v>287</v>
      </c>
      <c r="H1691">
        <v>0</v>
      </c>
      <c r="I1691">
        <v>0</v>
      </c>
      <c r="J1691">
        <v>0</v>
      </c>
      <c r="K1691" t="s">
        <v>288</v>
      </c>
      <c r="L1691" t="s">
        <v>324</v>
      </c>
      <c r="M1691" t="s">
        <v>290</v>
      </c>
      <c r="O1691" t="s">
        <v>291</v>
      </c>
      <c r="P1691" t="s">
        <v>291</v>
      </c>
      <c r="Q1691" t="s">
        <v>291</v>
      </c>
      <c r="R1691" t="s">
        <v>291</v>
      </c>
      <c r="S1691" t="s">
        <v>291</v>
      </c>
    </row>
    <row r="1692" spans="1:19" x14ac:dyDescent="0.25">
      <c r="A1692" t="s">
        <v>3715</v>
      </c>
      <c r="B1692" t="s">
        <v>3716</v>
      </c>
      <c r="C1692">
        <v>0</v>
      </c>
      <c r="D1692">
        <v>0</v>
      </c>
      <c r="E1692">
        <v>8</v>
      </c>
      <c r="F1692">
        <v>1</v>
      </c>
      <c r="G1692" t="s">
        <v>287</v>
      </c>
      <c r="H1692">
        <v>0</v>
      </c>
      <c r="I1692">
        <v>0</v>
      </c>
      <c r="J1692">
        <v>0</v>
      </c>
      <c r="K1692" t="s">
        <v>288</v>
      </c>
      <c r="L1692" t="s">
        <v>324</v>
      </c>
      <c r="M1692" t="s">
        <v>332</v>
      </c>
      <c r="O1692" t="s">
        <v>291</v>
      </c>
      <c r="P1692" t="s">
        <v>291</v>
      </c>
      <c r="Q1692" t="s">
        <v>291</v>
      </c>
      <c r="R1692" t="s">
        <v>291</v>
      </c>
      <c r="S1692" t="s">
        <v>291</v>
      </c>
    </row>
    <row r="1693" spans="1:19" x14ac:dyDescent="0.25">
      <c r="A1693" t="s">
        <v>3717</v>
      </c>
      <c r="B1693" t="s">
        <v>3718</v>
      </c>
      <c r="C1693">
        <v>0</v>
      </c>
      <c r="D1693">
        <v>0</v>
      </c>
      <c r="E1693">
        <v>0</v>
      </c>
      <c r="F1693">
        <v>1</v>
      </c>
      <c r="G1693" t="s">
        <v>1396</v>
      </c>
      <c r="H1693">
        <v>0</v>
      </c>
      <c r="I1693">
        <v>0</v>
      </c>
      <c r="J1693">
        <v>0</v>
      </c>
      <c r="K1693" t="s">
        <v>288</v>
      </c>
      <c r="L1693" t="s">
        <v>324</v>
      </c>
      <c r="M1693" t="s">
        <v>892</v>
      </c>
      <c r="O1693" t="s">
        <v>291</v>
      </c>
      <c r="P1693" t="s">
        <v>291</v>
      </c>
      <c r="Q1693" t="s">
        <v>291</v>
      </c>
      <c r="R1693" t="s">
        <v>291</v>
      </c>
      <c r="S1693" t="s">
        <v>291</v>
      </c>
    </row>
    <row r="1694" spans="1:19" x14ac:dyDescent="0.25">
      <c r="A1694" t="s">
        <v>3719</v>
      </c>
      <c r="B1694" t="s">
        <v>3720</v>
      </c>
      <c r="C1694">
        <v>0</v>
      </c>
      <c r="D1694">
        <v>0</v>
      </c>
      <c r="E1694">
        <v>0</v>
      </c>
      <c r="F1694">
        <v>1</v>
      </c>
      <c r="G1694" t="s">
        <v>1396</v>
      </c>
      <c r="H1694">
        <v>0</v>
      </c>
      <c r="I1694">
        <v>0</v>
      </c>
      <c r="J1694">
        <v>0</v>
      </c>
      <c r="K1694" t="s">
        <v>288</v>
      </c>
      <c r="L1694" t="s">
        <v>324</v>
      </c>
      <c r="M1694" t="s">
        <v>892</v>
      </c>
      <c r="O1694" t="s">
        <v>291</v>
      </c>
      <c r="P1694" t="s">
        <v>291</v>
      </c>
      <c r="Q1694" t="s">
        <v>291</v>
      </c>
      <c r="R1694" t="s">
        <v>291</v>
      </c>
      <c r="S1694" t="s">
        <v>291</v>
      </c>
    </row>
    <row r="1695" spans="1:19" x14ac:dyDescent="0.25">
      <c r="A1695" t="s">
        <v>3721</v>
      </c>
      <c r="B1695" t="s">
        <v>3722</v>
      </c>
      <c r="C1695">
        <v>0</v>
      </c>
      <c r="D1695">
        <v>0</v>
      </c>
      <c r="E1695">
        <v>0</v>
      </c>
      <c r="F1695">
        <v>1</v>
      </c>
      <c r="G1695" t="s">
        <v>1396</v>
      </c>
      <c r="H1695">
        <v>0</v>
      </c>
      <c r="I1695">
        <v>0</v>
      </c>
      <c r="J1695">
        <v>0</v>
      </c>
      <c r="K1695" t="s">
        <v>288</v>
      </c>
      <c r="L1695" t="s">
        <v>324</v>
      </c>
      <c r="M1695" t="s">
        <v>892</v>
      </c>
      <c r="O1695" t="s">
        <v>291</v>
      </c>
      <c r="P1695" t="s">
        <v>291</v>
      </c>
      <c r="Q1695" t="s">
        <v>291</v>
      </c>
      <c r="R1695" t="s">
        <v>291</v>
      </c>
      <c r="S1695" t="s">
        <v>291</v>
      </c>
    </row>
    <row r="1696" spans="1:19" x14ac:dyDescent="0.25">
      <c r="A1696" t="s">
        <v>3723</v>
      </c>
      <c r="B1696" t="s">
        <v>3724</v>
      </c>
      <c r="C1696">
        <v>0</v>
      </c>
      <c r="D1696">
        <v>0</v>
      </c>
      <c r="E1696">
        <v>1</v>
      </c>
      <c r="F1696">
        <v>1</v>
      </c>
      <c r="G1696" t="s">
        <v>287</v>
      </c>
      <c r="H1696">
        <v>0</v>
      </c>
      <c r="I1696">
        <v>0</v>
      </c>
      <c r="J1696">
        <v>0</v>
      </c>
      <c r="K1696" t="s">
        <v>288</v>
      </c>
      <c r="L1696" t="s">
        <v>324</v>
      </c>
      <c r="M1696" t="s">
        <v>290</v>
      </c>
      <c r="O1696" t="s">
        <v>291</v>
      </c>
      <c r="P1696" t="s">
        <v>291</v>
      </c>
      <c r="Q1696" t="s">
        <v>291</v>
      </c>
      <c r="R1696" t="s">
        <v>291</v>
      </c>
      <c r="S1696" t="s">
        <v>291</v>
      </c>
    </row>
    <row r="1697" spans="1:19" x14ac:dyDescent="0.25">
      <c r="A1697" t="s">
        <v>3725</v>
      </c>
      <c r="B1697" t="s">
        <v>3726</v>
      </c>
      <c r="C1697">
        <v>0</v>
      </c>
      <c r="D1697">
        <v>0</v>
      </c>
      <c r="E1697">
        <v>0</v>
      </c>
      <c r="F1697">
        <v>2</v>
      </c>
      <c r="G1697" t="s">
        <v>287</v>
      </c>
      <c r="H1697">
        <v>0</v>
      </c>
      <c r="I1697">
        <v>0</v>
      </c>
      <c r="J1697">
        <v>0</v>
      </c>
      <c r="K1697" t="s">
        <v>288</v>
      </c>
      <c r="L1697" t="s">
        <v>298</v>
      </c>
      <c r="M1697" t="s">
        <v>290</v>
      </c>
      <c r="O1697" t="s">
        <v>291</v>
      </c>
      <c r="P1697" t="s">
        <v>291</v>
      </c>
      <c r="Q1697" t="s">
        <v>291</v>
      </c>
      <c r="R1697" t="s">
        <v>291</v>
      </c>
      <c r="S1697" t="s">
        <v>291</v>
      </c>
    </row>
    <row r="1698" spans="1:19" x14ac:dyDescent="0.25">
      <c r="A1698" t="s">
        <v>3727</v>
      </c>
      <c r="B1698" t="s">
        <v>3728</v>
      </c>
      <c r="C1698">
        <v>0</v>
      </c>
      <c r="D1698">
        <v>0</v>
      </c>
      <c r="E1698">
        <v>0</v>
      </c>
      <c r="F1698">
        <v>2</v>
      </c>
      <c r="G1698" t="s">
        <v>287</v>
      </c>
      <c r="H1698">
        <v>0</v>
      </c>
      <c r="I1698">
        <v>0</v>
      </c>
      <c r="J1698">
        <v>0</v>
      </c>
      <c r="K1698" t="s">
        <v>288</v>
      </c>
      <c r="L1698" t="s">
        <v>298</v>
      </c>
      <c r="M1698" t="s">
        <v>290</v>
      </c>
      <c r="O1698" t="s">
        <v>291</v>
      </c>
      <c r="P1698" t="s">
        <v>291</v>
      </c>
      <c r="Q1698" t="s">
        <v>291</v>
      </c>
      <c r="R1698" t="s">
        <v>291</v>
      </c>
      <c r="S1698" t="s">
        <v>291</v>
      </c>
    </row>
    <row r="1699" spans="1:19" x14ac:dyDescent="0.25">
      <c r="A1699" t="s">
        <v>3729</v>
      </c>
      <c r="B1699" t="s">
        <v>3730</v>
      </c>
      <c r="C1699">
        <v>0</v>
      </c>
      <c r="D1699">
        <v>0</v>
      </c>
      <c r="E1699">
        <v>0</v>
      </c>
      <c r="F1699">
        <v>2</v>
      </c>
      <c r="G1699" t="s">
        <v>291</v>
      </c>
      <c r="H1699">
        <v>0</v>
      </c>
      <c r="I1699">
        <v>0</v>
      </c>
      <c r="J1699">
        <v>0</v>
      </c>
      <c r="K1699" t="s">
        <v>288</v>
      </c>
      <c r="L1699" t="s">
        <v>298</v>
      </c>
      <c r="M1699" t="s">
        <v>290</v>
      </c>
      <c r="O1699" t="s">
        <v>291</v>
      </c>
      <c r="P1699" t="s">
        <v>291</v>
      </c>
      <c r="Q1699" t="s">
        <v>291</v>
      </c>
      <c r="R1699" t="s">
        <v>291</v>
      </c>
      <c r="S1699" t="s">
        <v>291</v>
      </c>
    </row>
    <row r="1700" spans="1:19" x14ac:dyDescent="0.25">
      <c r="A1700" t="s">
        <v>3731</v>
      </c>
      <c r="B1700" t="s">
        <v>3732</v>
      </c>
      <c r="C1700">
        <v>10</v>
      </c>
      <c r="D1700">
        <v>30</v>
      </c>
      <c r="E1700">
        <v>5</v>
      </c>
      <c r="F1700">
        <v>1</v>
      </c>
      <c r="G1700" t="s">
        <v>287</v>
      </c>
      <c r="H1700">
        <v>0</v>
      </c>
      <c r="I1700">
        <v>0</v>
      </c>
      <c r="J1700">
        <v>0</v>
      </c>
      <c r="K1700" t="s">
        <v>288</v>
      </c>
      <c r="L1700" t="s">
        <v>298</v>
      </c>
      <c r="M1700" t="s">
        <v>290</v>
      </c>
      <c r="O1700" t="s">
        <v>291</v>
      </c>
      <c r="P1700" t="s">
        <v>291</v>
      </c>
      <c r="Q1700" t="s">
        <v>291</v>
      </c>
      <c r="R1700" t="s">
        <v>291</v>
      </c>
      <c r="S1700" t="s">
        <v>291</v>
      </c>
    </row>
    <row r="1701" spans="1:19" x14ac:dyDescent="0.25">
      <c r="A1701" t="s">
        <v>3733</v>
      </c>
      <c r="B1701" t="s">
        <v>3734</v>
      </c>
      <c r="C1701">
        <v>10</v>
      </c>
      <c r="D1701">
        <v>30</v>
      </c>
      <c r="E1701">
        <v>5</v>
      </c>
      <c r="F1701">
        <v>1</v>
      </c>
      <c r="G1701" t="s">
        <v>287</v>
      </c>
      <c r="H1701">
        <v>0</v>
      </c>
      <c r="I1701">
        <v>0</v>
      </c>
      <c r="J1701">
        <v>0</v>
      </c>
      <c r="K1701" t="s">
        <v>288</v>
      </c>
      <c r="L1701" t="s">
        <v>298</v>
      </c>
      <c r="M1701" t="s">
        <v>290</v>
      </c>
      <c r="O1701" t="s">
        <v>291</v>
      </c>
      <c r="P1701" t="s">
        <v>291</v>
      </c>
      <c r="Q1701" t="s">
        <v>291</v>
      </c>
      <c r="R1701" t="s">
        <v>291</v>
      </c>
      <c r="S1701" t="s">
        <v>291</v>
      </c>
    </row>
    <row r="1702" spans="1:19" x14ac:dyDescent="0.25">
      <c r="A1702" t="s">
        <v>3735</v>
      </c>
      <c r="B1702" t="s">
        <v>3736</v>
      </c>
      <c r="C1702">
        <v>72</v>
      </c>
      <c r="D1702">
        <v>54</v>
      </c>
      <c r="E1702">
        <v>36</v>
      </c>
      <c r="F1702">
        <v>3</v>
      </c>
      <c r="G1702" t="s">
        <v>581</v>
      </c>
      <c r="H1702">
        <v>2</v>
      </c>
      <c r="I1702">
        <v>3</v>
      </c>
      <c r="J1702">
        <v>1</v>
      </c>
      <c r="K1702" t="s">
        <v>288</v>
      </c>
      <c r="L1702" t="s">
        <v>324</v>
      </c>
      <c r="M1702" t="s">
        <v>464</v>
      </c>
      <c r="O1702" t="s">
        <v>291</v>
      </c>
      <c r="P1702" t="s">
        <v>291</v>
      </c>
      <c r="Q1702" t="s">
        <v>291</v>
      </c>
      <c r="R1702" t="s">
        <v>291</v>
      </c>
      <c r="S1702" t="s">
        <v>291</v>
      </c>
    </row>
    <row r="1703" spans="1:19" x14ac:dyDescent="0.25">
      <c r="A1703" t="s">
        <v>3737</v>
      </c>
      <c r="B1703" t="s">
        <v>3738</v>
      </c>
      <c r="C1703">
        <v>0</v>
      </c>
      <c r="D1703">
        <v>0</v>
      </c>
      <c r="E1703">
        <v>0</v>
      </c>
      <c r="F1703">
        <v>5</v>
      </c>
      <c r="G1703" t="s">
        <v>291</v>
      </c>
      <c r="H1703">
        <v>0</v>
      </c>
      <c r="I1703">
        <v>0</v>
      </c>
      <c r="J1703">
        <v>0</v>
      </c>
      <c r="K1703" t="s">
        <v>288</v>
      </c>
      <c r="L1703" t="s">
        <v>324</v>
      </c>
      <c r="M1703" t="s">
        <v>449</v>
      </c>
      <c r="O1703" t="s">
        <v>291</v>
      </c>
      <c r="P1703" t="s">
        <v>291</v>
      </c>
      <c r="Q1703" t="s">
        <v>291</v>
      </c>
      <c r="R1703" t="s">
        <v>291</v>
      </c>
      <c r="S1703" t="s">
        <v>291</v>
      </c>
    </row>
    <row r="1704" spans="1:19" x14ac:dyDescent="0.25">
      <c r="A1704" t="s">
        <v>3739</v>
      </c>
      <c r="B1704" t="s">
        <v>3740</v>
      </c>
      <c r="C1704">
        <v>0</v>
      </c>
      <c r="D1704">
        <v>0</v>
      </c>
      <c r="E1704">
        <v>20</v>
      </c>
      <c r="F1704">
        <v>3</v>
      </c>
      <c r="G1704" t="s">
        <v>291</v>
      </c>
      <c r="H1704">
        <v>0</v>
      </c>
      <c r="I1704">
        <v>0</v>
      </c>
      <c r="J1704">
        <v>0</v>
      </c>
      <c r="K1704" t="s">
        <v>738</v>
      </c>
      <c r="L1704" t="s">
        <v>324</v>
      </c>
      <c r="M1704" t="s">
        <v>402</v>
      </c>
      <c r="O1704" t="s">
        <v>291</v>
      </c>
      <c r="P1704" t="s">
        <v>291</v>
      </c>
      <c r="Q1704" t="s">
        <v>291</v>
      </c>
      <c r="R1704" t="s">
        <v>291</v>
      </c>
      <c r="S1704" t="s">
        <v>291</v>
      </c>
    </row>
    <row r="1705" spans="1:19" x14ac:dyDescent="0.25">
      <c r="A1705" t="s">
        <v>3741</v>
      </c>
      <c r="B1705" t="s">
        <v>3742</v>
      </c>
      <c r="C1705">
        <v>0</v>
      </c>
      <c r="D1705">
        <v>0</v>
      </c>
      <c r="E1705">
        <v>0</v>
      </c>
      <c r="F1705">
        <v>3</v>
      </c>
      <c r="G1705" t="s">
        <v>291</v>
      </c>
      <c r="H1705">
        <v>0</v>
      </c>
      <c r="I1705">
        <v>0</v>
      </c>
      <c r="J1705">
        <v>0</v>
      </c>
      <c r="K1705" t="s">
        <v>288</v>
      </c>
      <c r="L1705" t="s">
        <v>324</v>
      </c>
      <c r="M1705" t="s">
        <v>621</v>
      </c>
      <c r="O1705" t="s">
        <v>291</v>
      </c>
      <c r="P1705" t="s">
        <v>291</v>
      </c>
      <c r="Q1705" t="s">
        <v>291</v>
      </c>
      <c r="R1705" t="s">
        <v>291</v>
      </c>
      <c r="S1705" t="s">
        <v>291</v>
      </c>
    </row>
    <row r="1706" spans="1:19" x14ac:dyDescent="0.25">
      <c r="A1706" t="s">
        <v>3743</v>
      </c>
      <c r="B1706" t="s">
        <v>3744</v>
      </c>
      <c r="C1706">
        <v>0</v>
      </c>
      <c r="D1706">
        <v>0</v>
      </c>
      <c r="E1706">
        <v>0</v>
      </c>
      <c r="F1706">
        <v>1</v>
      </c>
      <c r="G1706" t="s">
        <v>291</v>
      </c>
      <c r="H1706">
        <v>0</v>
      </c>
      <c r="I1706">
        <v>0</v>
      </c>
      <c r="J1706">
        <v>0</v>
      </c>
      <c r="K1706" t="s">
        <v>738</v>
      </c>
      <c r="L1706" t="s">
        <v>324</v>
      </c>
      <c r="M1706" t="s">
        <v>291</v>
      </c>
      <c r="O1706" t="s">
        <v>291</v>
      </c>
      <c r="P1706" t="s">
        <v>291</v>
      </c>
      <c r="Q1706" t="s">
        <v>291</v>
      </c>
      <c r="R1706" t="s">
        <v>291</v>
      </c>
      <c r="S1706" t="s">
        <v>291</v>
      </c>
    </row>
    <row r="1707" spans="1:19" x14ac:dyDescent="0.25">
      <c r="A1707" t="s">
        <v>3745</v>
      </c>
      <c r="B1707" t="s">
        <v>3746</v>
      </c>
      <c r="C1707">
        <v>0</v>
      </c>
      <c r="D1707">
        <v>0</v>
      </c>
      <c r="E1707">
        <v>0</v>
      </c>
      <c r="F1707">
        <v>1</v>
      </c>
      <c r="G1707" t="s">
        <v>291</v>
      </c>
      <c r="H1707">
        <v>0</v>
      </c>
      <c r="I1707">
        <v>0</v>
      </c>
      <c r="J1707">
        <v>0</v>
      </c>
      <c r="K1707" t="s">
        <v>288</v>
      </c>
      <c r="L1707" t="s">
        <v>324</v>
      </c>
      <c r="M1707" t="s">
        <v>606</v>
      </c>
      <c r="O1707" t="s">
        <v>291</v>
      </c>
      <c r="P1707" t="s">
        <v>291</v>
      </c>
      <c r="Q1707" t="s">
        <v>291</v>
      </c>
      <c r="R1707" t="s">
        <v>291</v>
      </c>
      <c r="S1707" t="s">
        <v>291</v>
      </c>
    </row>
    <row r="1708" spans="1:19" x14ac:dyDescent="0.25">
      <c r="A1708" t="s">
        <v>3747</v>
      </c>
      <c r="B1708" t="s">
        <v>3748</v>
      </c>
      <c r="C1708">
        <v>0</v>
      </c>
      <c r="D1708">
        <v>0</v>
      </c>
      <c r="E1708">
        <v>1</v>
      </c>
      <c r="F1708">
        <v>1</v>
      </c>
      <c r="G1708" t="s">
        <v>287</v>
      </c>
      <c r="H1708">
        <v>0</v>
      </c>
      <c r="I1708">
        <v>0</v>
      </c>
      <c r="J1708">
        <v>0</v>
      </c>
      <c r="K1708" t="s">
        <v>288</v>
      </c>
      <c r="L1708" t="s">
        <v>324</v>
      </c>
      <c r="M1708" t="s">
        <v>290</v>
      </c>
      <c r="O1708" t="s">
        <v>291</v>
      </c>
      <c r="P1708" t="s">
        <v>291</v>
      </c>
      <c r="Q1708" t="s">
        <v>291</v>
      </c>
      <c r="R1708" t="s">
        <v>291</v>
      </c>
      <c r="S1708" t="s">
        <v>291</v>
      </c>
    </row>
    <row r="1709" spans="1:19" x14ac:dyDescent="0.25">
      <c r="A1709" t="s">
        <v>3749</v>
      </c>
      <c r="B1709" t="s">
        <v>3750</v>
      </c>
      <c r="C1709">
        <v>0</v>
      </c>
      <c r="D1709">
        <v>0</v>
      </c>
      <c r="E1709">
        <v>1</v>
      </c>
      <c r="F1709">
        <v>1</v>
      </c>
      <c r="G1709" t="s">
        <v>287</v>
      </c>
      <c r="H1709">
        <v>0</v>
      </c>
      <c r="I1709">
        <v>0</v>
      </c>
      <c r="J1709">
        <v>0</v>
      </c>
      <c r="K1709" t="s">
        <v>288</v>
      </c>
      <c r="L1709" t="s">
        <v>324</v>
      </c>
      <c r="M1709" t="s">
        <v>290</v>
      </c>
      <c r="O1709" t="s">
        <v>291</v>
      </c>
      <c r="P1709" t="s">
        <v>291</v>
      </c>
      <c r="Q1709" t="s">
        <v>291</v>
      </c>
      <c r="R1709" t="s">
        <v>291</v>
      </c>
      <c r="S1709" t="s">
        <v>291</v>
      </c>
    </row>
    <row r="1710" spans="1:19" x14ac:dyDescent="0.25">
      <c r="A1710" t="s">
        <v>3751</v>
      </c>
      <c r="B1710" t="s">
        <v>3752</v>
      </c>
      <c r="C1710">
        <v>0</v>
      </c>
      <c r="D1710">
        <v>0</v>
      </c>
      <c r="E1710">
        <v>1</v>
      </c>
      <c r="F1710">
        <v>1</v>
      </c>
      <c r="G1710" t="s">
        <v>287</v>
      </c>
      <c r="H1710">
        <v>0</v>
      </c>
      <c r="I1710">
        <v>0</v>
      </c>
      <c r="J1710">
        <v>0</v>
      </c>
      <c r="K1710" t="s">
        <v>288</v>
      </c>
      <c r="L1710" t="s">
        <v>324</v>
      </c>
      <c r="M1710" t="s">
        <v>290</v>
      </c>
      <c r="O1710" t="s">
        <v>291</v>
      </c>
      <c r="P1710" t="s">
        <v>291</v>
      </c>
      <c r="Q1710" t="s">
        <v>291</v>
      </c>
      <c r="R1710" t="s">
        <v>291</v>
      </c>
      <c r="S1710" t="s">
        <v>291</v>
      </c>
    </row>
    <row r="1711" spans="1:19" x14ac:dyDescent="0.25">
      <c r="A1711" t="s">
        <v>3753</v>
      </c>
      <c r="B1711" t="s">
        <v>3754</v>
      </c>
      <c r="C1711">
        <v>0</v>
      </c>
      <c r="D1711">
        <v>0</v>
      </c>
      <c r="E1711">
        <v>1</v>
      </c>
      <c r="F1711">
        <v>1</v>
      </c>
      <c r="G1711" t="s">
        <v>287</v>
      </c>
      <c r="H1711">
        <v>0</v>
      </c>
      <c r="I1711">
        <v>0</v>
      </c>
      <c r="J1711">
        <v>0</v>
      </c>
      <c r="K1711" t="s">
        <v>288</v>
      </c>
      <c r="L1711" t="s">
        <v>324</v>
      </c>
      <c r="M1711" t="s">
        <v>290</v>
      </c>
      <c r="O1711" t="s">
        <v>291</v>
      </c>
      <c r="P1711" t="s">
        <v>291</v>
      </c>
      <c r="Q1711" t="s">
        <v>291</v>
      </c>
      <c r="R1711" t="s">
        <v>291</v>
      </c>
      <c r="S1711" t="s">
        <v>291</v>
      </c>
    </row>
    <row r="1712" spans="1:19" x14ac:dyDescent="0.25">
      <c r="A1712" t="s">
        <v>3755</v>
      </c>
      <c r="B1712" t="s">
        <v>3756</v>
      </c>
      <c r="C1712">
        <v>0</v>
      </c>
      <c r="D1712">
        <v>0</v>
      </c>
      <c r="E1712">
        <v>1</v>
      </c>
      <c r="F1712">
        <v>1</v>
      </c>
      <c r="G1712" t="s">
        <v>287</v>
      </c>
      <c r="H1712">
        <v>0</v>
      </c>
      <c r="I1712">
        <v>0</v>
      </c>
      <c r="J1712">
        <v>0</v>
      </c>
      <c r="K1712" t="s">
        <v>288</v>
      </c>
      <c r="L1712" t="s">
        <v>324</v>
      </c>
      <c r="M1712" t="s">
        <v>290</v>
      </c>
      <c r="O1712" t="s">
        <v>291</v>
      </c>
      <c r="P1712" t="s">
        <v>291</v>
      </c>
      <c r="Q1712" t="s">
        <v>291</v>
      </c>
      <c r="R1712" t="s">
        <v>291</v>
      </c>
      <c r="S1712" t="s">
        <v>291</v>
      </c>
    </row>
    <row r="1713" spans="1:19" x14ac:dyDescent="0.25">
      <c r="A1713" t="s">
        <v>3757</v>
      </c>
      <c r="B1713" t="s">
        <v>3758</v>
      </c>
      <c r="C1713">
        <v>0</v>
      </c>
      <c r="D1713">
        <v>0</v>
      </c>
      <c r="E1713">
        <v>1</v>
      </c>
      <c r="F1713">
        <v>1</v>
      </c>
      <c r="G1713" t="s">
        <v>287</v>
      </c>
      <c r="H1713">
        <v>0</v>
      </c>
      <c r="I1713">
        <v>0</v>
      </c>
      <c r="J1713">
        <v>0</v>
      </c>
      <c r="K1713" t="s">
        <v>288</v>
      </c>
      <c r="L1713" t="s">
        <v>324</v>
      </c>
      <c r="M1713" t="s">
        <v>290</v>
      </c>
      <c r="O1713" t="s">
        <v>291</v>
      </c>
      <c r="P1713" t="s">
        <v>291</v>
      </c>
      <c r="Q1713" t="s">
        <v>291</v>
      </c>
      <c r="R1713" t="s">
        <v>291</v>
      </c>
      <c r="S1713" t="s">
        <v>291</v>
      </c>
    </row>
    <row r="1714" spans="1:19" x14ac:dyDescent="0.25">
      <c r="A1714" t="s">
        <v>3759</v>
      </c>
      <c r="B1714" t="s">
        <v>3760</v>
      </c>
      <c r="C1714">
        <v>0</v>
      </c>
      <c r="D1714">
        <v>0</v>
      </c>
      <c r="E1714">
        <v>1</v>
      </c>
      <c r="F1714">
        <v>1</v>
      </c>
      <c r="G1714" t="s">
        <v>291</v>
      </c>
      <c r="H1714">
        <v>0</v>
      </c>
      <c r="I1714">
        <v>0</v>
      </c>
      <c r="J1714">
        <v>0</v>
      </c>
      <c r="K1714" t="s">
        <v>288</v>
      </c>
      <c r="L1714" t="s">
        <v>324</v>
      </c>
      <c r="M1714" t="s">
        <v>290</v>
      </c>
      <c r="O1714" t="s">
        <v>291</v>
      </c>
      <c r="P1714" t="s">
        <v>291</v>
      </c>
      <c r="Q1714" t="s">
        <v>291</v>
      </c>
      <c r="R1714" t="s">
        <v>291</v>
      </c>
      <c r="S1714" t="s">
        <v>291</v>
      </c>
    </row>
    <row r="1715" spans="1:19" x14ac:dyDescent="0.25">
      <c r="A1715" t="s">
        <v>3761</v>
      </c>
      <c r="B1715" t="s">
        <v>3762</v>
      </c>
      <c r="C1715">
        <v>0</v>
      </c>
      <c r="D1715">
        <v>0</v>
      </c>
      <c r="E1715">
        <v>150</v>
      </c>
      <c r="F1715">
        <v>3</v>
      </c>
      <c r="G1715" t="s">
        <v>291</v>
      </c>
      <c r="H1715">
        <v>0</v>
      </c>
      <c r="I1715">
        <v>0</v>
      </c>
      <c r="J1715">
        <v>0</v>
      </c>
      <c r="K1715" t="s">
        <v>288</v>
      </c>
      <c r="L1715" t="s">
        <v>324</v>
      </c>
      <c r="M1715" t="s">
        <v>1851</v>
      </c>
      <c r="O1715" t="s">
        <v>291</v>
      </c>
      <c r="P1715" t="s">
        <v>291</v>
      </c>
      <c r="Q1715" t="s">
        <v>291</v>
      </c>
      <c r="R1715" t="s">
        <v>291</v>
      </c>
      <c r="S1715" t="s">
        <v>291</v>
      </c>
    </row>
    <row r="1716" spans="1:19" x14ac:dyDescent="0.25">
      <c r="A1716" t="s">
        <v>3763</v>
      </c>
      <c r="B1716" t="s">
        <v>3764</v>
      </c>
      <c r="C1716">
        <v>0</v>
      </c>
      <c r="D1716">
        <v>0</v>
      </c>
      <c r="E1716">
        <v>0</v>
      </c>
      <c r="F1716">
        <v>3</v>
      </c>
      <c r="G1716" t="s">
        <v>3765</v>
      </c>
      <c r="H1716">
        <v>1</v>
      </c>
      <c r="I1716">
        <v>0</v>
      </c>
      <c r="J1716">
        <v>0</v>
      </c>
      <c r="K1716" t="s">
        <v>288</v>
      </c>
      <c r="L1716" t="s">
        <v>324</v>
      </c>
      <c r="M1716" t="s">
        <v>464</v>
      </c>
      <c r="O1716" t="s">
        <v>291</v>
      </c>
      <c r="P1716" t="s">
        <v>291</v>
      </c>
      <c r="Q1716" t="s">
        <v>291</v>
      </c>
      <c r="R1716" t="s">
        <v>291</v>
      </c>
      <c r="S1716" t="s">
        <v>291</v>
      </c>
    </row>
    <row r="1717" spans="1:19" x14ac:dyDescent="0.25">
      <c r="A1717" t="s">
        <v>3766</v>
      </c>
      <c r="B1717" t="s">
        <v>3767</v>
      </c>
      <c r="C1717">
        <v>0</v>
      </c>
      <c r="D1717">
        <v>0</v>
      </c>
      <c r="E1717">
        <v>0</v>
      </c>
      <c r="F1717">
        <v>3</v>
      </c>
      <c r="G1717" t="s">
        <v>291</v>
      </c>
      <c r="H1717">
        <v>0</v>
      </c>
      <c r="I1717">
        <v>0</v>
      </c>
      <c r="J1717">
        <v>0</v>
      </c>
      <c r="K1717" t="s">
        <v>738</v>
      </c>
      <c r="L1717" t="s">
        <v>324</v>
      </c>
      <c r="M1717" t="s">
        <v>291</v>
      </c>
      <c r="O1717" t="s">
        <v>291</v>
      </c>
      <c r="P1717" t="s">
        <v>291</v>
      </c>
      <c r="Q1717" t="s">
        <v>291</v>
      </c>
      <c r="R1717" t="s">
        <v>291</v>
      </c>
      <c r="S1717" t="s">
        <v>291</v>
      </c>
    </row>
    <row r="1718" spans="1:19" x14ac:dyDescent="0.25">
      <c r="A1718" t="s">
        <v>3768</v>
      </c>
      <c r="B1718" t="s">
        <v>3769</v>
      </c>
      <c r="C1718">
        <v>0</v>
      </c>
      <c r="D1718">
        <v>0</v>
      </c>
      <c r="E1718">
        <v>0</v>
      </c>
      <c r="F1718">
        <v>1</v>
      </c>
      <c r="G1718" t="s">
        <v>291</v>
      </c>
      <c r="H1718">
        <v>0</v>
      </c>
      <c r="I1718">
        <v>0</v>
      </c>
      <c r="J1718">
        <v>0</v>
      </c>
      <c r="K1718" t="s">
        <v>288</v>
      </c>
      <c r="L1718" t="s">
        <v>324</v>
      </c>
      <c r="M1718" t="s">
        <v>892</v>
      </c>
      <c r="O1718" t="s">
        <v>291</v>
      </c>
      <c r="P1718" t="s">
        <v>291</v>
      </c>
      <c r="Q1718" t="s">
        <v>291</v>
      </c>
      <c r="R1718" t="s">
        <v>291</v>
      </c>
      <c r="S1718" t="s">
        <v>291</v>
      </c>
    </row>
    <row r="1719" spans="1:19" x14ac:dyDescent="0.25">
      <c r="A1719" t="s">
        <v>3770</v>
      </c>
      <c r="B1719" t="s">
        <v>3771</v>
      </c>
      <c r="C1719">
        <v>54</v>
      </c>
      <c r="D1719">
        <v>36</v>
      </c>
      <c r="E1719">
        <v>18</v>
      </c>
      <c r="F1719">
        <v>3</v>
      </c>
      <c r="G1719" t="s">
        <v>1433</v>
      </c>
      <c r="H1719">
        <v>1</v>
      </c>
      <c r="I1719">
        <v>0</v>
      </c>
      <c r="J1719">
        <v>0</v>
      </c>
      <c r="K1719" t="s">
        <v>288</v>
      </c>
      <c r="L1719" t="s">
        <v>324</v>
      </c>
      <c r="M1719" t="s">
        <v>464</v>
      </c>
      <c r="O1719" t="s">
        <v>291</v>
      </c>
      <c r="P1719" t="s">
        <v>291</v>
      </c>
      <c r="Q1719" t="s">
        <v>291</v>
      </c>
      <c r="R1719" t="s">
        <v>291</v>
      </c>
      <c r="S1719" t="s">
        <v>291</v>
      </c>
    </row>
    <row r="1720" spans="1:19" x14ac:dyDescent="0.25">
      <c r="A1720" t="s">
        <v>3772</v>
      </c>
      <c r="B1720" t="s">
        <v>3773</v>
      </c>
      <c r="C1720">
        <v>0</v>
      </c>
      <c r="D1720">
        <v>0</v>
      </c>
      <c r="E1720">
        <v>380</v>
      </c>
      <c r="F1720">
        <v>5</v>
      </c>
      <c r="G1720" t="s">
        <v>291</v>
      </c>
      <c r="H1720">
        <v>0</v>
      </c>
      <c r="I1720">
        <v>0</v>
      </c>
      <c r="J1720">
        <v>0</v>
      </c>
      <c r="K1720" t="s">
        <v>288</v>
      </c>
      <c r="L1720" t="s">
        <v>324</v>
      </c>
      <c r="M1720" t="s">
        <v>449</v>
      </c>
      <c r="O1720" t="s">
        <v>291</v>
      </c>
      <c r="P1720" t="s">
        <v>291</v>
      </c>
      <c r="Q1720" t="s">
        <v>291</v>
      </c>
      <c r="R1720" t="s">
        <v>291</v>
      </c>
      <c r="S1720" t="s">
        <v>291</v>
      </c>
    </row>
    <row r="1721" spans="1:19" x14ac:dyDescent="0.25">
      <c r="A1721" t="s">
        <v>3774</v>
      </c>
      <c r="B1721" t="s">
        <v>3775</v>
      </c>
      <c r="C1721">
        <v>950</v>
      </c>
      <c r="D1721">
        <v>1140</v>
      </c>
      <c r="E1721">
        <v>760</v>
      </c>
      <c r="F1721">
        <v>5</v>
      </c>
      <c r="G1721" t="s">
        <v>291</v>
      </c>
      <c r="H1721">
        <v>0</v>
      </c>
      <c r="I1721">
        <v>0</v>
      </c>
      <c r="J1721">
        <v>0</v>
      </c>
      <c r="K1721" t="s">
        <v>288</v>
      </c>
      <c r="L1721" t="s">
        <v>324</v>
      </c>
      <c r="M1721" t="s">
        <v>449</v>
      </c>
      <c r="O1721" t="s">
        <v>291</v>
      </c>
      <c r="P1721" t="s">
        <v>291</v>
      </c>
      <c r="Q1721" t="s">
        <v>291</v>
      </c>
      <c r="R1721" t="s">
        <v>291</v>
      </c>
      <c r="S1721" t="s">
        <v>291</v>
      </c>
    </row>
    <row r="1722" spans="1:19" x14ac:dyDescent="0.25">
      <c r="A1722" t="s">
        <v>3776</v>
      </c>
      <c r="B1722" t="s">
        <v>3777</v>
      </c>
      <c r="C1722">
        <v>1140</v>
      </c>
      <c r="D1722">
        <v>1330</v>
      </c>
      <c r="E1722">
        <v>950</v>
      </c>
      <c r="F1722">
        <v>5</v>
      </c>
      <c r="G1722" t="s">
        <v>291</v>
      </c>
      <c r="H1722">
        <v>0</v>
      </c>
      <c r="I1722">
        <v>0</v>
      </c>
      <c r="J1722">
        <v>0</v>
      </c>
      <c r="K1722" t="s">
        <v>288</v>
      </c>
      <c r="L1722" t="s">
        <v>324</v>
      </c>
      <c r="M1722" t="s">
        <v>449</v>
      </c>
      <c r="O1722" t="s">
        <v>291</v>
      </c>
      <c r="P1722" t="s">
        <v>291</v>
      </c>
      <c r="Q1722" t="s">
        <v>291</v>
      </c>
      <c r="R1722" t="s">
        <v>291</v>
      </c>
      <c r="S1722" t="s">
        <v>291</v>
      </c>
    </row>
    <row r="1723" spans="1:19" x14ac:dyDescent="0.25">
      <c r="A1723" t="s">
        <v>3778</v>
      </c>
      <c r="B1723" t="s">
        <v>3779</v>
      </c>
      <c r="C1723">
        <v>0</v>
      </c>
      <c r="D1723">
        <v>0</v>
      </c>
      <c r="E1723">
        <v>0</v>
      </c>
      <c r="F1723">
        <v>1</v>
      </c>
      <c r="G1723" t="s">
        <v>287</v>
      </c>
      <c r="H1723">
        <v>0</v>
      </c>
      <c r="I1723">
        <v>0</v>
      </c>
      <c r="J1723">
        <v>0</v>
      </c>
      <c r="K1723" t="s">
        <v>288</v>
      </c>
      <c r="L1723" t="s">
        <v>324</v>
      </c>
      <c r="M1723" t="s">
        <v>290</v>
      </c>
      <c r="O1723" t="s">
        <v>291</v>
      </c>
      <c r="P1723" t="s">
        <v>291</v>
      </c>
      <c r="Q1723" t="s">
        <v>291</v>
      </c>
      <c r="R1723" t="s">
        <v>291</v>
      </c>
      <c r="S1723" t="s">
        <v>291</v>
      </c>
    </row>
    <row r="1724" spans="1:19" x14ac:dyDescent="0.25">
      <c r="A1724" t="s">
        <v>3780</v>
      </c>
      <c r="B1724" t="s">
        <v>3781</v>
      </c>
      <c r="C1724">
        <v>0</v>
      </c>
      <c r="D1724">
        <v>0</v>
      </c>
      <c r="E1724">
        <v>0</v>
      </c>
      <c r="F1724">
        <v>2</v>
      </c>
      <c r="G1724" t="s">
        <v>287</v>
      </c>
      <c r="H1724">
        <v>0</v>
      </c>
      <c r="I1724">
        <v>0</v>
      </c>
      <c r="J1724">
        <v>0</v>
      </c>
      <c r="K1724" t="s">
        <v>288</v>
      </c>
      <c r="L1724" t="s">
        <v>324</v>
      </c>
      <c r="M1724" t="s">
        <v>290</v>
      </c>
      <c r="O1724" t="s">
        <v>291</v>
      </c>
      <c r="P1724" t="s">
        <v>291</v>
      </c>
      <c r="Q1724" t="s">
        <v>291</v>
      </c>
      <c r="R1724" t="s">
        <v>291</v>
      </c>
      <c r="S1724" t="s">
        <v>291</v>
      </c>
    </row>
    <row r="1725" spans="1:19" x14ac:dyDescent="0.25">
      <c r="A1725" t="s">
        <v>3782</v>
      </c>
      <c r="B1725" t="s">
        <v>3783</v>
      </c>
      <c r="C1725">
        <v>2</v>
      </c>
      <c r="D1725">
        <v>6</v>
      </c>
      <c r="E1725">
        <v>2</v>
      </c>
      <c r="F1725">
        <v>1</v>
      </c>
      <c r="G1725" t="s">
        <v>287</v>
      </c>
      <c r="H1725">
        <v>0</v>
      </c>
      <c r="I1725">
        <v>0</v>
      </c>
      <c r="J1725">
        <v>0</v>
      </c>
      <c r="K1725" t="s">
        <v>288</v>
      </c>
      <c r="L1725" t="s">
        <v>324</v>
      </c>
      <c r="M1725" t="s">
        <v>290</v>
      </c>
      <c r="O1725" t="s">
        <v>291</v>
      </c>
      <c r="P1725" t="s">
        <v>291</v>
      </c>
      <c r="Q1725" t="s">
        <v>291</v>
      </c>
      <c r="R1725" t="s">
        <v>291</v>
      </c>
      <c r="S1725" t="s">
        <v>291</v>
      </c>
    </row>
    <row r="1726" spans="1:19" x14ac:dyDescent="0.25">
      <c r="A1726" t="s">
        <v>3784</v>
      </c>
      <c r="B1726" t="s">
        <v>3785</v>
      </c>
      <c r="C1726">
        <v>0</v>
      </c>
      <c r="D1726">
        <v>0</v>
      </c>
      <c r="E1726">
        <v>0</v>
      </c>
      <c r="F1726">
        <v>2</v>
      </c>
      <c r="G1726" t="s">
        <v>287</v>
      </c>
      <c r="H1726">
        <v>0</v>
      </c>
      <c r="I1726">
        <v>0</v>
      </c>
      <c r="J1726">
        <v>0</v>
      </c>
      <c r="K1726" t="s">
        <v>288</v>
      </c>
      <c r="L1726" t="s">
        <v>324</v>
      </c>
      <c r="M1726" t="s">
        <v>290</v>
      </c>
      <c r="O1726" t="s">
        <v>291</v>
      </c>
      <c r="P1726" t="s">
        <v>291</v>
      </c>
      <c r="Q1726" t="s">
        <v>291</v>
      </c>
      <c r="R1726" t="s">
        <v>291</v>
      </c>
      <c r="S1726" t="s">
        <v>291</v>
      </c>
    </row>
    <row r="1727" spans="1:19" x14ac:dyDescent="0.25">
      <c r="A1727" t="s">
        <v>3786</v>
      </c>
      <c r="B1727" t="s">
        <v>3787</v>
      </c>
      <c r="C1727">
        <v>0</v>
      </c>
      <c r="D1727">
        <v>0</v>
      </c>
      <c r="E1727">
        <v>0</v>
      </c>
      <c r="F1727">
        <v>2</v>
      </c>
      <c r="G1727" t="s">
        <v>287</v>
      </c>
      <c r="H1727">
        <v>0</v>
      </c>
      <c r="I1727">
        <v>0</v>
      </c>
      <c r="J1727">
        <v>0</v>
      </c>
      <c r="K1727" t="s">
        <v>288</v>
      </c>
      <c r="L1727" t="s">
        <v>324</v>
      </c>
      <c r="M1727" t="s">
        <v>290</v>
      </c>
      <c r="O1727" t="s">
        <v>291</v>
      </c>
      <c r="P1727" t="s">
        <v>291</v>
      </c>
      <c r="Q1727" t="s">
        <v>291</v>
      </c>
      <c r="R1727" t="s">
        <v>291</v>
      </c>
      <c r="S1727" t="s">
        <v>291</v>
      </c>
    </row>
    <row r="1728" spans="1:19" x14ac:dyDescent="0.25">
      <c r="A1728" t="s">
        <v>3788</v>
      </c>
      <c r="B1728" t="s">
        <v>3789</v>
      </c>
      <c r="C1728">
        <v>0</v>
      </c>
      <c r="D1728">
        <v>0</v>
      </c>
      <c r="E1728">
        <v>0</v>
      </c>
      <c r="F1728">
        <v>1</v>
      </c>
      <c r="G1728" t="s">
        <v>291</v>
      </c>
      <c r="H1728">
        <v>0</v>
      </c>
      <c r="I1728">
        <v>0</v>
      </c>
      <c r="J1728">
        <v>0</v>
      </c>
      <c r="K1728" t="s">
        <v>288</v>
      </c>
      <c r="L1728" t="s">
        <v>324</v>
      </c>
      <c r="M1728" t="s">
        <v>892</v>
      </c>
      <c r="O1728" t="s">
        <v>291</v>
      </c>
      <c r="P1728" t="s">
        <v>291</v>
      </c>
      <c r="Q1728" t="s">
        <v>291</v>
      </c>
      <c r="R1728" t="s">
        <v>291</v>
      </c>
      <c r="S1728" t="s">
        <v>291</v>
      </c>
    </row>
    <row r="1729" spans="1:19" x14ac:dyDescent="0.25">
      <c r="A1729" t="s">
        <v>3790</v>
      </c>
      <c r="B1729" t="s">
        <v>3791</v>
      </c>
      <c r="C1729">
        <v>0</v>
      </c>
      <c r="D1729">
        <v>0</v>
      </c>
      <c r="E1729">
        <v>2</v>
      </c>
      <c r="F1729">
        <v>1</v>
      </c>
      <c r="G1729" t="s">
        <v>287</v>
      </c>
      <c r="H1729">
        <v>0</v>
      </c>
      <c r="I1729">
        <v>0</v>
      </c>
      <c r="J1729">
        <v>0</v>
      </c>
      <c r="K1729" t="s">
        <v>288</v>
      </c>
      <c r="L1729" t="s">
        <v>289</v>
      </c>
      <c r="M1729" t="s">
        <v>290</v>
      </c>
      <c r="O1729" t="s">
        <v>291</v>
      </c>
      <c r="P1729" t="s">
        <v>291</v>
      </c>
      <c r="Q1729" t="s">
        <v>291</v>
      </c>
      <c r="R1729" t="s">
        <v>291</v>
      </c>
      <c r="S1729" t="s">
        <v>291</v>
      </c>
    </row>
    <row r="1730" spans="1:19" x14ac:dyDescent="0.25">
      <c r="A1730" t="s">
        <v>3792</v>
      </c>
      <c r="B1730" t="s">
        <v>3793</v>
      </c>
      <c r="C1730">
        <v>0</v>
      </c>
      <c r="D1730">
        <v>0</v>
      </c>
      <c r="E1730">
        <v>4</v>
      </c>
      <c r="F1730">
        <v>1</v>
      </c>
      <c r="G1730" t="s">
        <v>287</v>
      </c>
      <c r="H1730">
        <v>0</v>
      </c>
      <c r="I1730">
        <v>0</v>
      </c>
      <c r="J1730">
        <v>0</v>
      </c>
      <c r="K1730" t="s">
        <v>288</v>
      </c>
      <c r="L1730" t="s">
        <v>324</v>
      </c>
      <c r="M1730" t="s">
        <v>332</v>
      </c>
      <c r="O1730" t="s">
        <v>291</v>
      </c>
      <c r="P1730" t="s">
        <v>291</v>
      </c>
      <c r="Q1730" t="s">
        <v>291</v>
      </c>
      <c r="R1730" t="s">
        <v>291</v>
      </c>
      <c r="S1730" t="s">
        <v>291</v>
      </c>
    </row>
    <row r="1731" spans="1:19" x14ac:dyDescent="0.25">
      <c r="A1731" t="s">
        <v>3794</v>
      </c>
      <c r="B1731" t="s">
        <v>3795</v>
      </c>
      <c r="C1731">
        <v>0</v>
      </c>
      <c r="D1731">
        <v>0</v>
      </c>
      <c r="E1731">
        <v>2</v>
      </c>
      <c r="F1731">
        <v>1</v>
      </c>
      <c r="G1731" t="s">
        <v>287</v>
      </c>
      <c r="H1731">
        <v>0</v>
      </c>
      <c r="I1731">
        <v>0</v>
      </c>
      <c r="J1731">
        <v>0</v>
      </c>
      <c r="K1731" t="s">
        <v>288</v>
      </c>
      <c r="L1731" t="s">
        <v>324</v>
      </c>
      <c r="M1731" t="s">
        <v>332</v>
      </c>
      <c r="O1731" t="s">
        <v>291</v>
      </c>
      <c r="P1731" t="s">
        <v>291</v>
      </c>
      <c r="Q1731" t="s">
        <v>291</v>
      </c>
      <c r="R1731" t="s">
        <v>291</v>
      </c>
      <c r="S1731" t="s">
        <v>291</v>
      </c>
    </row>
    <row r="1732" spans="1:19" x14ac:dyDescent="0.25">
      <c r="A1732" t="s">
        <v>3796</v>
      </c>
      <c r="B1732" t="s">
        <v>3797</v>
      </c>
      <c r="C1732">
        <v>0</v>
      </c>
      <c r="D1732">
        <v>0</v>
      </c>
      <c r="E1732">
        <v>0</v>
      </c>
      <c r="F1732">
        <v>1</v>
      </c>
      <c r="G1732" t="s">
        <v>287</v>
      </c>
      <c r="H1732">
        <v>0</v>
      </c>
      <c r="I1732">
        <v>0</v>
      </c>
      <c r="J1732">
        <v>0</v>
      </c>
      <c r="K1732" t="s">
        <v>288</v>
      </c>
      <c r="L1732" t="s">
        <v>298</v>
      </c>
      <c r="M1732" t="s">
        <v>290</v>
      </c>
      <c r="O1732" t="s">
        <v>291</v>
      </c>
      <c r="P1732" t="s">
        <v>291</v>
      </c>
      <c r="Q1732" t="s">
        <v>291</v>
      </c>
      <c r="R1732" t="s">
        <v>291</v>
      </c>
      <c r="S1732" t="s">
        <v>291</v>
      </c>
    </row>
    <row r="1733" spans="1:19" x14ac:dyDescent="0.25">
      <c r="A1733" t="s">
        <v>3798</v>
      </c>
      <c r="B1733" t="s">
        <v>3799</v>
      </c>
      <c r="C1733">
        <v>10</v>
      </c>
      <c r="D1733">
        <v>30</v>
      </c>
      <c r="E1733">
        <v>5</v>
      </c>
      <c r="F1733">
        <v>1</v>
      </c>
      <c r="G1733" t="s">
        <v>287</v>
      </c>
      <c r="H1733">
        <v>0</v>
      </c>
      <c r="I1733">
        <v>0</v>
      </c>
      <c r="J1733">
        <v>0</v>
      </c>
      <c r="K1733" t="s">
        <v>288</v>
      </c>
      <c r="L1733" t="s">
        <v>298</v>
      </c>
      <c r="M1733" t="s">
        <v>290</v>
      </c>
      <c r="O1733" t="s">
        <v>291</v>
      </c>
      <c r="P1733" t="s">
        <v>291</v>
      </c>
      <c r="Q1733" t="s">
        <v>291</v>
      </c>
      <c r="R1733" t="s">
        <v>291</v>
      </c>
      <c r="S1733" t="s">
        <v>291</v>
      </c>
    </row>
    <row r="1734" spans="1:19" x14ac:dyDescent="0.25">
      <c r="A1734" t="s">
        <v>3800</v>
      </c>
      <c r="B1734" t="s">
        <v>3801</v>
      </c>
      <c r="C1734">
        <v>10</v>
      </c>
      <c r="D1734">
        <v>30</v>
      </c>
      <c r="E1734">
        <v>5</v>
      </c>
      <c r="F1734">
        <v>1</v>
      </c>
      <c r="G1734" t="s">
        <v>287</v>
      </c>
      <c r="H1734">
        <v>0</v>
      </c>
      <c r="I1734">
        <v>0</v>
      </c>
      <c r="J1734">
        <v>0</v>
      </c>
      <c r="K1734" t="s">
        <v>288</v>
      </c>
      <c r="L1734" t="s">
        <v>298</v>
      </c>
      <c r="M1734" t="s">
        <v>290</v>
      </c>
      <c r="O1734" t="s">
        <v>291</v>
      </c>
      <c r="P1734" t="s">
        <v>291</v>
      </c>
      <c r="Q1734" t="s">
        <v>291</v>
      </c>
      <c r="R1734" t="s">
        <v>291</v>
      </c>
      <c r="S1734" t="s">
        <v>291</v>
      </c>
    </row>
    <row r="1735" spans="1:19" x14ac:dyDescent="0.25">
      <c r="A1735" t="s">
        <v>3802</v>
      </c>
      <c r="B1735" t="s">
        <v>3803</v>
      </c>
      <c r="C1735">
        <v>0</v>
      </c>
      <c r="D1735">
        <v>0</v>
      </c>
      <c r="E1735">
        <v>1</v>
      </c>
      <c r="F1735">
        <v>1</v>
      </c>
      <c r="G1735" t="s">
        <v>287</v>
      </c>
      <c r="H1735">
        <v>0</v>
      </c>
      <c r="I1735">
        <v>0</v>
      </c>
      <c r="J1735">
        <v>0</v>
      </c>
      <c r="K1735" t="s">
        <v>288</v>
      </c>
      <c r="L1735" t="s">
        <v>298</v>
      </c>
      <c r="M1735" t="s">
        <v>290</v>
      </c>
      <c r="O1735" t="s">
        <v>291</v>
      </c>
      <c r="P1735" t="s">
        <v>291</v>
      </c>
      <c r="Q1735" t="s">
        <v>291</v>
      </c>
      <c r="R1735" t="s">
        <v>291</v>
      </c>
      <c r="S1735" t="s">
        <v>291</v>
      </c>
    </row>
    <row r="1736" spans="1:19" x14ac:dyDescent="0.25">
      <c r="A1736" t="s">
        <v>3804</v>
      </c>
      <c r="B1736" t="s">
        <v>3805</v>
      </c>
      <c r="C1736">
        <v>0</v>
      </c>
      <c r="D1736">
        <v>0</v>
      </c>
      <c r="E1736">
        <v>0</v>
      </c>
      <c r="F1736">
        <v>1</v>
      </c>
      <c r="G1736" t="s">
        <v>287</v>
      </c>
      <c r="H1736">
        <v>0</v>
      </c>
      <c r="I1736">
        <v>0</v>
      </c>
      <c r="J1736">
        <v>0</v>
      </c>
      <c r="K1736" t="s">
        <v>288</v>
      </c>
      <c r="L1736" t="s">
        <v>298</v>
      </c>
      <c r="M1736" t="s">
        <v>290</v>
      </c>
      <c r="O1736" t="s">
        <v>291</v>
      </c>
      <c r="P1736" t="s">
        <v>291</v>
      </c>
      <c r="Q1736" t="s">
        <v>291</v>
      </c>
      <c r="R1736" t="s">
        <v>291</v>
      </c>
      <c r="S1736" t="s">
        <v>291</v>
      </c>
    </row>
    <row r="1737" spans="1:19" x14ac:dyDescent="0.25">
      <c r="A1737" t="s">
        <v>3806</v>
      </c>
      <c r="B1737" t="s">
        <v>3807</v>
      </c>
      <c r="C1737">
        <v>0</v>
      </c>
      <c r="D1737">
        <v>0</v>
      </c>
      <c r="E1737">
        <v>1</v>
      </c>
      <c r="F1737">
        <v>1</v>
      </c>
      <c r="G1737" t="s">
        <v>287</v>
      </c>
      <c r="H1737">
        <v>0</v>
      </c>
      <c r="I1737">
        <v>0</v>
      </c>
      <c r="J1737">
        <v>0</v>
      </c>
      <c r="K1737" t="s">
        <v>288</v>
      </c>
      <c r="L1737" t="s">
        <v>298</v>
      </c>
      <c r="M1737" t="s">
        <v>290</v>
      </c>
      <c r="O1737" t="s">
        <v>291</v>
      </c>
      <c r="P1737" t="s">
        <v>291</v>
      </c>
      <c r="Q1737" t="s">
        <v>291</v>
      </c>
      <c r="R1737" t="s">
        <v>291</v>
      </c>
      <c r="S1737" t="s">
        <v>291</v>
      </c>
    </row>
    <row r="1738" spans="1:19" x14ac:dyDescent="0.25">
      <c r="A1738" t="s">
        <v>3808</v>
      </c>
      <c r="B1738" t="s">
        <v>3809</v>
      </c>
      <c r="C1738">
        <v>0</v>
      </c>
      <c r="D1738">
        <v>0</v>
      </c>
      <c r="E1738">
        <v>1</v>
      </c>
      <c r="F1738">
        <v>1</v>
      </c>
      <c r="G1738" t="s">
        <v>287</v>
      </c>
      <c r="H1738">
        <v>0</v>
      </c>
      <c r="I1738">
        <v>0</v>
      </c>
      <c r="J1738">
        <v>0</v>
      </c>
      <c r="K1738" t="s">
        <v>288</v>
      </c>
      <c r="L1738" t="s">
        <v>298</v>
      </c>
      <c r="M1738" t="s">
        <v>290</v>
      </c>
      <c r="O1738" t="s">
        <v>291</v>
      </c>
      <c r="P1738" t="s">
        <v>291</v>
      </c>
      <c r="Q1738" t="s">
        <v>291</v>
      </c>
      <c r="R1738" t="s">
        <v>291</v>
      </c>
      <c r="S1738" t="s">
        <v>291</v>
      </c>
    </row>
    <row r="1739" spans="1:19" x14ac:dyDescent="0.25">
      <c r="A1739" t="s">
        <v>3810</v>
      </c>
      <c r="B1739" t="s">
        <v>3811</v>
      </c>
      <c r="C1739">
        <v>0</v>
      </c>
      <c r="D1739">
        <v>0</v>
      </c>
      <c r="E1739">
        <v>0</v>
      </c>
      <c r="F1739">
        <v>1</v>
      </c>
      <c r="G1739" t="s">
        <v>287</v>
      </c>
      <c r="H1739">
        <v>0</v>
      </c>
      <c r="I1739">
        <v>0</v>
      </c>
      <c r="J1739">
        <v>0</v>
      </c>
      <c r="K1739" t="s">
        <v>288</v>
      </c>
      <c r="L1739" t="s">
        <v>298</v>
      </c>
      <c r="M1739" t="s">
        <v>290</v>
      </c>
      <c r="O1739" t="s">
        <v>291</v>
      </c>
      <c r="P1739" t="s">
        <v>291</v>
      </c>
      <c r="Q1739" t="s">
        <v>291</v>
      </c>
      <c r="R1739" t="s">
        <v>291</v>
      </c>
      <c r="S1739" t="s">
        <v>291</v>
      </c>
    </row>
    <row r="1740" spans="1:19" x14ac:dyDescent="0.25">
      <c r="A1740" t="s">
        <v>3812</v>
      </c>
      <c r="B1740" t="s">
        <v>3813</v>
      </c>
      <c r="C1740">
        <v>2</v>
      </c>
      <c r="D1740">
        <v>6</v>
      </c>
      <c r="E1740">
        <v>2</v>
      </c>
      <c r="F1740">
        <v>1</v>
      </c>
      <c r="G1740" t="s">
        <v>287</v>
      </c>
      <c r="H1740">
        <v>0</v>
      </c>
      <c r="I1740">
        <v>0</v>
      </c>
      <c r="J1740">
        <v>0</v>
      </c>
      <c r="K1740" t="s">
        <v>288</v>
      </c>
      <c r="L1740" t="s">
        <v>298</v>
      </c>
      <c r="M1740" t="s">
        <v>290</v>
      </c>
      <c r="O1740" t="s">
        <v>291</v>
      </c>
      <c r="P1740" t="s">
        <v>291</v>
      </c>
      <c r="Q1740" t="s">
        <v>291</v>
      </c>
      <c r="R1740" t="s">
        <v>291</v>
      </c>
      <c r="S1740" t="s">
        <v>291</v>
      </c>
    </row>
    <row r="1741" spans="1:19" x14ac:dyDescent="0.25">
      <c r="A1741" t="s">
        <v>3814</v>
      </c>
      <c r="B1741" t="s">
        <v>3815</v>
      </c>
      <c r="C1741">
        <v>2</v>
      </c>
      <c r="D1741">
        <v>6</v>
      </c>
      <c r="E1741">
        <v>2</v>
      </c>
      <c r="F1741">
        <v>1</v>
      </c>
      <c r="G1741" t="s">
        <v>287</v>
      </c>
      <c r="H1741">
        <v>0</v>
      </c>
      <c r="I1741">
        <v>0</v>
      </c>
      <c r="J1741">
        <v>0</v>
      </c>
      <c r="K1741" t="s">
        <v>288</v>
      </c>
      <c r="L1741" t="s">
        <v>298</v>
      </c>
      <c r="M1741" t="s">
        <v>290</v>
      </c>
      <c r="O1741" t="s">
        <v>291</v>
      </c>
      <c r="P1741" t="s">
        <v>291</v>
      </c>
      <c r="Q1741" t="s">
        <v>291</v>
      </c>
      <c r="R1741" t="s">
        <v>291</v>
      </c>
      <c r="S1741" t="s">
        <v>291</v>
      </c>
    </row>
    <row r="1742" spans="1:19" x14ac:dyDescent="0.25">
      <c r="A1742" t="s">
        <v>3816</v>
      </c>
      <c r="B1742" t="s">
        <v>3817</v>
      </c>
      <c r="C1742">
        <v>2</v>
      </c>
      <c r="D1742">
        <v>6</v>
      </c>
      <c r="E1742">
        <v>2</v>
      </c>
      <c r="F1742">
        <v>1</v>
      </c>
      <c r="G1742" t="s">
        <v>287</v>
      </c>
      <c r="H1742">
        <v>0</v>
      </c>
      <c r="I1742">
        <v>0</v>
      </c>
      <c r="J1742">
        <v>0</v>
      </c>
      <c r="K1742" t="s">
        <v>288</v>
      </c>
      <c r="L1742" t="s">
        <v>298</v>
      </c>
      <c r="M1742" t="s">
        <v>290</v>
      </c>
      <c r="O1742" t="s">
        <v>291</v>
      </c>
      <c r="P1742" t="s">
        <v>291</v>
      </c>
      <c r="Q1742" t="s">
        <v>291</v>
      </c>
      <c r="R1742" t="s">
        <v>291</v>
      </c>
      <c r="S1742" t="s">
        <v>291</v>
      </c>
    </row>
    <row r="1743" spans="1:19" x14ac:dyDescent="0.25">
      <c r="A1743" t="s">
        <v>3818</v>
      </c>
      <c r="B1743" t="s">
        <v>3819</v>
      </c>
      <c r="C1743">
        <v>2</v>
      </c>
      <c r="D1743">
        <v>6</v>
      </c>
      <c r="E1743">
        <v>2</v>
      </c>
      <c r="F1743">
        <v>1</v>
      </c>
      <c r="G1743" t="s">
        <v>287</v>
      </c>
      <c r="H1743">
        <v>0</v>
      </c>
      <c r="I1743">
        <v>0</v>
      </c>
      <c r="J1743">
        <v>0</v>
      </c>
      <c r="K1743" t="s">
        <v>288</v>
      </c>
      <c r="L1743" t="s">
        <v>298</v>
      </c>
      <c r="M1743" t="s">
        <v>290</v>
      </c>
      <c r="O1743" t="s">
        <v>291</v>
      </c>
      <c r="P1743" t="s">
        <v>291</v>
      </c>
      <c r="Q1743" t="s">
        <v>291</v>
      </c>
      <c r="R1743" t="s">
        <v>291</v>
      </c>
      <c r="S1743" t="s">
        <v>291</v>
      </c>
    </row>
    <row r="1744" spans="1:19" x14ac:dyDescent="0.25">
      <c r="A1744" t="s">
        <v>3820</v>
      </c>
      <c r="B1744" t="s">
        <v>3821</v>
      </c>
      <c r="C1744">
        <v>2</v>
      </c>
      <c r="D1744">
        <v>6</v>
      </c>
      <c r="E1744">
        <v>2</v>
      </c>
      <c r="F1744">
        <v>1</v>
      </c>
      <c r="G1744" t="s">
        <v>287</v>
      </c>
      <c r="H1744">
        <v>0</v>
      </c>
      <c r="I1744">
        <v>0</v>
      </c>
      <c r="J1744">
        <v>0</v>
      </c>
      <c r="K1744" t="s">
        <v>288</v>
      </c>
      <c r="L1744" t="s">
        <v>298</v>
      </c>
      <c r="M1744" t="s">
        <v>290</v>
      </c>
      <c r="O1744" t="s">
        <v>291</v>
      </c>
      <c r="P1744" t="s">
        <v>291</v>
      </c>
      <c r="Q1744" t="s">
        <v>291</v>
      </c>
      <c r="R1744" t="s">
        <v>291</v>
      </c>
      <c r="S1744" t="s">
        <v>291</v>
      </c>
    </row>
    <row r="1745" spans="1:19" x14ac:dyDescent="0.25">
      <c r="A1745" t="s">
        <v>3822</v>
      </c>
      <c r="B1745" t="s">
        <v>3823</v>
      </c>
      <c r="C1745">
        <v>0</v>
      </c>
      <c r="D1745">
        <v>0</v>
      </c>
      <c r="E1745">
        <v>2</v>
      </c>
      <c r="F1745">
        <v>4</v>
      </c>
      <c r="G1745" t="s">
        <v>291</v>
      </c>
      <c r="H1745">
        <v>0</v>
      </c>
      <c r="I1745">
        <v>0</v>
      </c>
      <c r="J1745">
        <v>0</v>
      </c>
      <c r="K1745" t="s">
        <v>288</v>
      </c>
      <c r="L1745" t="s">
        <v>324</v>
      </c>
      <c r="M1745" t="s">
        <v>290</v>
      </c>
      <c r="O1745" t="s">
        <v>291</v>
      </c>
      <c r="P1745" t="s">
        <v>291</v>
      </c>
      <c r="Q1745" t="s">
        <v>291</v>
      </c>
      <c r="R1745" t="s">
        <v>291</v>
      </c>
      <c r="S1745" t="s">
        <v>291</v>
      </c>
    </row>
    <row r="1746" spans="1:19" x14ac:dyDescent="0.25">
      <c r="A1746" t="s">
        <v>3824</v>
      </c>
      <c r="B1746" t="s">
        <v>3825</v>
      </c>
      <c r="C1746">
        <v>0</v>
      </c>
      <c r="D1746">
        <v>0</v>
      </c>
      <c r="E1746">
        <v>1</v>
      </c>
      <c r="F1746">
        <v>1</v>
      </c>
      <c r="G1746" t="s">
        <v>287</v>
      </c>
      <c r="H1746">
        <v>0</v>
      </c>
      <c r="I1746">
        <v>0</v>
      </c>
      <c r="J1746">
        <v>0</v>
      </c>
      <c r="K1746" t="s">
        <v>288</v>
      </c>
      <c r="L1746" t="s">
        <v>324</v>
      </c>
      <c r="M1746" t="s">
        <v>332</v>
      </c>
      <c r="O1746" t="s">
        <v>291</v>
      </c>
      <c r="P1746" t="s">
        <v>291</v>
      </c>
      <c r="Q1746" t="s">
        <v>291</v>
      </c>
      <c r="R1746" t="s">
        <v>291</v>
      </c>
      <c r="S1746" t="s">
        <v>291</v>
      </c>
    </row>
    <row r="1747" spans="1:19" x14ac:dyDescent="0.25">
      <c r="A1747" t="s">
        <v>3826</v>
      </c>
      <c r="B1747" t="s">
        <v>3827</v>
      </c>
      <c r="C1747">
        <v>0</v>
      </c>
      <c r="D1747">
        <v>0</v>
      </c>
      <c r="E1747">
        <v>1</v>
      </c>
      <c r="F1747">
        <v>1</v>
      </c>
      <c r="G1747" t="s">
        <v>287</v>
      </c>
      <c r="H1747">
        <v>0</v>
      </c>
      <c r="I1747">
        <v>0</v>
      </c>
      <c r="J1747">
        <v>0</v>
      </c>
      <c r="K1747" t="s">
        <v>288</v>
      </c>
      <c r="L1747" t="s">
        <v>324</v>
      </c>
      <c r="M1747" t="s">
        <v>332</v>
      </c>
      <c r="O1747" t="s">
        <v>291</v>
      </c>
      <c r="P1747" t="s">
        <v>291</v>
      </c>
      <c r="Q1747" t="s">
        <v>291</v>
      </c>
      <c r="R1747" t="s">
        <v>291</v>
      </c>
      <c r="S1747" t="s">
        <v>291</v>
      </c>
    </row>
    <row r="1748" spans="1:19" x14ac:dyDescent="0.25">
      <c r="A1748" t="s">
        <v>3828</v>
      </c>
      <c r="B1748" t="s">
        <v>3829</v>
      </c>
      <c r="C1748">
        <v>0</v>
      </c>
      <c r="D1748">
        <v>0</v>
      </c>
      <c r="E1748">
        <v>0</v>
      </c>
      <c r="F1748">
        <v>1</v>
      </c>
      <c r="G1748" t="s">
        <v>287</v>
      </c>
      <c r="H1748">
        <v>0</v>
      </c>
      <c r="I1748">
        <v>0</v>
      </c>
      <c r="J1748">
        <v>0</v>
      </c>
      <c r="K1748" t="s">
        <v>288</v>
      </c>
      <c r="L1748" t="s">
        <v>324</v>
      </c>
      <c r="M1748" t="s">
        <v>332</v>
      </c>
      <c r="O1748" t="s">
        <v>291</v>
      </c>
      <c r="P1748" t="s">
        <v>291</v>
      </c>
      <c r="Q1748" t="s">
        <v>291</v>
      </c>
      <c r="R1748" t="s">
        <v>291</v>
      </c>
      <c r="S1748" t="s">
        <v>291</v>
      </c>
    </row>
    <row r="1749" spans="1:19" x14ac:dyDescent="0.25">
      <c r="A1749" t="s">
        <v>3830</v>
      </c>
      <c r="B1749" t="s">
        <v>3831</v>
      </c>
      <c r="C1749">
        <v>0</v>
      </c>
      <c r="D1749">
        <v>0</v>
      </c>
      <c r="E1749">
        <v>0</v>
      </c>
      <c r="F1749">
        <v>1</v>
      </c>
      <c r="G1749" t="s">
        <v>287</v>
      </c>
      <c r="H1749">
        <v>0</v>
      </c>
      <c r="I1749">
        <v>0</v>
      </c>
      <c r="J1749">
        <v>0</v>
      </c>
      <c r="K1749" t="s">
        <v>288</v>
      </c>
      <c r="L1749" t="s">
        <v>324</v>
      </c>
      <c r="M1749" t="s">
        <v>332</v>
      </c>
      <c r="O1749" t="s">
        <v>291</v>
      </c>
      <c r="P1749" t="s">
        <v>291</v>
      </c>
      <c r="Q1749" t="s">
        <v>291</v>
      </c>
      <c r="R1749" t="s">
        <v>291</v>
      </c>
      <c r="S1749" t="s">
        <v>291</v>
      </c>
    </row>
    <row r="1750" spans="1:19" x14ac:dyDescent="0.25">
      <c r="A1750" t="s">
        <v>3832</v>
      </c>
      <c r="B1750" t="s">
        <v>3833</v>
      </c>
      <c r="C1750">
        <v>0</v>
      </c>
      <c r="D1750">
        <v>0</v>
      </c>
      <c r="E1750">
        <v>0</v>
      </c>
      <c r="F1750">
        <v>1</v>
      </c>
      <c r="G1750" t="s">
        <v>287</v>
      </c>
      <c r="H1750">
        <v>0</v>
      </c>
      <c r="I1750">
        <v>0</v>
      </c>
      <c r="J1750">
        <v>0</v>
      </c>
      <c r="K1750" t="s">
        <v>288</v>
      </c>
      <c r="L1750" t="s">
        <v>324</v>
      </c>
      <c r="M1750" t="s">
        <v>290</v>
      </c>
      <c r="O1750" t="s">
        <v>291</v>
      </c>
      <c r="P1750" t="s">
        <v>291</v>
      </c>
      <c r="Q1750" t="s">
        <v>291</v>
      </c>
      <c r="R1750" t="s">
        <v>291</v>
      </c>
      <c r="S1750" t="s">
        <v>291</v>
      </c>
    </row>
    <row r="1751" spans="1:19" x14ac:dyDescent="0.25">
      <c r="A1751" t="s">
        <v>3834</v>
      </c>
      <c r="B1751" t="s">
        <v>3835</v>
      </c>
      <c r="C1751">
        <v>0</v>
      </c>
      <c r="D1751">
        <v>0</v>
      </c>
      <c r="E1751">
        <v>0</v>
      </c>
      <c r="F1751">
        <v>1</v>
      </c>
      <c r="G1751" t="s">
        <v>287</v>
      </c>
      <c r="H1751">
        <v>0</v>
      </c>
      <c r="I1751">
        <v>0</v>
      </c>
      <c r="J1751">
        <v>0</v>
      </c>
      <c r="K1751" t="s">
        <v>288</v>
      </c>
      <c r="L1751" t="s">
        <v>324</v>
      </c>
      <c r="M1751" t="s">
        <v>290</v>
      </c>
      <c r="O1751" t="s">
        <v>291</v>
      </c>
      <c r="P1751" t="s">
        <v>291</v>
      </c>
      <c r="Q1751" t="s">
        <v>291</v>
      </c>
      <c r="R1751" t="s">
        <v>291</v>
      </c>
      <c r="S1751" t="s">
        <v>291</v>
      </c>
    </row>
    <row r="1752" spans="1:19" x14ac:dyDescent="0.25">
      <c r="A1752" t="s">
        <v>3836</v>
      </c>
      <c r="B1752" t="s">
        <v>3837</v>
      </c>
      <c r="C1752">
        <v>0</v>
      </c>
      <c r="D1752">
        <v>0</v>
      </c>
      <c r="E1752">
        <v>0</v>
      </c>
      <c r="F1752">
        <v>1</v>
      </c>
      <c r="G1752" t="s">
        <v>287</v>
      </c>
      <c r="H1752">
        <v>0</v>
      </c>
      <c r="I1752">
        <v>0</v>
      </c>
      <c r="J1752">
        <v>0</v>
      </c>
      <c r="K1752" t="s">
        <v>288</v>
      </c>
      <c r="L1752" t="s">
        <v>324</v>
      </c>
      <c r="M1752" t="s">
        <v>290</v>
      </c>
      <c r="O1752" t="s">
        <v>291</v>
      </c>
      <c r="P1752" t="s">
        <v>291</v>
      </c>
      <c r="Q1752" t="s">
        <v>291</v>
      </c>
      <c r="R1752" t="s">
        <v>291</v>
      </c>
      <c r="S1752" t="s">
        <v>291</v>
      </c>
    </row>
    <row r="1753" spans="1:19" x14ac:dyDescent="0.25">
      <c r="A1753" t="s">
        <v>3838</v>
      </c>
      <c r="B1753" t="s">
        <v>3839</v>
      </c>
      <c r="C1753">
        <v>0</v>
      </c>
      <c r="D1753">
        <v>0</v>
      </c>
      <c r="E1753">
        <v>0</v>
      </c>
      <c r="F1753">
        <v>1</v>
      </c>
      <c r="G1753" t="s">
        <v>287</v>
      </c>
      <c r="H1753">
        <v>0</v>
      </c>
      <c r="I1753">
        <v>0</v>
      </c>
      <c r="J1753">
        <v>0</v>
      </c>
      <c r="K1753" t="s">
        <v>288</v>
      </c>
      <c r="L1753" t="s">
        <v>324</v>
      </c>
      <c r="M1753" t="s">
        <v>290</v>
      </c>
      <c r="O1753" t="s">
        <v>291</v>
      </c>
      <c r="P1753" t="s">
        <v>291</v>
      </c>
      <c r="Q1753" t="s">
        <v>291</v>
      </c>
      <c r="R1753" t="s">
        <v>291</v>
      </c>
      <c r="S1753" t="s">
        <v>291</v>
      </c>
    </row>
    <row r="1754" spans="1:19" x14ac:dyDescent="0.25">
      <c r="A1754" t="s">
        <v>3840</v>
      </c>
      <c r="B1754" t="s">
        <v>3841</v>
      </c>
      <c r="C1754">
        <v>0</v>
      </c>
      <c r="D1754">
        <v>0</v>
      </c>
      <c r="E1754">
        <v>0</v>
      </c>
      <c r="F1754">
        <v>1</v>
      </c>
      <c r="G1754" t="s">
        <v>287</v>
      </c>
      <c r="H1754">
        <v>0</v>
      </c>
      <c r="I1754">
        <v>0</v>
      </c>
      <c r="J1754">
        <v>0</v>
      </c>
      <c r="K1754" t="s">
        <v>288</v>
      </c>
      <c r="L1754" t="s">
        <v>324</v>
      </c>
      <c r="M1754" t="s">
        <v>290</v>
      </c>
      <c r="O1754" t="s">
        <v>291</v>
      </c>
      <c r="P1754" t="s">
        <v>291</v>
      </c>
      <c r="Q1754" t="s">
        <v>291</v>
      </c>
      <c r="R1754" t="s">
        <v>291</v>
      </c>
      <c r="S1754" t="s">
        <v>291</v>
      </c>
    </row>
    <row r="1755" spans="1:19" x14ac:dyDescent="0.25">
      <c r="A1755" t="s">
        <v>3842</v>
      </c>
      <c r="B1755" t="s">
        <v>3843</v>
      </c>
      <c r="C1755">
        <v>0</v>
      </c>
      <c r="D1755">
        <v>0</v>
      </c>
      <c r="E1755">
        <v>0</v>
      </c>
      <c r="F1755">
        <v>2</v>
      </c>
      <c r="G1755" t="s">
        <v>287</v>
      </c>
      <c r="H1755">
        <v>0</v>
      </c>
      <c r="I1755">
        <v>0</v>
      </c>
      <c r="J1755">
        <v>0</v>
      </c>
      <c r="K1755" t="s">
        <v>288</v>
      </c>
      <c r="L1755" t="s">
        <v>324</v>
      </c>
      <c r="M1755" t="s">
        <v>290</v>
      </c>
      <c r="O1755" t="s">
        <v>291</v>
      </c>
      <c r="P1755" t="s">
        <v>291</v>
      </c>
      <c r="Q1755" t="s">
        <v>291</v>
      </c>
      <c r="R1755" t="s">
        <v>291</v>
      </c>
      <c r="S1755" t="s">
        <v>291</v>
      </c>
    </row>
    <row r="1756" spans="1:19" x14ac:dyDescent="0.25">
      <c r="A1756" t="s">
        <v>3844</v>
      </c>
      <c r="B1756" t="s">
        <v>3845</v>
      </c>
      <c r="C1756">
        <v>0</v>
      </c>
      <c r="D1756">
        <v>0</v>
      </c>
      <c r="E1756">
        <v>150</v>
      </c>
      <c r="F1756">
        <v>3</v>
      </c>
      <c r="G1756" t="s">
        <v>3846</v>
      </c>
      <c r="H1756">
        <v>1</v>
      </c>
      <c r="I1756">
        <v>3</v>
      </c>
      <c r="J1756">
        <v>1</v>
      </c>
      <c r="K1756" t="s">
        <v>288</v>
      </c>
      <c r="L1756" t="s">
        <v>324</v>
      </c>
      <c r="M1756" t="s">
        <v>402</v>
      </c>
      <c r="O1756" t="s">
        <v>291</v>
      </c>
      <c r="P1756" t="s">
        <v>291</v>
      </c>
      <c r="Q1756" t="s">
        <v>291</v>
      </c>
      <c r="R1756" t="s">
        <v>291</v>
      </c>
      <c r="S1756" t="s">
        <v>291</v>
      </c>
    </row>
    <row r="1757" spans="1:19" x14ac:dyDescent="0.25">
      <c r="A1757" t="s">
        <v>3847</v>
      </c>
      <c r="B1757" t="s">
        <v>3848</v>
      </c>
      <c r="C1757">
        <v>54</v>
      </c>
      <c r="D1757">
        <v>36</v>
      </c>
      <c r="E1757">
        <v>18</v>
      </c>
      <c r="F1757">
        <v>3</v>
      </c>
      <c r="G1757" t="s">
        <v>291</v>
      </c>
      <c r="H1757">
        <v>1</v>
      </c>
      <c r="I1757">
        <v>3</v>
      </c>
      <c r="J1757">
        <v>1</v>
      </c>
      <c r="K1757" t="s">
        <v>288</v>
      </c>
      <c r="L1757" t="s">
        <v>324</v>
      </c>
      <c r="M1757" t="s">
        <v>464</v>
      </c>
      <c r="O1757" t="s">
        <v>291</v>
      </c>
      <c r="P1757" t="s">
        <v>291</v>
      </c>
      <c r="Q1757" t="s">
        <v>291</v>
      </c>
      <c r="R1757" t="s">
        <v>291</v>
      </c>
      <c r="S1757" t="s">
        <v>291</v>
      </c>
    </row>
    <row r="1758" spans="1:19" x14ac:dyDescent="0.25">
      <c r="A1758" t="s">
        <v>3849</v>
      </c>
      <c r="B1758" t="s">
        <v>3850</v>
      </c>
      <c r="C1758">
        <v>72</v>
      </c>
      <c r="D1758">
        <v>54</v>
      </c>
      <c r="E1758">
        <v>36</v>
      </c>
      <c r="F1758">
        <v>3</v>
      </c>
      <c r="G1758" t="s">
        <v>2896</v>
      </c>
      <c r="H1758">
        <v>1</v>
      </c>
      <c r="I1758">
        <v>3</v>
      </c>
      <c r="J1758">
        <v>1</v>
      </c>
      <c r="K1758" t="s">
        <v>288</v>
      </c>
      <c r="L1758" t="s">
        <v>324</v>
      </c>
      <c r="M1758" t="s">
        <v>464</v>
      </c>
      <c r="O1758" t="s">
        <v>291</v>
      </c>
      <c r="P1758" t="s">
        <v>291</v>
      </c>
      <c r="Q1758" t="s">
        <v>291</v>
      </c>
      <c r="R1758" t="s">
        <v>291</v>
      </c>
      <c r="S1758" t="s">
        <v>291</v>
      </c>
    </row>
    <row r="1759" spans="1:19" x14ac:dyDescent="0.25">
      <c r="A1759" t="s">
        <v>3851</v>
      </c>
      <c r="B1759" t="s">
        <v>3852</v>
      </c>
      <c r="C1759">
        <v>0</v>
      </c>
      <c r="D1759">
        <v>0</v>
      </c>
      <c r="E1759">
        <v>0</v>
      </c>
      <c r="F1759">
        <v>2</v>
      </c>
      <c r="G1759" t="s">
        <v>287</v>
      </c>
      <c r="H1759">
        <v>0</v>
      </c>
      <c r="I1759">
        <v>0</v>
      </c>
      <c r="J1759">
        <v>0</v>
      </c>
      <c r="K1759" t="s">
        <v>288</v>
      </c>
      <c r="L1759" t="s">
        <v>324</v>
      </c>
      <c r="M1759" t="s">
        <v>290</v>
      </c>
      <c r="O1759" t="s">
        <v>291</v>
      </c>
      <c r="P1759" t="s">
        <v>291</v>
      </c>
      <c r="Q1759" t="s">
        <v>291</v>
      </c>
      <c r="R1759" t="s">
        <v>291</v>
      </c>
      <c r="S1759" t="s">
        <v>291</v>
      </c>
    </row>
    <row r="1760" spans="1:19" x14ac:dyDescent="0.25">
      <c r="A1760" t="s">
        <v>3853</v>
      </c>
      <c r="B1760" t="s">
        <v>3854</v>
      </c>
      <c r="C1760">
        <v>0</v>
      </c>
      <c r="D1760">
        <v>0</v>
      </c>
      <c r="E1760">
        <v>0</v>
      </c>
      <c r="F1760">
        <v>2</v>
      </c>
      <c r="G1760" t="s">
        <v>287</v>
      </c>
      <c r="H1760">
        <v>0</v>
      </c>
      <c r="I1760">
        <v>0</v>
      </c>
      <c r="J1760">
        <v>0</v>
      </c>
      <c r="K1760" t="s">
        <v>288</v>
      </c>
      <c r="L1760" t="s">
        <v>324</v>
      </c>
      <c r="M1760" t="s">
        <v>290</v>
      </c>
      <c r="O1760" t="s">
        <v>291</v>
      </c>
      <c r="P1760" t="s">
        <v>291</v>
      </c>
      <c r="Q1760" t="s">
        <v>291</v>
      </c>
      <c r="R1760" t="s">
        <v>291</v>
      </c>
      <c r="S1760" t="s">
        <v>291</v>
      </c>
    </row>
    <row r="1761" spans="1:19" x14ac:dyDescent="0.25">
      <c r="A1761" t="s">
        <v>3855</v>
      </c>
      <c r="B1761" t="s">
        <v>3856</v>
      </c>
      <c r="C1761">
        <v>0</v>
      </c>
      <c r="D1761">
        <v>0</v>
      </c>
      <c r="E1761">
        <v>0</v>
      </c>
      <c r="F1761">
        <v>2</v>
      </c>
      <c r="G1761" t="s">
        <v>287</v>
      </c>
      <c r="H1761">
        <v>0</v>
      </c>
      <c r="I1761">
        <v>0</v>
      </c>
      <c r="J1761">
        <v>0</v>
      </c>
      <c r="K1761" t="s">
        <v>288</v>
      </c>
      <c r="L1761" t="s">
        <v>324</v>
      </c>
      <c r="M1761" t="s">
        <v>290</v>
      </c>
      <c r="O1761" t="s">
        <v>291</v>
      </c>
      <c r="P1761" t="s">
        <v>291</v>
      </c>
      <c r="Q1761" t="s">
        <v>291</v>
      </c>
      <c r="R1761" t="s">
        <v>291</v>
      </c>
      <c r="S1761" t="s">
        <v>291</v>
      </c>
    </row>
    <row r="1762" spans="1:19" x14ac:dyDescent="0.25">
      <c r="A1762" t="s">
        <v>3857</v>
      </c>
      <c r="B1762" t="s">
        <v>3858</v>
      </c>
      <c r="C1762">
        <v>0</v>
      </c>
      <c r="D1762">
        <v>0</v>
      </c>
      <c r="E1762">
        <v>0</v>
      </c>
      <c r="F1762">
        <v>1</v>
      </c>
      <c r="G1762" t="s">
        <v>287</v>
      </c>
      <c r="H1762">
        <v>0</v>
      </c>
      <c r="I1762">
        <v>0</v>
      </c>
      <c r="J1762">
        <v>0</v>
      </c>
      <c r="K1762" t="s">
        <v>288</v>
      </c>
      <c r="L1762" t="s">
        <v>324</v>
      </c>
      <c r="M1762" t="s">
        <v>290</v>
      </c>
      <c r="O1762" t="s">
        <v>291</v>
      </c>
      <c r="P1762" t="s">
        <v>291</v>
      </c>
      <c r="Q1762" t="s">
        <v>291</v>
      </c>
      <c r="R1762" t="s">
        <v>291</v>
      </c>
      <c r="S1762" t="s">
        <v>291</v>
      </c>
    </row>
    <row r="1763" spans="1:19" x14ac:dyDescent="0.25">
      <c r="A1763" t="s">
        <v>3859</v>
      </c>
      <c r="B1763" t="s">
        <v>3860</v>
      </c>
      <c r="C1763">
        <v>0</v>
      </c>
      <c r="D1763">
        <v>0</v>
      </c>
      <c r="E1763">
        <v>0</v>
      </c>
      <c r="F1763">
        <v>1</v>
      </c>
      <c r="G1763" t="s">
        <v>287</v>
      </c>
      <c r="H1763">
        <v>0</v>
      </c>
      <c r="I1763">
        <v>0</v>
      </c>
      <c r="J1763">
        <v>0</v>
      </c>
      <c r="K1763" t="s">
        <v>288</v>
      </c>
      <c r="L1763" t="s">
        <v>324</v>
      </c>
      <c r="M1763" t="s">
        <v>290</v>
      </c>
      <c r="O1763" t="s">
        <v>291</v>
      </c>
      <c r="P1763" t="s">
        <v>291</v>
      </c>
      <c r="Q1763" t="s">
        <v>291</v>
      </c>
      <c r="R1763" t="s">
        <v>291</v>
      </c>
      <c r="S1763" t="s">
        <v>291</v>
      </c>
    </row>
    <row r="1764" spans="1:19" x14ac:dyDescent="0.25">
      <c r="A1764" t="s">
        <v>3861</v>
      </c>
      <c r="B1764" t="s">
        <v>3862</v>
      </c>
      <c r="C1764">
        <v>0</v>
      </c>
      <c r="D1764">
        <v>0</v>
      </c>
      <c r="E1764">
        <v>0</v>
      </c>
      <c r="F1764">
        <v>2</v>
      </c>
      <c r="G1764" t="s">
        <v>287</v>
      </c>
      <c r="H1764">
        <v>0</v>
      </c>
      <c r="I1764">
        <v>0</v>
      </c>
      <c r="J1764">
        <v>0</v>
      </c>
      <c r="K1764" t="s">
        <v>288</v>
      </c>
      <c r="L1764" t="s">
        <v>324</v>
      </c>
      <c r="M1764" t="s">
        <v>290</v>
      </c>
      <c r="O1764" t="s">
        <v>291</v>
      </c>
      <c r="P1764" t="s">
        <v>291</v>
      </c>
      <c r="Q1764" t="s">
        <v>291</v>
      </c>
      <c r="R1764" t="s">
        <v>291</v>
      </c>
      <c r="S1764" t="s">
        <v>291</v>
      </c>
    </row>
    <row r="1765" spans="1:19" x14ac:dyDescent="0.25">
      <c r="A1765" t="s">
        <v>3863</v>
      </c>
      <c r="B1765" t="s">
        <v>3864</v>
      </c>
      <c r="C1765">
        <v>0</v>
      </c>
      <c r="D1765">
        <v>0</v>
      </c>
      <c r="E1765">
        <v>20</v>
      </c>
      <c r="F1765">
        <v>1</v>
      </c>
      <c r="G1765" t="s">
        <v>287</v>
      </c>
      <c r="H1765">
        <v>0</v>
      </c>
      <c r="I1765">
        <v>0</v>
      </c>
      <c r="J1765">
        <v>0</v>
      </c>
      <c r="K1765" t="s">
        <v>288</v>
      </c>
      <c r="L1765" t="s">
        <v>324</v>
      </c>
      <c r="M1765" t="s">
        <v>290</v>
      </c>
      <c r="O1765" t="s">
        <v>291</v>
      </c>
      <c r="P1765" t="s">
        <v>291</v>
      </c>
      <c r="Q1765" t="s">
        <v>291</v>
      </c>
      <c r="R1765" t="s">
        <v>291</v>
      </c>
      <c r="S1765" t="s">
        <v>291</v>
      </c>
    </row>
    <row r="1766" spans="1:19" x14ac:dyDescent="0.25">
      <c r="A1766" t="s">
        <v>3865</v>
      </c>
      <c r="B1766" t="s">
        <v>3866</v>
      </c>
      <c r="C1766">
        <v>0</v>
      </c>
      <c r="D1766">
        <v>0</v>
      </c>
      <c r="E1766">
        <v>20</v>
      </c>
      <c r="F1766">
        <v>1</v>
      </c>
      <c r="G1766" t="s">
        <v>287</v>
      </c>
      <c r="H1766">
        <v>0</v>
      </c>
      <c r="I1766">
        <v>0</v>
      </c>
      <c r="J1766">
        <v>0</v>
      </c>
      <c r="K1766" t="s">
        <v>288</v>
      </c>
      <c r="L1766" t="s">
        <v>324</v>
      </c>
      <c r="M1766" t="s">
        <v>290</v>
      </c>
      <c r="O1766" t="s">
        <v>291</v>
      </c>
      <c r="P1766" t="s">
        <v>291</v>
      </c>
      <c r="Q1766" t="s">
        <v>291</v>
      </c>
      <c r="R1766" t="s">
        <v>291</v>
      </c>
      <c r="S1766" t="s">
        <v>291</v>
      </c>
    </row>
    <row r="1767" spans="1:19" x14ac:dyDescent="0.25">
      <c r="A1767" t="s">
        <v>3867</v>
      </c>
      <c r="B1767" t="s">
        <v>3868</v>
      </c>
      <c r="C1767">
        <v>0</v>
      </c>
      <c r="D1767">
        <v>0</v>
      </c>
      <c r="E1767">
        <v>20</v>
      </c>
      <c r="F1767">
        <v>1</v>
      </c>
      <c r="G1767" t="s">
        <v>287</v>
      </c>
      <c r="H1767">
        <v>0</v>
      </c>
      <c r="I1767">
        <v>0</v>
      </c>
      <c r="J1767">
        <v>0</v>
      </c>
      <c r="K1767" t="s">
        <v>288</v>
      </c>
      <c r="L1767" t="s">
        <v>324</v>
      </c>
      <c r="M1767" t="s">
        <v>290</v>
      </c>
      <c r="O1767" t="s">
        <v>291</v>
      </c>
      <c r="P1767" t="s">
        <v>291</v>
      </c>
      <c r="Q1767" t="s">
        <v>291</v>
      </c>
      <c r="R1767" t="s">
        <v>291</v>
      </c>
      <c r="S1767" t="s">
        <v>291</v>
      </c>
    </row>
    <row r="1768" spans="1:19" x14ac:dyDescent="0.25">
      <c r="A1768" t="s">
        <v>3869</v>
      </c>
      <c r="B1768" t="s">
        <v>3870</v>
      </c>
      <c r="C1768">
        <v>0</v>
      </c>
      <c r="D1768">
        <v>0</v>
      </c>
      <c r="E1768">
        <v>20</v>
      </c>
      <c r="F1768">
        <v>1</v>
      </c>
      <c r="G1768" t="s">
        <v>287</v>
      </c>
      <c r="H1768">
        <v>0</v>
      </c>
      <c r="I1768">
        <v>0</v>
      </c>
      <c r="J1768">
        <v>0</v>
      </c>
      <c r="K1768" t="s">
        <v>288</v>
      </c>
      <c r="L1768" t="s">
        <v>324</v>
      </c>
      <c r="M1768" t="s">
        <v>290</v>
      </c>
      <c r="O1768" t="s">
        <v>291</v>
      </c>
      <c r="P1768" t="s">
        <v>291</v>
      </c>
      <c r="Q1768" t="s">
        <v>291</v>
      </c>
      <c r="R1768" t="s">
        <v>291</v>
      </c>
      <c r="S1768" t="s">
        <v>291</v>
      </c>
    </row>
    <row r="1769" spans="1:19" x14ac:dyDescent="0.25">
      <c r="A1769" t="s">
        <v>3871</v>
      </c>
      <c r="B1769" t="s">
        <v>3872</v>
      </c>
      <c r="C1769">
        <v>0</v>
      </c>
      <c r="D1769">
        <v>0</v>
      </c>
      <c r="E1769">
        <v>20</v>
      </c>
      <c r="F1769">
        <v>1</v>
      </c>
      <c r="G1769" t="s">
        <v>287</v>
      </c>
      <c r="H1769">
        <v>0</v>
      </c>
      <c r="I1769">
        <v>0</v>
      </c>
      <c r="J1769">
        <v>0</v>
      </c>
      <c r="K1769" t="s">
        <v>288</v>
      </c>
      <c r="L1769" t="s">
        <v>324</v>
      </c>
      <c r="M1769" t="s">
        <v>290</v>
      </c>
      <c r="O1769" t="s">
        <v>291</v>
      </c>
      <c r="P1769" t="s">
        <v>291</v>
      </c>
      <c r="Q1769" t="s">
        <v>291</v>
      </c>
      <c r="R1769" t="s">
        <v>291</v>
      </c>
      <c r="S1769" t="s">
        <v>291</v>
      </c>
    </row>
    <row r="1770" spans="1:19" x14ac:dyDescent="0.25">
      <c r="A1770" t="s">
        <v>3873</v>
      </c>
      <c r="B1770" t="s">
        <v>3874</v>
      </c>
      <c r="C1770">
        <v>0</v>
      </c>
      <c r="D1770">
        <v>0</v>
      </c>
      <c r="E1770">
        <v>1</v>
      </c>
      <c r="F1770">
        <v>1</v>
      </c>
      <c r="G1770" t="s">
        <v>287</v>
      </c>
      <c r="H1770">
        <v>0</v>
      </c>
      <c r="I1770">
        <v>0</v>
      </c>
      <c r="J1770">
        <v>0</v>
      </c>
      <c r="K1770" t="s">
        <v>288</v>
      </c>
      <c r="L1770" t="s">
        <v>324</v>
      </c>
      <c r="M1770" t="s">
        <v>290</v>
      </c>
      <c r="O1770" t="s">
        <v>291</v>
      </c>
      <c r="P1770" t="s">
        <v>291</v>
      </c>
      <c r="Q1770" t="s">
        <v>291</v>
      </c>
      <c r="R1770" t="s">
        <v>291</v>
      </c>
      <c r="S1770" t="s">
        <v>291</v>
      </c>
    </row>
    <row r="1771" spans="1:19" x14ac:dyDescent="0.25">
      <c r="A1771" t="s">
        <v>3875</v>
      </c>
      <c r="B1771" t="s">
        <v>3876</v>
      </c>
      <c r="C1771">
        <v>0</v>
      </c>
      <c r="D1771">
        <v>0</v>
      </c>
      <c r="E1771">
        <v>1</v>
      </c>
      <c r="F1771">
        <v>1</v>
      </c>
      <c r="G1771" t="s">
        <v>287</v>
      </c>
      <c r="H1771">
        <v>0</v>
      </c>
      <c r="I1771">
        <v>0</v>
      </c>
      <c r="J1771">
        <v>0</v>
      </c>
      <c r="K1771" t="s">
        <v>288</v>
      </c>
      <c r="L1771" t="s">
        <v>324</v>
      </c>
      <c r="M1771" t="s">
        <v>290</v>
      </c>
      <c r="O1771" t="s">
        <v>291</v>
      </c>
      <c r="P1771" t="s">
        <v>291</v>
      </c>
      <c r="Q1771" t="s">
        <v>291</v>
      </c>
      <c r="R1771" t="s">
        <v>291</v>
      </c>
      <c r="S1771" t="s">
        <v>291</v>
      </c>
    </row>
    <row r="1772" spans="1:19" x14ac:dyDescent="0.25">
      <c r="A1772" t="s">
        <v>3877</v>
      </c>
      <c r="B1772" t="s">
        <v>3878</v>
      </c>
      <c r="C1772">
        <v>0</v>
      </c>
      <c r="D1772">
        <v>0</v>
      </c>
      <c r="E1772">
        <v>1</v>
      </c>
      <c r="F1772">
        <v>1</v>
      </c>
      <c r="G1772" t="s">
        <v>287</v>
      </c>
      <c r="H1772">
        <v>0</v>
      </c>
      <c r="I1772">
        <v>0</v>
      </c>
      <c r="J1772">
        <v>0</v>
      </c>
      <c r="K1772" t="s">
        <v>288</v>
      </c>
      <c r="L1772" t="s">
        <v>324</v>
      </c>
      <c r="M1772" t="s">
        <v>290</v>
      </c>
      <c r="O1772" t="s">
        <v>291</v>
      </c>
      <c r="P1772" t="s">
        <v>291</v>
      </c>
      <c r="Q1772" t="s">
        <v>291</v>
      </c>
      <c r="R1772" t="s">
        <v>291</v>
      </c>
      <c r="S1772" t="s">
        <v>291</v>
      </c>
    </row>
    <row r="1773" spans="1:19" x14ac:dyDescent="0.25">
      <c r="A1773" t="s">
        <v>3879</v>
      </c>
      <c r="B1773" t="s">
        <v>3880</v>
      </c>
      <c r="C1773">
        <v>0</v>
      </c>
      <c r="D1773">
        <v>0</v>
      </c>
      <c r="E1773">
        <v>0</v>
      </c>
      <c r="F1773">
        <v>1</v>
      </c>
      <c r="G1773" t="s">
        <v>287</v>
      </c>
      <c r="H1773">
        <v>0</v>
      </c>
      <c r="I1773">
        <v>0</v>
      </c>
      <c r="J1773">
        <v>0</v>
      </c>
      <c r="K1773" t="s">
        <v>288</v>
      </c>
      <c r="L1773" t="s">
        <v>298</v>
      </c>
      <c r="M1773" t="s">
        <v>290</v>
      </c>
      <c r="O1773" t="s">
        <v>291</v>
      </c>
      <c r="P1773" t="s">
        <v>291</v>
      </c>
      <c r="Q1773" t="s">
        <v>291</v>
      </c>
      <c r="R1773" t="s">
        <v>291</v>
      </c>
      <c r="S1773" t="s">
        <v>291</v>
      </c>
    </row>
    <row r="1774" spans="1:19" x14ac:dyDescent="0.25">
      <c r="A1774" t="s">
        <v>3881</v>
      </c>
      <c r="B1774" t="s">
        <v>3882</v>
      </c>
      <c r="C1774">
        <v>0</v>
      </c>
      <c r="D1774">
        <v>0</v>
      </c>
      <c r="E1774">
        <v>0</v>
      </c>
      <c r="F1774">
        <v>1</v>
      </c>
      <c r="G1774" t="s">
        <v>287</v>
      </c>
      <c r="H1774">
        <v>0</v>
      </c>
      <c r="I1774">
        <v>0</v>
      </c>
      <c r="J1774">
        <v>0</v>
      </c>
      <c r="K1774" t="s">
        <v>288</v>
      </c>
      <c r="L1774" t="s">
        <v>324</v>
      </c>
      <c r="M1774" t="s">
        <v>290</v>
      </c>
      <c r="O1774" t="s">
        <v>291</v>
      </c>
      <c r="P1774" t="s">
        <v>291</v>
      </c>
      <c r="Q1774" t="s">
        <v>291</v>
      </c>
      <c r="R1774" t="s">
        <v>291</v>
      </c>
      <c r="S1774" t="s">
        <v>291</v>
      </c>
    </row>
    <row r="1775" spans="1:19" x14ac:dyDescent="0.25">
      <c r="A1775" t="s">
        <v>3883</v>
      </c>
      <c r="B1775" t="s">
        <v>3884</v>
      </c>
      <c r="C1775">
        <v>0</v>
      </c>
      <c r="D1775">
        <v>0</v>
      </c>
      <c r="E1775">
        <v>0</v>
      </c>
      <c r="F1775">
        <v>1</v>
      </c>
      <c r="G1775" t="s">
        <v>287</v>
      </c>
      <c r="H1775">
        <v>0</v>
      </c>
      <c r="I1775">
        <v>0</v>
      </c>
      <c r="J1775">
        <v>0</v>
      </c>
      <c r="K1775" t="s">
        <v>288</v>
      </c>
      <c r="L1775" t="s">
        <v>298</v>
      </c>
      <c r="M1775" t="s">
        <v>290</v>
      </c>
      <c r="O1775" t="s">
        <v>291</v>
      </c>
      <c r="P1775" t="s">
        <v>291</v>
      </c>
      <c r="Q1775" t="s">
        <v>291</v>
      </c>
      <c r="R1775" t="s">
        <v>291</v>
      </c>
      <c r="S1775" t="s">
        <v>291</v>
      </c>
    </row>
    <row r="1776" spans="1:19" x14ac:dyDescent="0.25">
      <c r="A1776" t="s">
        <v>3885</v>
      </c>
      <c r="B1776" t="s">
        <v>3886</v>
      </c>
      <c r="C1776">
        <v>0</v>
      </c>
      <c r="D1776">
        <v>0</v>
      </c>
      <c r="E1776">
        <v>2</v>
      </c>
      <c r="F1776">
        <v>1</v>
      </c>
      <c r="G1776" t="s">
        <v>291</v>
      </c>
      <c r="H1776">
        <v>0</v>
      </c>
      <c r="I1776">
        <v>0</v>
      </c>
      <c r="J1776">
        <v>0</v>
      </c>
      <c r="K1776" t="s">
        <v>288</v>
      </c>
      <c r="L1776" t="s">
        <v>324</v>
      </c>
      <c r="M1776" t="s">
        <v>290</v>
      </c>
      <c r="O1776" t="s">
        <v>291</v>
      </c>
      <c r="P1776" t="s">
        <v>291</v>
      </c>
      <c r="Q1776" t="s">
        <v>291</v>
      </c>
      <c r="R1776" t="s">
        <v>291</v>
      </c>
      <c r="S1776" t="s">
        <v>291</v>
      </c>
    </row>
    <row r="1777" spans="1:19" x14ac:dyDescent="0.25">
      <c r="A1777" t="s">
        <v>3887</v>
      </c>
      <c r="B1777" t="s">
        <v>3888</v>
      </c>
      <c r="C1777">
        <v>10</v>
      </c>
      <c r="D1777">
        <v>20</v>
      </c>
      <c r="E1777">
        <v>5</v>
      </c>
      <c r="F1777">
        <v>4</v>
      </c>
      <c r="G1777" t="s">
        <v>291</v>
      </c>
      <c r="H1777">
        <v>0</v>
      </c>
      <c r="I1777">
        <v>0</v>
      </c>
      <c r="J1777">
        <v>0</v>
      </c>
      <c r="K1777" t="s">
        <v>288</v>
      </c>
      <c r="L1777" t="s">
        <v>324</v>
      </c>
      <c r="M1777" t="s">
        <v>290</v>
      </c>
      <c r="O1777" t="s">
        <v>291</v>
      </c>
      <c r="P1777" t="s">
        <v>291</v>
      </c>
      <c r="Q1777" t="s">
        <v>291</v>
      </c>
      <c r="R1777" t="s">
        <v>291</v>
      </c>
      <c r="S1777" t="s">
        <v>291</v>
      </c>
    </row>
    <row r="1778" spans="1:19" x14ac:dyDescent="0.25">
      <c r="A1778" t="s">
        <v>3889</v>
      </c>
      <c r="B1778" t="s">
        <v>3890</v>
      </c>
      <c r="C1778">
        <v>760</v>
      </c>
      <c r="D1778">
        <v>950</v>
      </c>
      <c r="E1778">
        <v>570</v>
      </c>
      <c r="F1778">
        <v>5</v>
      </c>
      <c r="G1778" t="s">
        <v>291</v>
      </c>
      <c r="H1778">
        <v>0</v>
      </c>
      <c r="I1778">
        <v>0</v>
      </c>
      <c r="J1778">
        <v>0</v>
      </c>
      <c r="K1778" t="s">
        <v>288</v>
      </c>
      <c r="L1778" t="s">
        <v>324</v>
      </c>
      <c r="M1778" t="s">
        <v>449</v>
      </c>
      <c r="O1778" t="s">
        <v>291</v>
      </c>
      <c r="P1778" t="s">
        <v>291</v>
      </c>
      <c r="Q1778" t="s">
        <v>291</v>
      </c>
      <c r="R1778" t="s">
        <v>291</v>
      </c>
      <c r="S1778" t="s">
        <v>291</v>
      </c>
    </row>
    <row r="1779" spans="1:19" x14ac:dyDescent="0.25">
      <c r="A1779" t="s">
        <v>3891</v>
      </c>
      <c r="B1779" t="s">
        <v>3892</v>
      </c>
      <c r="C1779">
        <v>0</v>
      </c>
      <c r="D1779">
        <v>0</v>
      </c>
      <c r="E1779">
        <v>0</v>
      </c>
      <c r="F1779">
        <v>5</v>
      </c>
      <c r="G1779" t="s">
        <v>3893</v>
      </c>
      <c r="H1779">
        <v>0</v>
      </c>
      <c r="I1779">
        <v>0</v>
      </c>
      <c r="J1779">
        <v>0</v>
      </c>
      <c r="K1779" t="s">
        <v>738</v>
      </c>
      <c r="L1779" t="s">
        <v>324</v>
      </c>
      <c r="M1779" t="s">
        <v>291</v>
      </c>
      <c r="O1779" t="s">
        <v>291</v>
      </c>
      <c r="P1779" t="s">
        <v>291</v>
      </c>
      <c r="Q1779" t="s">
        <v>291</v>
      </c>
      <c r="R1779" t="s">
        <v>291</v>
      </c>
      <c r="S1779" t="s">
        <v>291</v>
      </c>
    </row>
    <row r="1780" spans="1:19" x14ac:dyDescent="0.25">
      <c r="A1780" t="s">
        <v>3894</v>
      </c>
      <c r="B1780" t="s">
        <v>3895</v>
      </c>
      <c r="C1780">
        <v>0</v>
      </c>
      <c r="D1780">
        <v>0</v>
      </c>
      <c r="E1780">
        <v>1</v>
      </c>
      <c r="F1780">
        <v>1</v>
      </c>
      <c r="G1780" t="s">
        <v>287</v>
      </c>
      <c r="H1780">
        <v>0</v>
      </c>
      <c r="I1780">
        <v>0</v>
      </c>
      <c r="J1780">
        <v>0</v>
      </c>
      <c r="K1780" t="s">
        <v>288</v>
      </c>
      <c r="L1780" t="s">
        <v>298</v>
      </c>
      <c r="M1780" t="s">
        <v>290</v>
      </c>
      <c r="O1780" t="s">
        <v>291</v>
      </c>
      <c r="P1780" t="s">
        <v>291</v>
      </c>
      <c r="Q1780" t="s">
        <v>291</v>
      </c>
      <c r="R1780" t="s">
        <v>291</v>
      </c>
      <c r="S1780" t="s">
        <v>291</v>
      </c>
    </row>
    <row r="1781" spans="1:19" x14ac:dyDescent="0.25">
      <c r="A1781" t="s">
        <v>3896</v>
      </c>
      <c r="B1781" t="s">
        <v>3897</v>
      </c>
      <c r="C1781">
        <v>10</v>
      </c>
      <c r="D1781">
        <v>30</v>
      </c>
      <c r="E1781">
        <v>5</v>
      </c>
      <c r="F1781">
        <v>1</v>
      </c>
      <c r="G1781" t="s">
        <v>287</v>
      </c>
      <c r="H1781">
        <v>0</v>
      </c>
      <c r="I1781">
        <v>0</v>
      </c>
      <c r="J1781">
        <v>0</v>
      </c>
      <c r="K1781" t="s">
        <v>288</v>
      </c>
      <c r="L1781" t="s">
        <v>298</v>
      </c>
      <c r="M1781" t="s">
        <v>290</v>
      </c>
      <c r="O1781" t="s">
        <v>291</v>
      </c>
      <c r="P1781" t="s">
        <v>291</v>
      </c>
      <c r="Q1781" t="s">
        <v>291</v>
      </c>
      <c r="R1781" t="s">
        <v>291</v>
      </c>
      <c r="S1781" t="s">
        <v>291</v>
      </c>
    </row>
    <row r="1782" spans="1:19" x14ac:dyDescent="0.25">
      <c r="A1782" t="s">
        <v>3898</v>
      </c>
      <c r="B1782" t="s">
        <v>3899</v>
      </c>
      <c r="C1782">
        <v>0</v>
      </c>
      <c r="D1782">
        <v>0</v>
      </c>
      <c r="E1782">
        <v>0</v>
      </c>
      <c r="F1782">
        <v>1</v>
      </c>
      <c r="G1782" t="s">
        <v>291</v>
      </c>
      <c r="H1782">
        <v>0</v>
      </c>
      <c r="I1782">
        <v>0</v>
      </c>
      <c r="J1782">
        <v>0</v>
      </c>
      <c r="K1782" t="s">
        <v>288</v>
      </c>
      <c r="L1782" t="s">
        <v>324</v>
      </c>
      <c r="M1782" t="s">
        <v>332</v>
      </c>
      <c r="O1782" t="s">
        <v>291</v>
      </c>
      <c r="P1782" t="s">
        <v>291</v>
      </c>
      <c r="Q1782" t="s">
        <v>291</v>
      </c>
      <c r="R1782" t="s">
        <v>291</v>
      </c>
      <c r="S1782" t="s">
        <v>291</v>
      </c>
    </row>
    <row r="1783" spans="1:19" x14ac:dyDescent="0.25">
      <c r="A1783" t="s">
        <v>3900</v>
      </c>
      <c r="B1783" t="s">
        <v>3901</v>
      </c>
      <c r="C1783">
        <v>0</v>
      </c>
      <c r="D1783">
        <v>0</v>
      </c>
      <c r="E1783">
        <v>0</v>
      </c>
      <c r="F1783">
        <v>1</v>
      </c>
      <c r="G1783" t="s">
        <v>291</v>
      </c>
      <c r="H1783">
        <v>0</v>
      </c>
      <c r="I1783">
        <v>0</v>
      </c>
      <c r="J1783">
        <v>0</v>
      </c>
      <c r="K1783" t="s">
        <v>288</v>
      </c>
      <c r="L1783" t="s">
        <v>324</v>
      </c>
      <c r="M1783" t="s">
        <v>332</v>
      </c>
      <c r="O1783" t="s">
        <v>291</v>
      </c>
      <c r="P1783" t="s">
        <v>291</v>
      </c>
      <c r="Q1783" t="s">
        <v>291</v>
      </c>
      <c r="R1783" t="s">
        <v>291</v>
      </c>
      <c r="S1783" t="s">
        <v>291</v>
      </c>
    </row>
    <row r="1784" spans="1:19" x14ac:dyDescent="0.25">
      <c r="A1784" t="s">
        <v>3902</v>
      </c>
      <c r="B1784" t="s">
        <v>3903</v>
      </c>
      <c r="C1784">
        <v>0</v>
      </c>
      <c r="D1784">
        <v>0</v>
      </c>
      <c r="E1784">
        <v>0</v>
      </c>
      <c r="F1784">
        <v>1</v>
      </c>
      <c r="G1784" t="s">
        <v>291</v>
      </c>
      <c r="H1784">
        <v>0</v>
      </c>
      <c r="I1784">
        <v>0</v>
      </c>
      <c r="J1784">
        <v>0</v>
      </c>
      <c r="K1784" t="s">
        <v>288</v>
      </c>
      <c r="L1784" t="s">
        <v>324</v>
      </c>
      <c r="M1784" t="s">
        <v>332</v>
      </c>
      <c r="O1784" t="s">
        <v>291</v>
      </c>
      <c r="P1784" t="s">
        <v>291</v>
      </c>
      <c r="Q1784" t="s">
        <v>291</v>
      </c>
      <c r="R1784" t="s">
        <v>291</v>
      </c>
      <c r="S1784" t="s">
        <v>291</v>
      </c>
    </row>
    <row r="1785" spans="1:19" x14ac:dyDescent="0.25">
      <c r="A1785" t="s">
        <v>3904</v>
      </c>
      <c r="B1785" t="s">
        <v>3905</v>
      </c>
      <c r="C1785">
        <v>0</v>
      </c>
      <c r="D1785">
        <v>0</v>
      </c>
      <c r="E1785">
        <v>0</v>
      </c>
      <c r="F1785">
        <v>1</v>
      </c>
      <c r="G1785" t="s">
        <v>291</v>
      </c>
      <c r="H1785">
        <v>0</v>
      </c>
      <c r="I1785">
        <v>0</v>
      </c>
      <c r="J1785">
        <v>0</v>
      </c>
      <c r="K1785" t="s">
        <v>288</v>
      </c>
      <c r="L1785" t="s">
        <v>324</v>
      </c>
      <c r="M1785" t="s">
        <v>332</v>
      </c>
      <c r="O1785" t="s">
        <v>291</v>
      </c>
      <c r="P1785" t="s">
        <v>291</v>
      </c>
      <c r="Q1785" t="s">
        <v>291</v>
      </c>
      <c r="R1785" t="s">
        <v>291</v>
      </c>
      <c r="S1785" t="s">
        <v>291</v>
      </c>
    </row>
    <row r="1786" spans="1:19" x14ac:dyDescent="0.25">
      <c r="A1786" t="s">
        <v>3906</v>
      </c>
      <c r="B1786" t="s">
        <v>3907</v>
      </c>
      <c r="C1786">
        <v>0</v>
      </c>
      <c r="D1786">
        <v>0</v>
      </c>
      <c r="E1786">
        <v>0</v>
      </c>
      <c r="F1786">
        <v>1</v>
      </c>
      <c r="G1786" t="s">
        <v>291</v>
      </c>
      <c r="H1786">
        <v>0</v>
      </c>
      <c r="I1786">
        <v>0</v>
      </c>
      <c r="J1786">
        <v>0</v>
      </c>
      <c r="K1786" t="s">
        <v>288</v>
      </c>
      <c r="L1786" t="s">
        <v>324</v>
      </c>
      <c r="M1786" t="s">
        <v>332</v>
      </c>
      <c r="O1786" t="s">
        <v>291</v>
      </c>
      <c r="P1786" t="s">
        <v>291</v>
      </c>
      <c r="Q1786" t="s">
        <v>291</v>
      </c>
      <c r="R1786" t="s">
        <v>291</v>
      </c>
      <c r="S1786" t="s">
        <v>291</v>
      </c>
    </row>
    <row r="1787" spans="1:19" x14ac:dyDescent="0.25">
      <c r="A1787" t="s">
        <v>3908</v>
      </c>
      <c r="B1787" t="s">
        <v>3909</v>
      </c>
      <c r="C1787">
        <v>0</v>
      </c>
      <c r="D1787">
        <v>0</v>
      </c>
      <c r="E1787">
        <v>0</v>
      </c>
      <c r="F1787">
        <v>1</v>
      </c>
      <c r="G1787" t="s">
        <v>291</v>
      </c>
      <c r="H1787">
        <v>0</v>
      </c>
      <c r="I1787">
        <v>0</v>
      </c>
      <c r="J1787">
        <v>0</v>
      </c>
      <c r="K1787" t="s">
        <v>288</v>
      </c>
      <c r="L1787" t="s">
        <v>324</v>
      </c>
      <c r="M1787" t="s">
        <v>332</v>
      </c>
      <c r="O1787" t="s">
        <v>291</v>
      </c>
      <c r="P1787" t="s">
        <v>291</v>
      </c>
      <c r="Q1787" t="s">
        <v>291</v>
      </c>
      <c r="R1787" t="s">
        <v>291</v>
      </c>
      <c r="S1787" t="s">
        <v>291</v>
      </c>
    </row>
    <row r="1788" spans="1:19" x14ac:dyDescent="0.25">
      <c r="A1788" t="s">
        <v>3910</v>
      </c>
      <c r="B1788" t="s">
        <v>3911</v>
      </c>
      <c r="C1788">
        <v>1</v>
      </c>
      <c r="D1788">
        <v>2</v>
      </c>
      <c r="E1788">
        <v>1</v>
      </c>
      <c r="F1788">
        <v>1</v>
      </c>
      <c r="G1788" t="s">
        <v>291</v>
      </c>
      <c r="H1788">
        <v>0</v>
      </c>
      <c r="I1788">
        <v>0</v>
      </c>
      <c r="J1788">
        <v>0</v>
      </c>
      <c r="K1788" t="s">
        <v>288</v>
      </c>
      <c r="L1788" t="s">
        <v>324</v>
      </c>
      <c r="M1788" t="s">
        <v>290</v>
      </c>
      <c r="O1788" t="s">
        <v>291</v>
      </c>
      <c r="P1788" t="s">
        <v>291</v>
      </c>
      <c r="Q1788" t="s">
        <v>291</v>
      </c>
      <c r="R1788" t="s">
        <v>291</v>
      </c>
      <c r="S1788" t="s">
        <v>291</v>
      </c>
    </row>
    <row r="1789" spans="1:19" x14ac:dyDescent="0.25">
      <c r="A1789" t="s">
        <v>3912</v>
      </c>
      <c r="B1789" t="s">
        <v>3913</v>
      </c>
      <c r="C1789">
        <v>0</v>
      </c>
      <c r="D1789">
        <v>0</v>
      </c>
      <c r="E1789">
        <v>2</v>
      </c>
      <c r="F1789">
        <v>1</v>
      </c>
      <c r="G1789" t="s">
        <v>287</v>
      </c>
      <c r="H1789">
        <v>0</v>
      </c>
      <c r="I1789">
        <v>0</v>
      </c>
      <c r="J1789">
        <v>0</v>
      </c>
      <c r="K1789" t="s">
        <v>288</v>
      </c>
      <c r="L1789" t="s">
        <v>324</v>
      </c>
      <c r="M1789" t="s">
        <v>290</v>
      </c>
      <c r="O1789" t="s">
        <v>291</v>
      </c>
      <c r="P1789" t="s">
        <v>291</v>
      </c>
      <c r="Q1789" t="s">
        <v>291</v>
      </c>
      <c r="R1789" t="s">
        <v>291</v>
      </c>
      <c r="S1789" t="s">
        <v>291</v>
      </c>
    </row>
    <row r="1790" spans="1:19" x14ac:dyDescent="0.25">
      <c r="A1790" t="s">
        <v>3914</v>
      </c>
      <c r="B1790" t="s">
        <v>3915</v>
      </c>
      <c r="C1790">
        <v>1</v>
      </c>
      <c r="D1790">
        <v>2</v>
      </c>
      <c r="E1790">
        <v>1</v>
      </c>
      <c r="F1790">
        <v>1</v>
      </c>
      <c r="G1790" t="s">
        <v>287</v>
      </c>
      <c r="H1790">
        <v>0</v>
      </c>
      <c r="I1790">
        <v>0</v>
      </c>
      <c r="J1790">
        <v>0</v>
      </c>
      <c r="K1790" t="s">
        <v>288</v>
      </c>
      <c r="L1790" t="s">
        <v>298</v>
      </c>
      <c r="M1790" t="s">
        <v>290</v>
      </c>
      <c r="O1790" t="s">
        <v>291</v>
      </c>
      <c r="P1790" t="s">
        <v>291</v>
      </c>
      <c r="Q1790" t="s">
        <v>291</v>
      </c>
      <c r="R1790" t="s">
        <v>291</v>
      </c>
      <c r="S1790" t="s">
        <v>291</v>
      </c>
    </row>
    <row r="1791" spans="1:19" x14ac:dyDescent="0.25">
      <c r="A1791" t="s">
        <v>3916</v>
      </c>
      <c r="B1791" t="s">
        <v>3917</v>
      </c>
      <c r="C1791">
        <v>0</v>
      </c>
      <c r="D1791">
        <v>1</v>
      </c>
      <c r="E1791">
        <v>0</v>
      </c>
      <c r="F1791">
        <v>1</v>
      </c>
      <c r="G1791" t="s">
        <v>287</v>
      </c>
      <c r="H1791">
        <v>0</v>
      </c>
      <c r="I1791">
        <v>0</v>
      </c>
      <c r="J1791">
        <v>0</v>
      </c>
      <c r="K1791" t="s">
        <v>288</v>
      </c>
      <c r="L1791" t="s">
        <v>324</v>
      </c>
      <c r="M1791" t="s">
        <v>290</v>
      </c>
      <c r="O1791" t="s">
        <v>291</v>
      </c>
      <c r="P1791" t="s">
        <v>291</v>
      </c>
      <c r="Q1791" t="s">
        <v>291</v>
      </c>
      <c r="R1791" t="s">
        <v>291</v>
      </c>
      <c r="S1791" t="s">
        <v>291</v>
      </c>
    </row>
    <row r="1792" spans="1:19" x14ac:dyDescent="0.25">
      <c r="A1792" t="s">
        <v>3918</v>
      </c>
      <c r="B1792" t="s">
        <v>3919</v>
      </c>
      <c r="C1792">
        <v>0</v>
      </c>
      <c r="D1792">
        <v>0</v>
      </c>
      <c r="E1792">
        <v>0</v>
      </c>
      <c r="F1792">
        <v>2</v>
      </c>
      <c r="G1792" t="s">
        <v>287</v>
      </c>
      <c r="H1792">
        <v>0</v>
      </c>
      <c r="I1792">
        <v>0</v>
      </c>
      <c r="J1792">
        <v>0</v>
      </c>
      <c r="K1792" t="s">
        <v>288</v>
      </c>
      <c r="L1792" t="s">
        <v>298</v>
      </c>
      <c r="M1792" t="s">
        <v>290</v>
      </c>
      <c r="O1792" t="s">
        <v>291</v>
      </c>
      <c r="P1792" t="s">
        <v>291</v>
      </c>
      <c r="Q1792" t="s">
        <v>291</v>
      </c>
      <c r="R1792" t="s">
        <v>291</v>
      </c>
      <c r="S1792" t="s">
        <v>291</v>
      </c>
    </row>
    <row r="1793" spans="1:19" x14ac:dyDescent="0.25">
      <c r="A1793" t="s">
        <v>3920</v>
      </c>
      <c r="B1793" t="s">
        <v>3921</v>
      </c>
      <c r="C1793">
        <v>0</v>
      </c>
      <c r="D1793">
        <v>0</v>
      </c>
      <c r="E1793">
        <v>0</v>
      </c>
      <c r="F1793">
        <v>2</v>
      </c>
      <c r="G1793" t="s">
        <v>287</v>
      </c>
      <c r="H1793">
        <v>0</v>
      </c>
      <c r="I1793">
        <v>0</v>
      </c>
      <c r="J1793">
        <v>0</v>
      </c>
      <c r="K1793" t="s">
        <v>288</v>
      </c>
      <c r="L1793" t="s">
        <v>298</v>
      </c>
      <c r="M1793" t="s">
        <v>290</v>
      </c>
      <c r="O1793" t="s">
        <v>291</v>
      </c>
      <c r="P1793" t="s">
        <v>291</v>
      </c>
      <c r="Q1793" t="s">
        <v>291</v>
      </c>
      <c r="R1793" t="s">
        <v>291</v>
      </c>
      <c r="S1793" t="s">
        <v>291</v>
      </c>
    </row>
    <row r="1794" spans="1:19" x14ac:dyDescent="0.25">
      <c r="A1794" t="s">
        <v>3922</v>
      </c>
      <c r="B1794" t="s">
        <v>3923</v>
      </c>
      <c r="C1794">
        <v>0</v>
      </c>
      <c r="D1794">
        <v>0</v>
      </c>
      <c r="E1794">
        <v>1</v>
      </c>
      <c r="F1794">
        <v>1</v>
      </c>
      <c r="G1794" t="s">
        <v>287</v>
      </c>
      <c r="H1794">
        <v>0</v>
      </c>
      <c r="I1794">
        <v>0</v>
      </c>
      <c r="J1794">
        <v>0</v>
      </c>
      <c r="K1794" t="s">
        <v>288</v>
      </c>
      <c r="L1794" t="s">
        <v>289</v>
      </c>
      <c r="M1794" t="s">
        <v>290</v>
      </c>
      <c r="O1794" t="s">
        <v>291</v>
      </c>
      <c r="P1794" t="s">
        <v>291</v>
      </c>
      <c r="Q1794" t="s">
        <v>291</v>
      </c>
      <c r="R1794" t="s">
        <v>291</v>
      </c>
      <c r="S1794" t="s">
        <v>291</v>
      </c>
    </row>
    <row r="1795" spans="1:19" x14ac:dyDescent="0.25">
      <c r="A1795" t="s">
        <v>3924</v>
      </c>
      <c r="B1795" t="s">
        <v>3925</v>
      </c>
      <c r="C1795">
        <v>0</v>
      </c>
      <c r="D1795">
        <v>0</v>
      </c>
      <c r="E1795">
        <v>1</v>
      </c>
      <c r="F1795">
        <v>1</v>
      </c>
      <c r="G1795" t="s">
        <v>287</v>
      </c>
      <c r="H1795">
        <v>0</v>
      </c>
      <c r="I1795">
        <v>0</v>
      </c>
      <c r="J1795">
        <v>0</v>
      </c>
      <c r="K1795" t="s">
        <v>288</v>
      </c>
      <c r="L1795" t="s">
        <v>289</v>
      </c>
      <c r="M1795" t="s">
        <v>290</v>
      </c>
      <c r="O1795" t="s">
        <v>291</v>
      </c>
      <c r="P1795" t="s">
        <v>291</v>
      </c>
      <c r="Q1795" t="s">
        <v>291</v>
      </c>
      <c r="R1795" t="s">
        <v>291</v>
      </c>
      <c r="S1795" t="s">
        <v>291</v>
      </c>
    </row>
    <row r="1796" spans="1:19" x14ac:dyDescent="0.25">
      <c r="A1796" t="s">
        <v>3926</v>
      </c>
      <c r="B1796" t="s">
        <v>3927</v>
      </c>
      <c r="C1796">
        <v>0</v>
      </c>
      <c r="D1796">
        <v>0</v>
      </c>
      <c r="E1796">
        <v>1</v>
      </c>
      <c r="F1796">
        <v>1</v>
      </c>
      <c r="G1796" t="s">
        <v>287</v>
      </c>
      <c r="H1796">
        <v>0</v>
      </c>
      <c r="I1796">
        <v>0</v>
      </c>
      <c r="J1796">
        <v>0</v>
      </c>
      <c r="K1796" t="s">
        <v>288</v>
      </c>
      <c r="L1796" t="s">
        <v>289</v>
      </c>
      <c r="M1796" t="s">
        <v>290</v>
      </c>
      <c r="O1796" t="s">
        <v>291</v>
      </c>
      <c r="P1796" t="s">
        <v>291</v>
      </c>
      <c r="Q1796" t="s">
        <v>291</v>
      </c>
      <c r="R1796" t="s">
        <v>291</v>
      </c>
      <c r="S1796" t="s">
        <v>291</v>
      </c>
    </row>
    <row r="1797" spans="1:19" x14ac:dyDescent="0.25">
      <c r="A1797" t="s">
        <v>3928</v>
      </c>
      <c r="B1797" t="s">
        <v>3929</v>
      </c>
      <c r="C1797">
        <v>0</v>
      </c>
      <c r="D1797">
        <v>0</v>
      </c>
      <c r="E1797">
        <v>1</v>
      </c>
      <c r="F1797">
        <v>1</v>
      </c>
      <c r="G1797" t="s">
        <v>287</v>
      </c>
      <c r="H1797">
        <v>0</v>
      </c>
      <c r="I1797">
        <v>0</v>
      </c>
      <c r="J1797">
        <v>0</v>
      </c>
      <c r="K1797" t="s">
        <v>288</v>
      </c>
      <c r="L1797" t="s">
        <v>289</v>
      </c>
      <c r="M1797" t="s">
        <v>290</v>
      </c>
      <c r="O1797" t="s">
        <v>291</v>
      </c>
      <c r="P1797" t="s">
        <v>291</v>
      </c>
      <c r="Q1797" t="s">
        <v>291</v>
      </c>
      <c r="R1797" t="s">
        <v>291</v>
      </c>
      <c r="S1797" t="s">
        <v>291</v>
      </c>
    </row>
    <row r="1798" spans="1:19" x14ac:dyDescent="0.25">
      <c r="A1798" t="s">
        <v>3930</v>
      </c>
      <c r="B1798" t="s">
        <v>3931</v>
      </c>
      <c r="C1798">
        <v>0</v>
      </c>
      <c r="D1798">
        <v>0</v>
      </c>
      <c r="E1798">
        <v>0</v>
      </c>
      <c r="F1798">
        <v>1</v>
      </c>
      <c r="G1798" t="s">
        <v>287</v>
      </c>
      <c r="H1798">
        <v>0</v>
      </c>
      <c r="I1798">
        <v>0</v>
      </c>
      <c r="J1798">
        <v>0</v>
      </c>
      <c r="K1798" t="s">
        <v>288</v>
      </c>
      <c r="L1798" t="s">
        <v>298</v>
      </c>
      <c r="M1798" t="s">
        <v>290</v>
      </c>
      <c r="O1798" t="s">
        <v>291</v>
      </c>
      <c r="P1798" t="s">
        <v>291</v>
      </c>
      <c r="Q1798" t="s">
        <v>291</v>
      </c>
      <c r="R1798" t="s">
        <v>291</v>
      </c>
      <c r="S1798" t="s">
        <v>291</v>
      </c>
    </row>
    <row r="1799" spans="1:19" x14ac:dyDescent="0.25">
      <c r="A1799" t="s">
        <v>3932</v>
      </c>
      <c r="B1799" t="s">
        <v>3933</v>
      </c>
      <c r="C1799">
        <v>0</v>
      </c>
      <c r="D1799">
        <v>0</v>
      </c>
      <c r="E1799">
        <v>0</v>
      </c>
      <c r="F1799">
        <v>1</v>
      </c>
      <c r="G1799" t="s">
        <v>287</v>
      </c>
      <c r="H1799">
        <v>0</v>
      </c>
      <c r="I1799">
        <v>0</v>
      </c>
      <c r="J1799">
        <v>0</v>
      </c>
      <c r="K1799" t="s">
        <v>288</v>
      </c>
      <c r="L1799" t="s">
        <v>298</v>
      </c>
      <c r="M1799" t="s">
        <v>290</v>
      </c>
      <c r="O1799" t="s">
        <v>291</v>
      </c>
      <c r="P1799" t="s">
        <v>291</v>
      </c>
      <c r="Q1799" t="s">
        <v>291</v>
      </c>
      <c r="R1799" t="s">
        <v>291</v>
      </c>
      <c r="S1799" t="s">
        <v>291</v>
      </c>
    </row>
    <row r="1800" spans="1:19" x14ac:dyDescent="0.25">
      <c r="A1800" t="s">
        <v>3934</v>
      </c>
      <c r="B1800" t="s">
        <v>3935</v>
      </c>
      <c r="C1800">
        <v>0</v>
      </c>
      <c r="D1800">
        <v>0</v>
      </c>
      <c r="E1800">
        <v>1</v>
      </c>
      <c r="F1800">
        <v>1</v>
      </c>
      <c r="G1800" t="s">
        <v>287</v>
      </c>
      <c r="H1800">
        <v>0</v>
      </c>
      <c r="I1800">
        <v>0</v>
      </c>
      <c r="J1800">
        <v>0</v>
      </c>
      <c r="K1800" t="s">
        <v>288</v>
      </c>
      <c r="L1800" t="s">
        <v>289</v>
      </c>
      <c r="M1800" t="s">
        <v>290</v>
      </c>
      <c r="O1800" t="s">
        <v>291</v>
      </c>
      <c r="P1800" t="s">
        <v>291</v>
      </c>
      <c r="Q1800" t="s">
        <v>291</v>
      </c>
      <c r="R1800" t="s">
        <v>291</v>
      </c>
      <c r="S1800" t="s">
        <v>291</v>
      </c>
    </row>
    <row r="1801" spans="1:19" x14ac:dyDescent="0.25">
      <c r="A1801" t="s">
        <v>3936</v>
      </c>
      <c r="B1801" t="s">
        <v>3937</v>
      </c>
      <c r="C1801">
        <v>0</v>
      </c>
      <c r="D1801">
        <v>0</v>
      </c>
      <c r="E1801">
        <v>1</v>
      </c>
      <c r="F1801">
        <v>1</v>
      </c>
      <c r="G1801" t="s">
        <v>287</v>
      </c>
      <c r="H1801">
        <v>0</v>
      </c>
      <c r="I1801">
        <v>0</v>
      </c>
      <c r="J1801">
        <v>0</v>
      </c>
      <c r="K1801" t="s">
        <v>288</v>
      </c>
      <c r="L1801" t="s">
        <v>289</v>
      </c>
      <c r="M1801" t="s">
        <v>290</v>
      </c>
      <c r="O1801" t="s">
        <v>291</v>
      </c>
      <c r="P1801" t="s">
        <v>291</v>
      </c>
      <c r="Q1801" t="s">
        <v>291</v>
      </c>
      <c r="R1801" t="s">
        <v>291</v>
      </c>
      <c r="S1801" t="s">
        <v>291</v>
      </c>
    </row>
    <row r="1802" spans="1:19" x14ac:dyDescent="0.25">
      <c r="A1802" t="s">
        <v>3938</v>
      </c>
      <c r="B1802" t="s">
        <v>3939</v>
      </c>
      <c r="C1802">
        <v>0</v>
      </c>
      <c r="D1802">
        <v>0</v>
      </c>
      <c r="E1802">
        <v>1</v>
      </c>
      <c r="F1802">
        <v>1</v>
      </c>
      <c r="G1802" t="s">
        <v>287</v>
      </c>
      <c r="H1802">
        <v>0</v>
      </c>
      <c r="I1802">
        <v>0</v>
      </c>
      <c r="J1802">
        <v>0</v>
      </c>
      <c r="K1802" t="s">
        <v>288</v>
      </c>
      <c r="L1802" t="s">
        <v>289</v>
      </c>
      <c r="M1802" t="s">
        <v>290</v>
      </c>
      <c r="O1802" t="s">
        <v>291</v>
      </c>
      <c r="P1802" t="s">
        <v>291</v>
      </c>
      <c r="Q1802" t="s">
        <v>291</v>
      </c>
      <c r="R1802" t="s">
        <v>291</v>
      </c>
      <c r="S1802" t="s">
        <v>291</v>
      </c>
    </row>
    <row r="1803" spans="1:19" x14ac:dyDescent="0.25">
      <c r="A1803" t="s">
        <v>3940</v>
      </c>
      <c r="B1803" t="s">
        <v>3941</v>
      </c>
      <c r="C1803">
        <v>0</v>
      </c>
      <c r="D1803">
        <v>0</v>
      </c>
      <c r="E1803">
        <v>1</v>
      </c>
      <c r="F1803">
        <v>1</v>
      </c>
      <c r="G1803" t="s">
        <v>287</v>
      </c>
      <c r="H1803">
        <v>0</v>
      </c>
      <c r="I1803">
        <v>0</v>
      </c>
      <c r="J1803">
        <v>0</v>
      </c>
      <c r="K1803" t="s">
        <v>288</v>
      </c>
      <c r="L1803" t="s">
        <v>289</v>
      </c>
      <c r="M1803" t="s">
        <v>290</v>
      </c>
      <c r="O1803" t="s">
        <v>291</v>
      </c>
      <c r="P1803" t="s">
        <v>291</v>
      </c>
      <c r="Q1803" t="s">
        <v>291</v>
      </c>
      <c r="R1803" t="s">
        <v>291</v>
      </c>
      <c r="S1803" t="s">
        <v>291</v>
      </c>
    </row>
    <row r="1804" spans="1:19" x14ac:dyDescent="0.25">
      <c r="A1804" t="s">
        <v>3942</v>
      </c>
      <c r="B1804" t="s">
        <v>3943</v>
      </c>
      <c r="C1804">
        <v>0</v>
      </c>
      <c r="D1804">
        <v>0</v>
      </c>
      <c r="E1804">
        <v>1</v>
      </c>
      <c r="F1804">
        <v>1</v>
      </c>
      <c r="G1804" t="s">
        <v>287</v>
      </c>
      <c r="H1804">
        <v>0</v>
      </c>
      <c r="I1804">
        <v>0</v>
      </c>
      <c r="J1804">
        <v>0</v>
      </c>
      <c r="K1804" t="s">
        <v>288</v>
      </c>
      <c r="L1804" t="s">
        <v>289</v>
      </c>
      <c r="M1804" t="s">
        <v>290</v>
      </c>
      <c r="O1804" t="s">
        <v>291</v>
      </c>
      <c r="P1804" t="s">
        <v>291</v>
      </c>
      <c r="Q1804" t="s">
        <v>291</v>
      </c>
      <c r="R1804" t="s">
        <v>291</v>
      </c>
      <c r="S1804" t="s">
        <v>291</v>
      </c>
    </row>
    <row r="1805" spans="1:19" x14ac:dyDescent="0.25">
      <c r="A1805" t="s">
        <v>3944</v>
      </c>
      <c r="B1805" t="s">
        <v>3945</v>
      </c>
      <c r="C1805">
        <v>0</v>
      </c>
      <c r="D1805">
        <v>0</v>
      </c>
      <c r="E1805">
        <v>1</v>
      </c>
      <c r="F1805">
        <v>1</v>
      </c>
      <c r="G1805" t="s">
        <v>287</v>
      </c>
      <c r="H1805">
        <v>0</v>
      </c>
      <c r="I1805">
        <v>0</v>
      </c>
      <c r="J1805">
        <v>0</v>
      </c>
      <c r="K1805" t="s">
        <v>288</v>
      </c>
      <c r="L1805" t="s">
        <v>289</v>
      </c>
      <c r="M1805" t="s">
        <v>290</v>
      </c>
      <c r="O1805" t="s">
        <v>291</v>
      </c>
      <c r="P1805" t="s">
        <v>291</v>
      </c>
      <c r="Q1805" t="s">
        <v>291</v>
      </c>
      <c r="R1805" t="s">
        <v>291</v>
      </c>
      <c r="S1805" t="s">
        <v>291</v>
      </c>
    </row>
    <row r="1806" spans="1:19" x14ac:dyDescent="0.25">
      <c r="A1806" t="s">
        <v>3946</v>
      </c>
      <c r="B1806" t="s">
        <v>3947</v>
      </c>
      <c r="C1806">
        <v>0</v>
      </c>
      <c r="D1806">
        <v>0</v>
      </c>
      <c r="E1806">
        <v>1</v>
      </c>
      <c r="F1806">
        <v>1</v>
      </c>
      <c r="G1806" t="s">
        <v>287</v>
      </c>
      <c r="H1806">
        <v>0</v>
      </c>
      <c r="I1806">
        <v>0</v>
      </c>
      <c r="J1806">
        <v>0</v>
      </c>
      <c r="K1806" t="s">
        <v>288</v>
      </c>
      <c r="L1806" t="s">
        <v>289</v>
      </c>
      <c r="M1806" t="s">
        <v>290</v>
      </c>
      <c r="O1806" t="s">
        <v>291</v>
      </c>
      <c r="P1806" t="s">
        <v>291</v>
      </c>
      <c r="Q1806" t="s">
        <v>291</v>
      </c>
      <c r="R1806" t="s">
        <v>291</v>
      </c>
      <c r="S1806" t="s">
        <v>291</v>
      </c>
    </row>
    <row r="1807" spans="1:19" x14ac:dyDescent="0.25">
      <c r="A1807" t="s">
        <v>3948</v>
      </c>
      <c r="B1807" t="s">
        <v>3949</v>
      </c>
      <c r="C1807">
        <v>0</v>
      </c>
      <c r="D1807">
        <v>0</v>
      </c>
      <c r="E1807">
        <v>1</v>
      </c>
      <c r="F1807">
        <v>1</v>
      </c>
      <c r="G1807" t="s">
        <v>287</v>
      </c>
      <c r="H1807">
        <v>0</v>
      </c>
      <c r="I1807">
        <v>0</v>
      </c>
      <c r="J1807">
        <v>0</v>
      </c>
      <c r="K1807" t="s">
        <v>288</v>
      </c>
      <c r="L1807" t="s">
        <v>289</v>
      </c>
      <c r="M1807" t="s">
        <v>290</v>
      </c>
      <c r="O1807" t="s">
        <v>291</v>
      </c>
      <c r="P1807" t="s">
        <v>291</v>
      </c>
      <c r="Q1807" t="s">
        <v>291</v>
      </c>
      <c r="R1807" t="s">
        <v>291</v>
      </c>
      <c r="S1807" t="s">
        <v>291</v>
      </c>
    </row>
    <row r="1808" spans="1:19" x14ac:dyDescent="0.25">
      <c r="A1808" t="s">
        <v>3950</v>
      </c>
      <c r="B1808" t="s">
        <v>3951</v>
      </c>
      <c r="C1808">
        <v>0</v>
      </c>
      <c r="D1808">
        <v>0</v>
      </c>
      <c r="E1808">
        <v>1</v>
      </c>
      <c r="F1808">
        <v>1</v>
      </c>
      <c r="G1808" t="s">
        <v>287</v>
      </c>
      <c r="H1808">
        <v>0</v>
      </c>
      <c r="I1808">
        <v>0</v>
      </c>
      <c r="J1808">
        <v>0</v>
      </c>
      <c r="K1808" t="s">
        <v>288</v>
      </c>
      <c r="L1808" t="s">
        <v>289</v>
      </c>
      <c r="M1808" t="s">
        <v>290</v>
      </c>
      <c r="O1808" t="s">
        <v>291</v>
      </c>
      <c r="P1808" t="s">
        <v>291</v>
      </c>
      <c r="Q1808" t="s">
        <v>291</v>
      </c>
      <c r="R1808" t="s">
        <v>291</v>
      </c>
      <c r="S1808" t="s">
        <v>291</v>
      </c>
    </row>
    <row r="1809" spans="1:19" x14ac:dyDescent="0.25">
      <c r="A1809" t="s">
        <v>3952</v>
      </c>
      <c r="B1809" t="s">
        <v>3953</v>
      </c>
      <c r="C1809">
        <v>0</v>
      </c>
      <c r="D1809">
        <v>0</v>
      </c>
      <c r="E1809">
        <v>1</v>
      </c>
      <c r="F1809">
        <v>1</v>
      </c>
      <c r="G1809" t="s">
        <v>287</v>
      </c>
      <c r="H1809">
        <v>0</v>
      </c>
      <c r="I1809">
        <v>0</v>
      </c>
      <c r="J1809">
        <v>0</v>
      </c>
      <c r="K1809" t="s">
        <v>288</v>
      </c>
      <c r="L1809" t="s">
        <v>289</v>
      </c>
      <c r="M1809" t="s">
        <v>290</v>
      </c>
      <c r="O1809" t="s">
        <v>291</v>
      </c>
      <c r="P1809" t="s">
        <v>291</v>
      </c>
      <c r="Q1809" t="s">
        <v>291</v>
      </c>
      <c r="R1809" t="s">
        <v>291</v>
      </c>
      <c r="S1809" t="s">
        <v>291</v>
      </c>
    </row>
    <row r="1810" spans="1:19" x14ac:dyDescent="0.25">
      <c r="A1810" t="s">
        <v>3954</v>
      </c>
      <c r="B1810" t="s">
        <v>3955</v>
      </c>
      <c r="C1810">
        <v>0</v>
      </c>
      <c r="D1810">
        <v>0</v>
      </c>
      <c r="E1810">
        <v>1</v>
      </c>
      <c r="F1810">
        <v>1</v>
      </c>
      <c r="G1810" t="s">
        <v>287</v>
      </c>
      <c r="H1810">
        <v>0</v>
      </c>
      <c r="I1810">
        <v>0</v>
      </c>
      <c r="J1810">
        <v>0</v>
      </c>
      <c r="K1810" t="s">
        <v>288</v>
      </c>
      <c r="L1810" t="s">
        <v>289</v>
      </c>
      <c r="M1810" t="s">
        <v>290</v>
      </c>
      <c r="O1810" t="s">
        <v>291</v>
      </c>
      <c r="P1810" t="s">
        <v>291</v>
      </c>
      <c r="Q1810" t="s">
        <v>291</v>
      </c>
      <c r="R1810" t="s">
        <v>291</v>
      </c>
      <c r="S1810" t="s">
        <v>291</v>
      </c>
    </row>
    <row r="1811" spans="1:19" x14ac:dyDescent="0.25">
      <c r="A1811" t="s">
        <v>3956</v>
      </c>
      <c r="B1811" t="s">
        <v>3957</v>
      </c>
      <c r="C1811">
        <v>0</v>
      </c>
      <c r="D1811">
        <v>0</v>
      </c>
      <c r="E1811">
        <v>1</v>
      </c>
      <c r="F1811">
        <v>1</v>
      </c>
      <c r="G1811" t="s">
        <v>287</v>
      </c>
      <c r="H1811">
        <v>0</v>
      </c>
      <c r="I1811">
        <v>0</v>
      </c>
      <c r="J1811">
        <v>0</v>
      </c>
      <c r="K1811" t="s">
        <v>288</v>
      </c>
      <c r="L1811" t="s">
        <v>289</v>
      </c>
      <c r="M1811" t="s">
        <v>290</v>
      </c>
      <c r="O1811" t="s">
        <v>291</v>
      </c>
      <c r="P1811" t="s">
        <v>291</v>
      </c>
      <c r="Q1811" t="s">
        <v>291</v>
      </c>
      <c r="R1811" t="s">
        <v>291</v>
      </c>
      <c r="S1811" t="s">
        <v>291</v>
      </c>
    </row>
    <row r="1812" spans="1:19" x14ac:dyDescent="0.25">
      <c r="A1812" t="s">
        <v>3958</v>
      </c>
      <c r="B1812" t="s">
        <v>3959</v>
      </c>
      <c r="C1812">
        <v>0</v>
      </c>
      <c r="D1812">
        <v>0</v>
      </c>
      <c r="E1812">
        <v>1</v>
      </c>
      <c r="F1812">
        <v>1</v>
      </c>
      <c r="G1812" t="s">
        <v>287</v>
      </c>
      <c r="H1812">
        <v>0</v>
      </c>
      <c r="I1812">
        <v>0</v>
      </c>
      <c r="J1812">
        <v>0</v>
      </c>
      <c r="K1812" t="s">
        <v>288</v>
      </c>
      <c r="L1812" t="s">
        <v>289</v>
      </c>
      <c r="M1812" t="s">
        <v>290</v>
      </c>
      <c r="O1812" t="s">
        <v>291</v>
      </c>
      <c r="P1812" t="s">
        <v>291</v>
      </c>
      <c r="Q1812" t="s">
        <v>291</v>
      </c>
      <c r="R1812" t="s">
        <v>291</v>
      </c>
      <c r="S1812" t="s">
        <v>291</v>
      </c>
    </row>
    <row r="1813" spans="1:19" x14ac:dyDescent="0.25">
      <c r="A1813" t="s">
        <v>3960</v>
      </c>
      <c r="B1813" t="s">
        <v>3961</v>
      </c>
      <c r="C1813">
        <v>0</v>
      </c>
      <c r="D1813">
        <v>0</v>
      </c>
      <c r="E1813">
        <v>1</v>
      </c>
      <c r="F1813">
        <v>1</v>
      </c>
      <c r="G1813" t="s">
        <v>287</v>
      </c>
      <c r="H1813">
        <v>0</v>
      </c>
      <c r="I1813">
        <v>0</v>
      </c>
      <c r="J1813">
        <v>0</v>
      </c>
      <c r="K1813" t="s">
        <v>288</v>
      </c>
      <c r="L1813" t="s">
        <v>289</v>
      </c>
      <c r="M1813" t="s">
        <v>290</v>
      </c>
      <c r="O1813" t="s">
        <v>291</v>
      </c>
      <c r="P1813" t="s">
        <v>291</v>
      </c>
      <c r="Q1813" t="s">
        <v>291</v>
      </c>
      <c r="R1813" t="s">
        <v>291</v>
      </c>
      <c r="S1813" t="s">
        <v>291</v>
      </c>
    </row>
    <row r="1814" spans="1:19" x14ac:dyDescent="0.25">
      <c r="A1814" t="s">
        <v>3962</v>
      </c>
      <c r="B1814" t="s">
        <v>3963</v>
      </c>
      <c r="C1814">
        <v>0</v>
      </c>
      <c r="D1814">
        <v>0</v>
      </c>
      <c r="E1814">
        <v>1</v>
      </c>
      <c r="F1814">
        <v>1</v>
      </c>
      <c r="G1814" t="s">
        <v>287</v>
      </c>
      <c r="H1814">
        <v>0</v>
      </c>
      <c r="I1814">
        <v>0</v>
      </c>
      <c r="J1814">
        <v>0</v>
      </c>
      <c r="K1814" t="s">
        <v>288</v>
      </c>
      <c r="L1814" t="s">
        <v>289</v>
      </c>
      <c r="M1814" t="s">
        <v>290</v>
      </c>
      <c r="O1814" t="s">
        <v>291</v>
      </c>
      <c r="P1814" t="s">
        <v>291</v>
      </c>
      <c r="Q1814" t="s">
        <v>291</v>
      </c>
      <c r="R1814" t="s">
        <v>291</v>
      </c>
      <c r="S1814" t="s">
        <v>291</v>
      </c>
    </row>
    <row r="1815" spans="1:19" x14ac:dyDescent="0.25">
      <c r="A1815" t="s">
        <v>3964</v>
      </c>
      <c r="B1815" t="s">
        <v>3965</v>
      </c>
      <c r="C1815">
        <v>0</v>
      </c>
      <c r="D1815">
        <v>0</v>
      </c>
      <c r="E1815">
        <v>1</v>
      </c>
      <c r="F1815">
        <v>1</v>
      </c>
      <c r="G1815" t="s">
        <v>287</v>
      </c>
      <c r="H1815">
        <v>0</v>
      </c>
      <c r="I1815">
        <v>0</v>
      </c>
      <c r="J1815">
        <v>0</v>
      </c>
      <c r="K1815" t="s">
        <v>288</v>
      </c>
      <c r="L1815" t="s">
        <v>289</v>
      </c>
      <c r="M1815" t="s">
        <v>290</v>
      </c>
      <c r="O1815" t="s">
        <v>291</v>
      </c>
      <c r="P1815" t="s">
        <v>291</v>
      </c>
      <c r="Q1815" t="s">
        <v>291</v>
      </c>
      <c r="R1815" t="s">
        <v>291</v>
      </c>
      <c r="S1815" t="s">
        <v>291</v>
      </c>
    </row>
    <row r="1816" spans="1:19" x14ac:dyDescent="0.25">
      <c r="A1816" t="s">
        <v>3966</v>
      </c>
      <c r="B1816" t="s">
        <v>3967</v>
      </c>
      <c r="C1816">
        <v>0</v>
      </c>
      <c r="D1816">
        <v>0</v>
      </c>
      <c r="E1816">
        <v>1</v>
      </c>
      <c r="F1816">
        <v>1</v>
      </c>
      <c r="G1816" t="s">
        <v>287</v>
      </c>
      <c r="H1816">
        <v>0</v>
      </c>
      <c r="I1816">
        <v>0</v>
      </c>
      <c r="J1816">
        <v>0</v>
      </c>
      <c r="K1816" t="s">
        <v>288</v>
      </c>
      <c r="L1816" t="s">
        <v>289</v>
      </c>
      <c r="M1816" t="s">
        <v>290</v>
      </c>
      <c r="O1816" t="s">
        <v>291</v>
      </c>
      <c r="P1816" t="s">
        <v>291</v>
      </c>
      <c r="Q1816" t="s">
        <v>291</v>
      </c>
      <c r="R1816" t="s">
        <v>291</v>
      </c>
      <c r="S1816" t="s">
        <v>291</v>
      </c>
    </row>
    <row r="1817" spans="1:19" x14ac:dyDescent="0.25">
      <c r="A1817" t="s">
        <v>3968</v>
      </c>
      <c r="B1817" t="s">
        <v>3969</v>
      </c>
      <c r="C1817">
        <v>0</v>
      </c>
      <c r="D1817">
        <v>0</v>
      </c>
      <c r="E1817">
        <v>2</v>
      </c>
      <c r="F1817">
        <v>1</v>
      </c>
      <c r="G1817" t="s">
        <v>287</v>
      </c>
      <c r="H1817">
        <v>0</v>
      </c>
      <c r="I1817">
        <v>0</v>
      </c>
      <c r="J1817">
        <v>0</v>
      </c>
      <c r="K1817" t="s">
        <v>288</v>
      </c>
      <c r="L1817" t="s">
        <v>289</v>
      </c>
      <c r="M1817" t="s">
        <v>290</v>
      </c>
      <c r="O1817" t="s">
        <v>291</v>
      </c>
      <c r="P1817" t="s">
        <v>291</v>
      </c>
      <c r="Q1817" t="s">
        <v>291</v>
      </c>
      <c r="R1817" t="s">
        <v>291</v>
      </c>
      <c r="S1817" t="s">
        <v>291</v>
      </c>
    </row>
    <row r="1818" spans="1:19" x14ac:dyDescent="0.25">
      <c r="A1818" t="s">
        <v>3970</v>
      </c>
      <c r="B1818" t="s">
        <v>3971</v>
      </c>
      <c r="C1818">
        <v>0</v>
      </c>
      <c r="D1818">
        <v>0</v>
      </c>
      <c r="E1818">
        <v>1</v>
      </c>
      <c r="F1818">
        <v>1</v>
      </c>
      <c r="G1818" t="s">
        <v>287</v>
      </c>
      <c r="H1818">
        <v>0</v>
      </c>
      <c r="I1818">
        <v>0</v>
      </c>
      <c r="J1818">
        <v>0</v>
      </c>
      <c r="K1818" t="s">
        <v>288</v>
      </c>
      <c r="L1818" t="s">
        <v>289</v>
      </c>
      <c r="M1818" t="s">
        <v>290</v>
      </c>
      <c r="O1818" t="s">
        <v>291</v>
      </c>
      <c r="P1818" t="s">
        <v>291</v>
      </c>
      <c r="Q1818" t="s">
        <v>291</v>
      </c>
      <c r="R1818" t="s">
        <v>291</v>
      </c>
      <c r="S1818" t="s">
        <v>291</v>
      </c>
    </row>
    <row r="1819" spans="1:19" x14ac:dyDescent="0.25">
      <c r="A1819" t="s">
        <v>3972</v>
      </c>
      <c r="B1819" t="s">
        <v>3973</v>
      </c>
      <c r="C1819">
        <v>0</v>
      </c>
      <c r="D1819">
        <v>0</v>
      </c>
      <c r="E1819">
        <v>1</v>
      </c>
      <c r="F1819">
        <v>1</v>
      </c>
      <c r="G1819" t="s">
        <v>287</v>
      </c>
      <c r="H1819">
        <v>0</v>
      </c>
      <c r="I1819">
        <v>0</v>
      </c>
      <c r="J1819">
        <v>0</v>
      </c>
      <c r="K1819" t="s">
        <v>288</v>
      </c>
      <c r="L1819" t="s">
        <v>289</v>
      </c>
      <c r="M1819" t="s">
        <v>290</v>
      </c>
      <c r="O1819" t="s">
        <v>291</v>
      </c>
      <c r="P1819" t="s">
        <v>291</v>
      </c>
      <c r="Q1819" t="s">
        <v>291</v>
      </c>
      <c r="R1819" t="s">
        <v>291</v>
      </c>
      <c r="S1819" t="s">
        <v>291</v>
      </c>
    </row>
    <row r="1820" spans="1:19" x14ac:dyDescent="0.25">
      <c r="A1820" t="s">
        <v>3974</v>
      </c>
      <c r="B1820" t="s">
        <v>3975</v>
      </c>
      <c r="C1820">
        <v>0</v>
      </c>
      <c r="D1820">
        <v>0</v>
      </c>
      <c r="E1820">
        <v>1</v>
      </c>
      <c r="F1820">
        <v>1</v>
      </c>
      <c r="G1820" t="s">
        <v>287</v>
      </c>
      <c r="H1820">
        <v>0</v>
      </c>
      <c r="I1820">
        <v>0</v>
      </c>
      <c r="J1820">
        <v>0</v>
      </c>
      <c r="K1820" t="s">
        <v>288</v>
      </c>
      <c r="L1820" t="s">
        <v>289</v>
      </c>
      <c r="M1820" t="s">
        <v>290</v>
      </c>
      <c r="O1820" t="s">
        <v>291</v>
      </c>
      <c r="P1820" t="s">
        <v>291</v>
      </c>
      <c r="Q1820" t="s">
        <v>291</v>
      </c>
      <c r="R1820" t="s">
        <v>291</v>
      </c>
      <c r="S1820" t="s">
        <v>291</v>
      </c>
    </row>
    <row r="1821" spans="1:19" x14ac:dyDescent="0.25">
      <c r="A1821" t="s">
        <v>3976</v>
      </c>
      <c r="B1821" t="s">
        <v>3977</v>
      </c>
      <c r="C1821">
        <v>0</v>
      </c>
      <c r="D1821">
        <v>0</v>
      </c>
      <c r="E1821">
        <v>1</v>
      </c>
      <c r="F1821">
        <v>1</v>
      </c>
      <c r="G1821" t="s">
        <v>287</v>
      </c>
      <c r="H1821">
        <v>0</v>
      </c>
      <c r="I1821">
        <v>0</v>
      </c>
      <c r="J1821">
        <v>0</v>
      </c>
      <c r="K1821" t="s">
        <v>288</v>
      </c>
      <c r="L1821" t="s">
        <v>289</v>
      </c>
      <c r="M1821" t="s">
        <v>290</v>
      </c>
      <c r="O1821" t="s">
        <v>291</v>
      </c>
      <c r="P1821" t="s">
        <v>291</v>
      </c>
      <c r="Q1821" t="s">
        <v>291</v>
      </c>
      <c r="R1821" t="s">
        <v>291</v>
      </c>
      <c r="S1821" t="s">
        <v>291</v>
      </c>
    </row>
    <row r="1822" spans="1:19" x14ac:dyDescent="0.25">
      <c r="A1822" t="s">
        <v>3978</v>
      </c>
      <c r="B1822" t="s">
        <v>3979</v>
      </c>
      <c r="C1822">
        <v>0</v>
      </c>
      <c r="D1822">
        <v>0</v>
      </c>
      <c r="E1822">
        <v>2</v>
      </c>
      <c r="F1822">
        <v>1</v>
      </c>
      <c r="G1822" t="s">
        <v>287</v>
      </c>
      <c r="H1822">
        <v>0</v>
      </c>
      <c r="I1822">
        <v>0</v>
      </c>
      <c r="J1822">
        <v>0</v>
      </c>
      <c r="K1822" t="s">
        <v>288</v>
      </c>
      <c r="L1822" t="s">
        <v>289</v>
      </c>
      <c r="M1822" t="s">
        <v>290</v>
      </c>
      <c r="O1822" t="s">
        <v>291</v>
      </c>
      <c r="P1822" t="s">
        <v>291</v>
      </c>
      <c r="Q1822" t="s">
        <v>291</v>
      </c>
      <c r="R1822" t="s">
        <v>291</v>
      </c>
      <c r="S1822" t="s">
        <v>291</v>
      </c>
    </row>
    <row r="1823" spans="1:19" x14ac:dyDescent="0.25">
      <c r="A1823" t="s">
        <v>3980</v>
      </c>
      <c r="B1823" t="s">
        <v>3981</v>
      </c>
      <c r="C1823">
        <v>0</v>
      </c>
      <c r="D1823">
        <v>0</v>
      </c>
      <c r="E1823">
        <v>1</v>
      </c>
      <c r="F1823">
        <v>1</v>
      </c>
      <c r="G1823" t="s">
        <v>287</v>
      </c>
      <c r="H1823">
        <v>0</v>
      </c>
      <c r="I1823">
        <v>0</v>
      </c>
      <c r="J1823">
        <v>0</v>
      </c>
      <c r="K1823" t="s">
        <v>288</v>
      </c>
      <c r="L1823" t="s">
        <v>289</v>
      </c>
      <c r="M1823" t="s">
        <v>290</v>
      </c>
      <c r="O1823" t="s">
        <v>291</v>
      </c>
      <c r="P1823" t="s">
        <v>291</v>
      </c>
      <c r="Q1823" t="s">
        <v>291</v>
      </c>
      <c r="R1823" t="s">
        <v>291</v>
      </c>
      <c r="S1823" t="s">
        <v>291</v>
      </c>
    </row>
    <row r="1824" spans="1:19" x14ac:dyDescent="0.25">
      <c r="A1824" t="s">
        <v>3982</v>
      </c>
      <c r="B1824" t="s">
        <v>3983</v>
      </c>
      <c r="C1824">
        <v>0</v>
      </c>
      <c r="D1824">
        <v>0</v>
      </c>
      <c r="E1824">
        <v>1</v>
      </c>
      <c r="F1824">
        <v>1</v>
      </c>
      <c r="G1824" t="s">
        <v>287</v>
      </c>
      <c r="H1824">
        <v>0</v>
      </c>
      <c r="I1824">
        <v>0</v>
      </c>
      <c r="J1824">
        <v>0</v>
      </c>
      <c r="K1824" t="s">
        <v>288</v>
      </c>
      <c r="L1824" t="s">
        <v>289</v>
      </c>
      <c r="M1824" t="s">
        <v>290</v>
      </c>
      <c r="O1824" t="s">
        <v>291</v>
      </c>
      <c r="P1824" t="s">
        <v>291</v>
      </c>
      <c r="Q1824" t="s">
        <v>291</v>
      </c>
      <c r="R1824" t="s">
        <v>291</v>
      </c>
      <c r="S1824" t="s">
        <v>291</v>
      </c>
    </row>
    <row r="1825" spans="1:19" x14ac:dyDescent="0.25">
      <c r="A1825" t="s">
        <v>3984</v>
      </c>
      <c r="B1825" t="s">
        <v>3985</v>
      </c>
      <c r="C1825">
        <v>0</v>
      </c>
      <c r="D1825">
        <v>0</v>
      </c>
      <c r="E1825">
        <v>1</v>
      </c>
      <c r="F1825">
        <v>1</v>
      </c>
      <c r="G1825" t="s">
        <v>287</v>
      </c>
      <c r="H1825">
        <v>0</v>
      </c>
      <c r="I1825">
        <v>0</v>
      </c>
      <c r="J1825">
        <v>0</v>
      </c>
      <c r="K1825" t="s">
        <v>288</v>
      </c>
      <c r="L1825" t="s">
        <v>289</v>
      </c>
      <c r="M1825" t="s">
        <v>290</v>
      </c>
      <c r="O1825" t="s">
        <v>291</v>
      </c>
      <c r="P1825" t="s">
        <v>291</v>
      </c>
      <c r="Q1825" t="s">
        <v>291</v>
      </c>
      <c r="R1825" t="s">
        <v>291</v>
      </c>
      <c r="S1825" t="s">
        <v>291</v>
      </c>
    </row>
    <row r="1826" spans="1:19" x14ac:dyDescent="0.25">
      <c r="A1826" t="s">
        <v>3986</v>
      </c>
      <c r="B1826" t="s">
        <v>3987</v>
      </c>
      <c r="C1826">
        <v>0</v>
      </c>
      <c r="D1826">
        <v>0</v>
      </c>
      <c r="E1826">
        <v>1</v>
      </c>
      <c r="F1826">
        <v>1</v>
      </c>
      <c r="G1826" t="s">
        <v>287</v>
      </c>
      <c r="H1826">
        <v>0</v>
      </c>
      <c r="I1826">
        <v>0</v>
      </c>
      <c r="J1826">
        <v>0</v>
      </c>
      <c r="K1826" t="s">
        <v>288</v>
      </c>
      <c r="L1826" t="s">
        <v>289</v>
      </c>
      <c r="M1826" t="s">
        <v>290</v>
      </c>
      <c r="O1826" t="s">
        <v>291</v>
      </c>
      <c r="P1826" t="s">
        <v>291</v>
      </c>
      <c r="Q1826" t="s">
        <v>291</v>
      </c>
      <c r="R1826" t="s">
        <v>291</v>
      </c>
      <c r="S1826" t="s">
        <v>291</v>
      </c>
    </row>
    <row r="1827" spans="1:19" x14ac:dyDescent="0.25">
      <c r="A1827" t="s">
        <v>3988</v>
      </c>
      <c r="B1827" t="s">
        <v>3989</v>
      </c>
      <c r="C1827">
        <v>0</v>
      </c>
      <c r="D1827">
        <v>0</v>
      </c>
      <c r="E1827">
        <v>1</v>
      </c>
      <c r="F1827">
        <v>1</v>
      </c>
      <c r="G1827" t="s">
        <v>287</v>
      </c>
      <c r="H1827">
        <v>0</v>
      </c>
      <c r="I1827">
        <v>0</v>
      </c>
      <c r="J1827">
        <v>0</v>
      </c>
      <c r="K1827" t="s">
        <v>288</v>
      </c>
      <c r="L1827" t="s">
        <v>289</v>
      </c>
      <c r="M1827" t="s">
        <v>290</v>
      </c>
      <c r="O1827" t="s">
        <v>291</v>
      </c>
      <c r="P1827" t="s">
        <v>291</v>
      </c>
      <c r="Q1827" t="s">
        <v>291</v>
      </c>
      <c r="R1827" t="s">
        <v>291</v>
      </c>
      <c r="S1827" t="s">
        <v>291</v>
      </c>
    </row>
    <row r="1828" spans="1:19" x14ac:dyDescent="0.25">
      <c r="A1828" t="s">
        <v>3990</v>
      </c>
      <c r="B1828" t="s">
        <v>3991</v>
      </c>
      <c r="C1828">
        <v>0</v>
      </c>
      <c r="D1828">
        <v>0</v>
      </c>
      <c r="E1828">
        <v>1</v>
      </c>
      <c r="F1828">
        <v>1</v>
      </c>
      <c r="G1828" t="s">
        <v>287</v>
      </c>
      <c r="H1828">
        <v>0</v>
      </c>
      <c r="I1828">
        <v>0</v>
      </c>
      <c r="J1828">
        <v>0</v>
      </c>
      <c r="K1828" t="s">
        <v>288</v>
      </c>
      <c r="L1828" t="s">
        <v>289</v>
      </c>
      <c r="M1828" t="s">
        <v>290</v>
      </c>
      <c r="O1828" t="s">
        <v>291</v>
      </c>
      <c r="P1828" t="s">
        <v>291</v>
      </c>
      <c r="Q1828" t="s">
        <v>291</v>
      </c>
      <c r="R1828" t="s">
        <v>291</v>
      </c>
      <c r="S1828" t="s">
        <v>291</v>
      </c>
    </row>
    <row r="1829" spans="1:19" x14ac:dyDescent="0.25">
      <c r="A1829" t="s">
        <v>3992</v>
      </c>
      <c r="B1829" t="s">
        <v>3993</v>
      </c>
      <c r="C1829">
        <v>0</v>
      </c>
      <c r="D1829">
        <v>0</v>
      </c>
      <c r="E1829">
        <v>1</v>
      </c>
      <c r="F1829">
        <v>1</v>
      </c>
      <c r="G1829" t="s">
        <v>287</v>
      </c>
      <c r="H1829">
        <v>0</v>
      </c>
      <c r="I1829">
        <v>0</v>
      </c>
      <c r="J1829">
        <v>0</v>
      </c>
      <c r="K1829" t="s">
        <v>288</v>
      </c>
      <c r="L1829" t="s">
        <v>289</v>
      </c>
      <c r="M1829" t="s">
        <v>290</v>
      </c>
      <c r="O1829" t="s">
        <v>291</v>
      </c>
      <c r="P1829" t="s">
        <v>291</v>
      </c>
      <c r="Q1829" t="s">
        <v>291</v>
      </c>
      <c r="R1829" t="s">
        <v>291</v>
      </c>
      <c r="S1829" t="s">
        <v>291</v>
      </c>
    </row>
    <row r="1830" spans="1:19" x14ac:dyDescent="0.25">
      <c r="A1830" t="s">
        <v>3994</v>
      </c>
      <c r="B1830" t="s">
        <v>3995</v>
      </c>
      <c r="C1830">
        <v>0</v>
      </c>
      <c r="D1830">
        <v>0</v>
      </c>
      <c r="E1830">
        <v>1</v>
      </c>
      <c r="F1830">
        <v>1</v>
      </c>
      <c r="G1830" t="s">
        <v>287</v>
      </c>
      <c r="H1830">
        <v>0</v>
      </c>
      <c r="I1830">
        <v>0</v>
      </c>
      <c r="J1830">
        <v>0</v>
      </c>
      <c r="K1830" t="s">
        <v>288</v>
      </c>
      <c r="L1830" t="s">
        <v>289</v>
      </c>
      <c r="M1830" t="s">
        <v>290</v>
      </c>
      <c r="O1830" t="s">
        <v>291</v>
      </c>
      <c r="P1830" t="s">
        <v>291</v>
      </c>
      <c r="Q1830" t="s">
        <v>291</v>
      </c>
      <c r="R1830" t="s">
        <v>291</v>
      </c>
      <c r="S1830" t="s">
        <v>291</v>
      </c>
    </row>
    <row r="1831" spans="1:19" x14ac:dyDescent="0.25">
      <c r="A1831" t="s">
        <v>3996</v>
      </c>
      <c r="B1831" t="s">
        <v>3997</v>
      </c>
      <c r="C1831">
        <v>0</v>
      </c>
      <c r="D1831">
        <v>0</v>
      </c>
      <c r="E1831">
        <v>1</v>
      </c>
      <c r="F1831">
        <v>1</v>
      </c>
      <c r="G1831" t="s">
        <v>287</v>
      </c>
      <c r="H1831">
        <v>0</v>
      </c>
      <c r="I1831">
        <v>0</v>
      </c>
      <c r="J1831">
        <v>0</v>
      </c>
      <c r="K1831" t="s">
        <v>288</v>
      </c>
      <c r="L1831" t="s">
        <v>289</v>
      </c>
      <c r="M1831" t="s">
        <v>290</v>
      </c>
      <c r="O1831" t="s">
        <v>291</v>
      </c>
      <c r="P1831" t="s">
        <v>291</v>
      </c>
      <c r="Q1831" t="s">
        <v>291</v>
      </c>
      <c r="R1831" t="s">
        <v>291</v>
      </c>
      <c r="S1831" t="s">
        <v>291</v>
      </c>
    </row>
    <row r="1832" spans="1:19" x14ac:dyDescent="0.25">
      <c r="A1832" t="s">
        <v>3998</v>
      </c>
      <c r="B1832" t="s">
        <v>3999</v>
      </c>
      <c r="C1832">
        <v>0</v>
      </c>
      <c r="D1832">
        <v>0</v>
      </c>
      <c r="E1832">
        <v>1</v>
      </c>
      <c r="F1832">
        <v>1</v>
      </c>
      <c r="G1832" t="s">
        <v>287</v>
      </c>
      <c r="H1832">
        <v>0</v>
      </c>
      <c r="I1832">
        <v>0</v>
      </c>
      <c r="J1832">
        <v>0</v>
      </c>
      <c r="K1832" t="s">
        <v>288</v>
      </c>
      <c r="L1832" t="s">
        <v>289</v>
      </c>
      <c r="M1832" t="s">
        <v>290</v>
      </c>
      <c r="O1832" t="s">
        <v>291</v>
      </c>
      <c r="P1832" t="s">
        <v>291</v>
      </c>
      <c r="Q1832" t="s">
        <v>291</v>
      </c>
      <c r="R1832" t="s">
        <v>291</v>
      </c>
      <c r="S1832" t="s">
        <v>291</v>
      </c>
    </row>
    <row r="1833" spans="1:19" x14ac:dyDescent="0.25">
      <c r="A1833" t="s">
        <v>4000</v>
      </c>
      <c r="B1833" t="s">
        <v>4001</v>
      </c>
      <c r="C1833">
        <v>0</v>
      </c>
      <c r="D1833">
        <v>0</v>
      </c>
      <c r="E1833">
        <v>1</v>
      </c>
      <c r="F1833">
        <v>1</v>
      </c>
      <c r="G1833" t="s">
        <v>287</v>
      </c>
      <c r="H1833">
        <v>0</v>
      </c>
      <c r="I1833">
        <v>0</v>
      </c>
      <c r="J1833">
        <v>0</v>
      </c>
      <c r="K1833" t="s">
        <v>288</v>
      </c>
      <c r="L1833" t="s">
        <v>289</v>
      </c>
      <c r="M1833" t="s">
        <v>290</v>
      </c>
      <c r="O1833" t="s">
        <v>291</v>
      </c>
      <c r="P1833" t="s">
        <v>291</v>
      </c>
      <c r="Q1833" t="s">
        <v>291</v>
      </c>
      <c r="R1833" t="s">
        <v>291</v>
      </c>
      <c r="S1833" t="s">
        <v>291</v>
      </c>
    </row>
    <row r="1834" spans="1:19" x14ac:dyDescent="0.25">
      <c r="A1834" t="s">
        <v>4002</v>
      </c>
      <c r="B1834" t="s">
        <v>4003</v>
      </c>
      <c r="C1834">
        <v>0</v>
      </c>
      <c r="D1834">
        <v>0</v>
      </c>
      <c r="E1834">
        <v>1</v>
      </c>
      <c r="F1834">
        <v>1</v>
      </c>
      <c r="G1834" t="s">
        <v>287</v>
      </c>
      <c r="H1834">
        <v>0</v>
      </c>
      <c r="I1834">
        <v>0</v>
      </c>
      <c r="J1834">
        <v>0</v>
      </c>
      <c r="K1834" t="s">
        <v>288</v>
      </c>
      <c r="L1834" t="s">
        <v>289</v>
      </c>
      <c r="M1834" t="s">
        <v>290</v>
      </c>
      <c r="O1834" t="s">
        <v>291</v>
      </c>
      <c r="P1834" t="s">
        <v>291</v>
      </c>
      <c r="Q1834" t="s">
        <v>291</v>
      </c>
      <c r="R1834" t="s">
        <v>291</v>
      </c>
      <c r="S1834" t="s">
        <v>291</v>
      </c>
    </row>
    <row r="1835" spans="1:19" x14ac:dyDescent="0.25">
      <c r="A1835" t="s">
        <v>4004</v>
      </c>
      <c r="B1835" t="s">
        <v>4005</v>
      </c>
      <c r="C1835">
        <v>0</v>
      </c>
      <c r="D1835">
        <v>0</v>
      </c>
      <c r="E1835">
        <v>1</v>
      </c>
      <c r="F1835">
        <v>1</v>
      </c>
      <c r="G1835" t="s">
        <v>287</v>
      </c>
      <c r="H1835">
        <v>0</v>
      </c>
      <c r="I1835">
        <v>0</v>
      </c>
      <c r="J1835">
        <v>0</v>
      </c>
      <c r="K1835" t="s">
        <v>288</v>
      </c>
      <c r="L1835" t="s">
        <v>289</v>
      </c>
      <c r="M1835" t="s">
        <v>290</v>
      </c>
      <c r="O1835" t="s">
        <v>291</v>
      </c>
      <c r="P1835" t="s">
        <v>291</v>
      </c>
      <c r="Q1835" t="s">
        <v>291</v>
      </c>
      <c r="R1835" t="s">
        <v>291</v>
      </c>
      <c r="S1835" t="s">
        <v>291</v>
      </c>
    </row>
    <row r="1836" spans="1:19" x14ac:dyDescent="0.25">
      <c r="A1836" t="s">
        <v>4006</v>
      </c>
      <c r="B1836" t="s">
        <v>4007</v>
      </c>
      <c r="C1836">
        <v>0</v>
      </c>
      <c r="D1836">
        <v>0</v>
      </c>
      <c r="E1836">
        <v>1</v>
      </c>
      <c r="F1836">
        <v>1</v>
      </c>
      <c r="G1836" t="s">
        <v>287</v>
      </c>
      <c r="H1836">
        <v>0</v>
      </c>
      <c r="I1836">
        <v>0</v>
      </c>
      <c r="J1836">
        <v>0</v>
      </c>
      <c r="K1836" t="s">
        <v>288</v>
      </c>
      <c r="L1836" t="s">
        <v>289</v>
      </c>
      <c r="M1836" t="s">
        <v>290</v>
      </c>
      <c r="O1836" t="s">
        <v>291</v>
      </c>
      <c r="P1836" t="s">
        <v>291</v>
      </c>
      <c r="Q1836" t="s">
        <v>291</v>
      </c>
      <c r="R1836" t="s">
        <v>291</v>
      </c>
      <c r="S1836" t="s">
        <v>291</v>
      </c>
    </row>
    <row r="1837" spans="1:19" x14ac:dyDescent="0.25">
      <c r="A1837" t="s">
        <v>4008</v>
      </c>
      <c r="B1837" t="s">
        <v>4009</v>
      </c>
      <c r="C1837">
        <v>0</v>
      </c>
      <c r="D1837">
        <v>0</v>
      </c>
      <c r="E1837">
        <v>1</v>
      </c>
      <c r="F1837">
        <v>1</v>
      </c>
      <c r="G1837" t="s">
        <v>287</v>
      </c>
      <c r="H1837">
        <v>0</v>
      </c>
      <c r="I1837">
        <v>0</v>
      </c>
      <c r="J1837">
        <v>0</v>
      </c>
      <c r="K1837" t="s">
        <v>288</v>
      </c>
      <c r="L1837" t="s">
        <v>289</v>
      </c>
      <c r="M1837" t="s">
        <v>290</v>
      </c>
      <c r="O1837" t="s">
        <v>291</v>
      </c>
      <c r="P1837" t="s">
        <v>291</v>
      </c>
      <c r="Q1837" t="s">
        <v>291</v>
      </c>
      <c r="R1837" t="s">
        <v>291</v>
      </c>
      <c r="S1837" t="s">
        <v>291</v>
      </c>
    </row>
    <row r="1838" spans="1:19" x14ac:dyDescent="0.25">
      <c r="A1838" t="s">
        <v>4010</v>
      </c>
      <c r="B1838" t="s">
        <v>4011</v>
      </c>
      <c r="C1838">
        <v>0</v>
      </c>
      <c r="D1838">
        <v>0</v>
      </c>
      <c r="E1838">
        <v>1</v>
      </c>
      <c r="F1838">
        <v>1</v>
      </c>
      <c r="G1838" t="s">
        <v>287</v>
      </c>
      <c r="H1838">
        <v>0</v>
      </c>
      <c r="I1838">
        <v>0</v>
      </c>
      <c r="J1838">
        <v>0</v>
      </c>
      <c r="K1838" t="s">
        <v>288</v>
      </c>
      <c r="L1838" t="s">
        <v>289</v>
      </c>
      <c r="M1838" t="s">
        <v>290</v>
      </c>
      <c r="O1838" t="s">
        <v>291</v>
      </c>
      <c r="P1838" t="s">
        <v>291</v>
      </c>
      <c r="Q1838" t="s">
        <v>291</v>
      </c>
      <c r="R1838" t="s">
        <v>291</v>
      </c>
      <c r="S1838" t="s">
        <v>291</v>
      </c>
    </row>
    <row r="1839" spans="1:19" x14ac:dyDescent="0.25">
      <c r="A1839" t="s">
        <v>4012</v>
      </c>
      <c r="B1839" t="s">
        <v>4013</v>
      </c>
      <c r="C1839">
        <v>0</v>
      </c>
      <c r="D1839">
        <v>0</v>
      </c>
      <c r="E1839">
        <v>1</v>
      </c>
      <c r="F1839">
        <v>1</v>
      </c>
      <c r="G1839" t="s">
        <v>287</v>
      </c>
      <c r="H1839">
        <v>0</v>
      </c>
      <c r="I1839">
        <v>0</v>
      </c>
      <c r="J1839">
        <v>0</v>
      </c>
      <c r="K1839" t="s">
        <v>288</v>
      </c>
      <c r="L1839" t="s">
        <v>289</v>
      </c>
      <c r="M1839" t="s">
        <v>290</v>
      </c>
      <c r="O1839" t="s">
        <v>291</v>
      </c>
      <c r="P1839" t="s">
        <v>291</v>
      </c>
      <c r="Q1839" t="s">
        <v>291</v>
      </c>
      <c r="R1839" t="s">
        <v>291</v>
      </c>
      <c r="S1839" t="s">
        <v>291</v>
      </c>
    </row>
    <row r="1840" spans="1:19" x14ac:dyDescent="0.25">
      <c r="A1840" t="s">
        <v>4014</v>
      </c>
      <c r="B1840" t="s">
        <v>4015</v>
      </c>
      <c r="C1840">
        <v>0</v>
      </c>
      <c r="D1840">
        <v>0</v>
      </c>
      <c r="E1840">
        <v>1</v>
      </c>
      <c r="F1840">
        <v>1</v>
      </c>
      <c r="G1840" t="s">
        <v>287</v>
      </c>
      <c r="H1840">
        <v>0</v>
      </c>
      <c r="I1840">
        <v>0</v>
      </c>
      <c r="J1840">
        <v>0</v>
      </c>
      <c r="K1840" t="s">
        <v>288</v>
      </c>
      <c r="L1840" t="s">
        <v>289</v>
      </c>
      <c r="M1840" t="s">
        <v>290</v>
      </c>
      <c r="O1840" t="s">
        <v>291</v>
      </c>
      <c r="P1840" t="s">
        <v>291</v>
      </c>
      <c r="Q1840" t="s">
        <v>291</v>
      </c>
      <c r="R1840" t="s">
        <v>291</v>
      </c>
      <c r="S1840" t="s">
        <v>291</v>
      </c>
    </row>
    <row r="1841" spans="1:19" x14ac:dyDescent="0.25">
      <c r="A1841" t="s">
        <v>4016</v>
      </c>
      <c r="B1841" t="s">
        <v>4017</v>
      </c>
      <c r="C1841">
        <v>0</v>
      </c>
      <c r="D1841">
        <v>0</v>
      </c>
      <c r="E1841">
        <v>1</v>
      </c>
      <c r="F1841">
        <v>1</v>
      </c>
      <c r="G1841" t="s">
        <v>287</v>
      </c>
      <c r="H1841">
        <v>0</v>
      </c>
      <c r="I1841">
        <v>0</v>
      </c>
      <c r="J1841">
        <v>0</v>
      </c>
      <c r="K1841" t="s">
        <v>288</v>
      </c>
      <c r="L1841" t="s">
        <v>289</v>
      </c>
      <c r="M1841" t="s">
        <v>290</v>
      </c>
      <c r="O1841" t="s">
        <v>291</v>
      </c>
      <c r="P1841" t="s">
        <v>291</v>
      </c>
      <c r="Q1841" t="s">
        <v>291</v>
      </c>
      <c r="R1841" t="s">
        <v>291</v>
      </c>
      <c r="S1841" t="s">
        <v>291</v>
      </c>
    </row>
    <row r="1842" spans="1:19" x14ac:dyDescent="0.25">
      <c r="A1842" t="s">
        <v>4018</v>
      </c>
      <c r="B1842" t="s">
        <v>4019</v>
      </c>
      <c r="C1842">
        <v>0</v>
      </c>
      <c r="D1842">
        <v>0</v>
      </c>
      <c r="E1842">
        <v>1</v>
      </c>
      <c r="F1842">
        <v>1</v>
      </c>
      <c r="G1842" t="s">
        <v>287</v>
      </c>
      <c r="H1842">
        <v>0</v>
      </c>
      <c r="I1842">
        <v>0</v>
      </c>
      <c r="J1842">
        <v>0</v>
      </c>
      <c r="K1842" t="s">
        <v>288</v>
      </c>
      <c r="L1842" t="s">
        <v>289</v>
      </c>
      <c r="M1842" t="s">
        <v>290</v>
      </c>
      <c r="O1842" t="s">
        <v>291</v>
      </c>
      <c r="P1842" t="s">
        <v>291</v>
      </c>
      <c r="Q1842" t="s">
        <v>291</v>
      </c>
      <c r="R1842" t="s">
        <v>291</v>
      </c>
      <c r="S1842" t="s">
        <v>291</v>
      </c>
    </row>
    <row r="1843" spans="1:19" x14ac:dyDescent="0.25">
      <c r="A1843" t="s">
        <v>4020</v>
      </c>
      <c r="B1843" t="s">
        <v>4021</v>
      </c>
      <c r="C1843">
        <v>0</v>
      </c>
      <c r="D1843">
        <v>0</v>
      </c>
      <c r="E1843">
        <v>1</v>
      </c>
      <c r="F1843">
        <v>1</v>
      </c>
      <c r="G1843" t="s">
        <v>287</v>
      </c>
      <c r="H1843">
        <v>0</v>
      </c>
      <c r="I1843">
        <v>0</v>
      </c>
      <c r="J1843">
        <v>0</v>
      </c>
      <c r="K1843" t="s">
        <v>288</v>
      </c>
      <c r="L1843" t="s">
        <v>289</v>
      </c>
      <c r="M1843" t="s">
        <v>290</v>
      </c>
      <c r="O1843" t="s">
        <v>291</v>
      </c>
      <c r="P1843" t="s">
        <v>291</v>
      </c>
      <c r="Q1843" t="s">
        <v>291</v>
      </c>
      <c r="R1843" t="s">
        <v>291</v>
      </c>
      <c r="S1843" t="s">
        <v>291</v>
      </c>
    </row>
    <row r="1844" spans="1:19" x14ac:dyDescent="0.25">
      <c r="A1844" t="s">
        <v>4022</v>
      </c>
      <c r="B1844" t="s">
        <v>4023</v>
      </c>
      <c r="C1844">
        <v>0</v>
      </c>
      <c r="D1844">
        <v>0</v>
      </c>
      <c r="E1844">
        <v>1</v>
      </c>
      <c r="F1844">
        <v>1</v>
      </c>
      <c r="G1844" t="s">
        <v>287</v>
      </c>
      <c r="H1844">
        <v>0</v>
      </c>
      <c r="I1844">
        <v>0</v>
      </c>
      <c r="J1844">
        <v>0</v>
      </c>
      <c r="K1844" t="s">
        <v>288</v>
      </c>
      <c r="L1844" t="s">
        <v>289</v>
      </c>
      <c r="M1844" t="s">
        <v>290</v>
      </c>
      <c r="O1844" t="s">
        <v>291</v>
      </c>
      <c r="P1844" t="s">
        <v>291</v>
      </c>
      <c r="Q1844" t="s">
        <v>291</v>
      </c>
      <c r="R1844" t="s">
        <v>291</v>
      </c>
      <c r="S1844" t="s">
        <v>291</v>
      </c>
    </row>
    <row r="1845" spans="1:19" x14ac:dyDescent="0.25">
      <c r="A1845" t="s">
        <v>4024</v>
      </c>
      <c r="B1845" t="s">
        <v>4025</v>
      </c>
      <c r="C1845">
        <v>0</v>
      </c>
      <c r="D1845">
        <v>0</v>
      </c>
      <c r="E1845">
        <v>1</v>
      </c>
      <c r="F1845">
        <v>1</v>
      </c>
      <c r="G1845" t="s">
        <v>287</v>
      </c>
      <c r="H1845">
        <v>0</v>
      </c>
      <c r="I1845">
        <v>0</v>
      </c>
      <c r="J1845">
        <v>0</v>
      </c>
      <c r="K1845" t="s">
        <v>288</v>
      </c>
      <c r="L1845" t="s">
        <v>289</v>
      </c>
      <c r="M1845" t="s">
        <v>290</v>
      </c>
      <c r="O1845" t="s">
        <v>291</v>
      </c>
      <c r="P1845" t="s">
        <v>291</v>
      </c>
      <c r="Q1845" t="s">
        <v>291</v>
      </c>
      <c r="R1845" t="s">
        <v>291</v>
      </c>
      <c r="S1845" t="s">
        <v>291</v>
      </c>
    </row>
    <row r="1846" spans="1:19" x14ac:dyDescent="0.25">
      <c r="A1846" t="s">
        <v>4026</v>
      </c>
      <c r="B1846" t="s">
        <v>4027</v>
      </c>
      <c r="C1846">
        <v>0</v>
      </c>
      <c r="D1846">
        <v>0</v>
      </c>
      <c r="E1846">
        <v>1</v>
      </c>
      <c r="F1846">
        <v>1</v>
      </c>
      <c r="G1846" t="s">
        <v>287</v>
      </c>
      <c r="H1846">
        <v>0</v>
      </c>
      <c r="I1846">
        <v>0</v>
      </c>
      <c r="J1846">
        <v>0</v>
      </c>
      <c r="K1846" t="s">
        <v>288</v>
      </c>
      <c r="L1846" t="s">
        <v>289</v>
      </c>
      <c r="M1846" t="s">
        <v>290</v>
      </c>
      <c r="O1846" t="s">
        <v>291</v>
      </c>
      <c r="P1846" t="s">
        <v>291</v>
      </c>
      <c r="Q1846" t="s">
        <v>291</v>
      </c>
      <c r="R1846" t="s">
        <v>291</v>
      </c>
      <c r="S1846" t="s">
        <v>291</v>
      </c>
    </row>
    <row r="1847" spans="1:19" x14ac:dyDescent="0.25">
      <c r="A1847" t="s">
        <v>4028</v>
      </c>
      <c r="B1847" t="s">
        <v>4029</v>
      </c>
      <c r="C1847">
        <v>0</v>
      </c>
      <c r="D1847">
        <v>0</v>
      </c>
      <c r="E1847">
        <v>1</v>
      </c>
      <c r="F1847">
        <v>1</v>
      </c>
      <c r="G1847" t="s">
        <v>287</v>
      </c>
      <c r="H1847">
        <v>0</v>
      </c>
      <c r="I1847">
        <v>0</v>
      </c>
      <c r="J1847">
        <v>0</v>
      </c>
      <c r="K1847" t="s">
        <v>288</v>
      </c>
      <c r="L1847" t="s">
        <v>289</v>
      </c>
      <c r="M1847" t="s">
        <v>290</v>
      </c>
      <c r="O1847" t="s">
        <v>291</v>
      </c>
      <c r="P1847" t="s">
        <v>291</v>
      </c>
      <c r="Q1847" t="s">
        <v>291</v>
      </c>
      <c r="R1847" t="s">
        <v>291</v>
      </c>
      <c r="S1847" t="s">
        <v>291</v>
      </c>
    </row>
    <row r="1848" spans="1:19" x14ac:dyDescent="0.25">
      <c r="A1848" t="s">
        <v>4030</v>
      </c>
      <c r="B1848" t="s">
        <v>4031</v>
      </c>
      <c r="C1848">
        <v>0</v>
      </c>
      <c r="D1848">
        <v>0</v>
      </c>
      <c r="E1848">
        <v>1</v>
      </c>
      <c r="F1848">
        <v>1</v>
      </c>
      <c r="G1848" t="s">
        <v>287</v>
      </c>
      <c r="H1848">
        <v>0</v>
      </c>
      <c r="I1848">
        <v>0</v>
      </c>
      <c r="J1848">
        <v>0</v>
      </c>
      <c r="K1848" t="s">
        <v>288</v>
      </c>
      <c r="L1848" t="s">
        <v>289</v>
      </c>
      <c r="M1848" t="s">
        <v>290</v>
      </c>
      <c r="O1848" t="s">
        <v>291</v>
      </c>
      <c r="P1848" t="s">
        <v>291</v>
      </c>
      <c r="Q1848" t="s">
        <v>291</v>
      </c>
      <c r="R1848" t="s">
        <v>291</v>
      </c>
      <c r="S1848" t="s">
        <v>291</v>
      </c>
    </row>
    <row r="1849" spans="1:19" x14ac:dyDescent="0.25">
      <c r="A1849" t="s">
        <v>4032</v>
      </c>
      <c r="B1849" t="s">
        <v>4033</v>
      </c>
      <c r="C1849">
        <v>0</v>
      </c>
      <c r="D1849">
        <v>0</v>
      </c>
      <c r="E1849">
        <v>1</v>
      </c>
      <c r="F1849">
        <v>1</v>
      </c>
      <c r="G1849" t="s">
        <v>287</v>
      </c>
      <c r="H1849">
        <v>0</v>
      </c>
      <c r="I1849">
        <v>0</v>
      </c>
      <c r="J1849">
        <v>0</v>
      </c>
      <c r="K1849" t="s">
        <v>288</v>
      </c>
      <c r="L1849" t="s">
        <v>289</v>
      </c>
      <c r="M1849" t="s">
        <v>290</v>
      </c>
      <c r="O1849" t="s">
        <v>291</v>
      </c>
      <c r="P1849" t="s">
        <v>291</v>
      </c>
      <c r="Q1849" t="s">
        <v>291</v>
      </c>
      <c r="R1849" t="s">
        <v>291</v>
      </c>
      <c r="S1849" t="s">
        <v>291</v>
      </c>
    </row>
    <row r="1850" spans="1:19" x14ac:dyDescent="0.25">
      <c r="A1850" t="s">
        <v>4034</v>
      </c>
      <c r="B1850" t="s">
        <v>4035</v>
      </c>
      <c r="C1850">
        <v>0</v>
      </c>
      <c r="D1850">
        <v>0</v>
      </c>
      <c r="E1850">
        <v>1</v>
      </c>
      <c r="F1850">
        <v>1</v>
      </c>
      <c r="G1850" t="s">
        <v>287</v>
      </c>
      <c r="H1850">
        <v>0</v>
      </c>
      <c r="I1850">
        <v>0</v>
      </c>
      <c r="J1850">
        <v>0</v>
      </c>
      <c r="K1850" t="s">
        <v>288</v>
      </c>
      <c r="L1850" t="s">
        <v>289</v>
      </c>
      <c r="M1850" t="s">
        <v>290</v>
      </c>
      <c r="O1850" t="s">
        <v>291</v>
      </c>
      <c r="P1850" t="s">
        <v>291</v>
      </c>
      <c r="Q1850" t="s">
        <v>291</v>
      </c>
      <c r="R1850" t="s">
        <v>291</v>
      </c>
      <c r="S1850" t="s">
        <v>291</v>
      </c>
    </row>
    <row r="1851" spans="1:19" x14ac:dyDescent="0.25">
      <c r="A1851" t="s">
        <v>4036</v>
      </c>
      <c r="B1851" t="s">
        <v>4037</v>
      </c>
      <c r="C1851">
        <v>0</v>
      </c>
      <c r="D1851">
        <v>0</v>
      </c>
      <c r="E1851">
        <v>1</v>
      </c>
      <c r="F1851">
        <v>1</v>
      </c>
      <c r="G1851" t="s">
        <v>287</v>
      </c>
      <c r="H1851">
        <v>0</v>
      </c>
      <c r="I1851">
        <v>0</v>
      </c>
      <c r="J1851">
        <v>0</v>
      </c>
      <c r="K1851" t="s">
        <v>288</v>
      </c>
      <c r="L1851" t="s">
        <v>289</v>
      </c>
      <c r="M1851" t="s">
        <v>290</v>
      </c>
      <c r="O1851" t="s">
        <v>291</v>
      </c>
      <c r="P1851" t="s">
        <v>291</v>
      </c>
      <c r="Q1851" t="s">
        <v>291</v>
      </c>
      <c r="R1851" t="s">
        <v>291</v>
      </c>
      <c r="S1851" t="s">
        <v>291</v>
      </c>
    </row>
    <row r="1852" spans="1:19" x14ac:dyDescent="0.25">
      <c r="A1852" t="s">
        <v>4038</v>
      </c>
      <c r="B1852" t="s">
        <v>4039</v>
      </c>
      <c r="C1852">
        <v>0</v>
      </c>
      <c r="D1852">
        <v>0</v>
      </c>
      <c r="E1852">
        <v>1</v>
      </c>
      <c r="F1852">
        <v>1</v>
      </c>
      <c r="G1852" t="s">
        <v>287</v>
      </c>
      <c r="H1852">
        <v>0</v>
      </c>
      <c r="I1852">
        <v>0</v>
      </c>
      <c r="J1852">
        <v>0</v>
      </c>
      <c r="K1852" t="s">
        <v>288</v>
      </c>
      <c r="L1852" t="s">
        <v>289</v>
      </c>
      <c r="M1852" t="s">
        <v>290</v>
      </c>
      <c r="O1852" t="s">
        <v>291</v>
      </c>
      <c r="P1852" t="s">
        <v>291</v>
      </c>
      <c r="Q1852" t="s">
        <v>291</v>
      </c>
      <c r="R1852" t="s">
        <v>291</v>
      </c>
      <c r="S1852" t="s">
        <v>291</v>
      </c>
    </row>
    <row r="1853" spans="1:19" x14ac:dyDescent="0.25">
      <c r="A1853" t="s">
        <v>4040</v>
      </c>
      <c r="B1853" t="s">
        <v>4041</v>
      </c>
      <c r="C1853">
        <v>0</v>
      </c>
      <c r="D1853">
        <v>0</v>
      </c>
      <c r="E1853">
        <v>1</v>
      </c>
      <c r="F1853">
        <v>1</v>
      </c>
      <c r="G1853" t="s">
        <v>287</v>
      </c>
      <c r="H1853">
        <v>0</v>
      </c>
      <c r="I1853">
        <v>0</v>
      </c>
      <c r="J1853">
        <v>0</v>
      </c>
      <c r="K1853" t="s">
        <v>288</v>
      </c>
      <c r="L1853" t="s">
        <v>289</v>
      </c>
      <c r="M1853" t="s">
        <v>290</v>
      </c>
      <c r="O1853" t="s">
        <v>291</v>
      </c>
      <c r="P1853" t="s">
        <v>291</v>
      </c>
      <c r="Q1853" t="s">
        <v>291</v>
      </c>
      <c r="R1853" t="s">
        <v>291</v>
      </c>
      <c r="S1853" t="s">
        <v>291</v>
      </c>
    </row>
    <row r="1854" spans="1:19" x14ac:dyDescent="0.25">
      <c r="A1854" t="s">
        <v>4042</v>
      </c>
      <c r="B1854" t="s">
        <v>4043</v>
      </c>
      <c r="C1854">
        <v>0</v>
      </c>
      <c r="D1854">
        <v>0</v>
      </c>
      <c r="E1854">
        <v>1</v>
      </c>
      <c r="F1854">
        <v>1</v>
      </c>
      <c r="G1854" t="s">
        <v>287</v>
      </c>
      <c r="H1854">
        <v>0</v>
      </c>
      <c r="I1854">
        <v>0</v>
      </c>
      <c r="J1854">
        <v>0</v>
      </c>
      <c r="K1854" t="s">
        <v>288</v>
      </c>
      <c r="L1854" t="s">
        <v>289</v>
      </c>
      <c r="M1854" t="s">
        <v>290</v>
      </c>
      <c r="O1854" t="s">
        <v>291</v>
      </c>
      <c r="P1854" t="s">
        <v>291</v>
      </c>
      <c r="Q1854" t="s">
        <v>291</v>
      </c>
      <c r="R1854" t="s">
        <v>291</v>
      </c>
      <c r="S1854" t="s">
        <v>291</v>
      </c>
    </row>
    <row r="1855" spans="1:19" x14ac:dyDescent="0.25">
      <c r="A1855" t="s">
        <v>4044</v>
      </c>
      <c r="B1855" t="s">
        <v>4045</v>
      </c>
      <c r="C1855">
        <v>0</v>
      </c>
      <c r="D1855">
        <v>0</v>
      </c>
      <c r="E1855">
        <v>1</v>
      </c>
      <c r="F1855">
        <v>1</v>
      </c>
      <c r="G1855" t="s">
        <v>287</v>
      </c>
      <c r="H1855">
        <v>0</v>
      </c>
      <c r="I1855">
        <v>0</v>
      </c>
      <c r="J1855">
        <v>0</v>
      </c>
      <c r="K1855" t="s">
        <v>288</v>
      </c>
      <c r="L1855" t="s">
        <v>289</v>
      </c>
      <c r="M1855" t="s">
        <v>290</v>
      </c>
      <c r="O1855" t="s">
        <v>291</v>
      </c>
      <c r="P1855" t="s">
        <v>291</v>
      </c>
      <c r="Q1855" t="s">
        <v>291</v>
      </c>
      <c r="R1855" t="s">
        <v>291</v>
      </c>
      <c r="S1855" t="s">
        <v>291</v>
      </c>
    </row>
    <row r="1856" spans="1:19" x14ac:dyDescent="0.25">
      <c r="A1856" t="s">
        <v>4046</v>
      </c>
      <c r="B1856" t="s">
        <v>4047</v>
      </c>
      <c r="C1856">
        <v>0</v>
      </c>
      <c r="D1856">
        <v>0</v>
      </c>
      <c r="E1856">
        <v>1</v>
      </c>
      <c r="F1856">
        <v>1</v>
      </c>
      <c r="G1856" t="s">
        <v>287</v>
      </c>
      <c r="H1856">
        <v>0</v>
      </c>
      <c r="I1856">
        <v>0</v>
      </c>
      <c r="J1856">
        <v>0</v>
      </c>
      <c r="K1856" t="s">
        <v>288</v>
      </c>
      <c r="L1856" t="s">
        <v>289</v>
      </c>
      <c r="M1856" t="s">
        <v>290</v>
      </c>
      <c r="O1856" t="s">
        <v>291</v>
      </c>
      <c r="P1856" t="s">
        <v>291</v>
      </c>
      <c r="Q1856" t="s">
        <v>291</v>
      </c>
      <c r="R1856" t="s">
        <v>291</v>
      </c>
      <c r="S1856" t="s">
        <v>291</v>
      </c>
    </row>
    <row r="1857" spans="1:19" x14ac:dyDescent="0.25">
      <c r="A1857" t="s">
        <v>4048</v>
      </c>
      <c r="B1857" t="s">
        <v>4049</v>
      </c>
      <c r="C1857">
        <v>0</v>
      </c>
      <c r="D1857">
        <v>0</v>
      </c>
      <c r="E1857">
        <v>1</v>
      </c>
      <c r="F1857">
        <v>1</v>
      </c>
      <c r="G1857" t="s">
        <v>287</v>
      </c>
      <c r="H1857">
        <v>0</v>
      </c>
      <c r="I1857">
        <v>0</v>
      </c>
      <c r="J1857">
        <v>0</v>
      </c>
      <c r="K1857" t="s">
        <v>288</v>
      </c>
      <c r="L1857" t="s">
        <v>289</v>
      </c>
      <c r="M1857" t="s">
        <v>290</v>
      </c>
      <c r="O1857" t="s">
        <v>291</v>
      </c>
      <c r="P1857" t="s">
        <v>291</v>
      </c>
      <c r="Q1857" t="s">
        <v>291</v>
      </c>
      <c r="R1857" t="s">
        <v>291</v>
      </c>
      <c r="S1857" t="s">
        <v>291</v>
      </c>
    </row>
    <row r="1858" spans="1:19" x14ac:dyDescent="0.25">
      <c r="A1858" t="s">
        <v>4050</v>
      </c>
      <c r="B1858" t="s">
        <v>4051</v>
      </c>
      <c r="C1858">
        <v>0</v>
      </c>
      <c r="D1858">
        <v>0</v>
      </c>
      <c r="E1858">
        <v>1</v>
      </c>
      <c r="F1858">
        <v>1</v>
      </c>
      <c r="G1858" t="s">
        <v>287</v>
      </c>
      <c r="H1858">
        <v>0</v>
      </c>
      <c r="I1858">
        <v>0</v>
      </c>
      <c r="J1858">
        <v>0</v>
      </c>
      <c r="K1858" t="s">
        <v>288</v>
      </c>
      <c r="L1858" t="s">
        <v>289</v>
      </c>
      <c r="M1858" t="s">
        <v>290</v>
      </c>
      <c r="O1858" t="s">
        <v>291</v>
      </c>
      <c r="P1858" t="s">
        <v>291</v>
      </c>
      <c r="Q1858" t="s">
        <v>291</v>
      </c>
      <c r="R1858" t="s">
        <v>291</v>
      </c>
      <c r="S1858" t="s">
        <v>291</v>
      </c>
    </row>
    <row r="1859" spans="1:19" x14ac:dyDescent="0.25">
      <c r="A1859" t="s">
        <v>4052</v>
      </c>
      <c r="B1859" t="s">
        <v>4053</v>
      </c>
      <c r="C1859">
        <v>0</v>
      </c>
      <c r="D1859">
        <v>0</v>
      </c>
      <c r="E1859">
        <v>1</v>
      </c>
      <c r="F1859">
        <v>1</v>
      </c>
      <c r="G1859" t="s">
        <v>287</v>
      </c>
      <c r="H1859">
        <v>0</v>
      </c>
      <c r="I1859">
        <v>0</v>
      </c>
      <c r="J1859">
        <v>0</v>
      </c>
      <c r="K1859" t="s">
        <v>288</v>
      </c>
      <c r="L1859" t="s">
        <v>289</v>
      </c>
      <c r="M1859" t="s">
        <v>290</v>
      </c>
      <c r="O1859" t="s">
        <v>291</v>
      </c>
      <c r="P1859" t="s">
        <v>291</v>
      </c>
      <c r="Q1859" t="s">
        <v>291</v>
      </c>
      <c r="R1859" t="s">
        <v>291</v>
      </c>
      <c r="S1859" t="s">
        <v>291</v>
      </c>
    </row>
    <row r="1860" spans="1:19" x14ac:dyDescent="0.25">
      <c r="A1860" t="s">
        <v>4054</v>
      </c>
      <c r="B1860" t="s">
        <v>4055</v>
      </c>
      <c r="C1860">
        <v>0</v>
      </c>
      <c r="D1860">
        <v>0</v>
      </c>
      <c r="E1860">
        <v>1</v>
      </c>
      <c r="F1860">
        <v>1</v>
      </c>
      <c r="G1860" t="s">
        <v>287</v>
      </c>
      <c r="H1860">
        <v>0</v>
      </c>
      <c r="I1860">
        <v>0</v>
      </c>
      <c r="J1860">
        <v>0</v>
      </c>
      <c r="K1860" t="s">
        <v>288</v>
      </c>
      <c r="L1860" t="s">
        <v>289</v>
      </c>
      <c r="M1860" t="s">
        <v>290</v>
      </c>
      <c r="O1860" t="s">
        <v>291</v>
      </c>
      <c r="P1860" t="s">
        <v>291</v>
      </c>
      <c r="Q1860" t="s">
        <v>291</v>
      </c>
      <c r="R1860" t="s">
        <v>291</v>
      </c>
      <c r="S1860" t="s">
        <v>291</v>
      </c>
    </row>
    <row r="1861" spans="1:19" x14ac:dyDescent="0.25">
      <c r="A1861" t="s">
        <v>4056</v>
      </c>
      <c r="B1861" t="s">
        <v>4057</v>
      </c>
      <c r="C1861">
        <v>0</v>
      </c>
      <c r="D1861">
        <v>0</v>
      </c>
      <c r="E1861">
        <v>1</v>
      </c>
      <c r="F1861">
        <v>1</v>
      </c>
      <c r="G1861" t="s">
        <v>287</v>
      </c>
      <c r="H1861">
        <v>0</v>
      </c>
      <c r="I1861">
        <v>0</v>
      </c>
      <c r="J1861">
        <v>0</v>
      </c>
      <c r="K1861" t="s">
        <v>288</v>
      </c>
      <c r="L1861" t="s">
        <v>289</v>
      </c>
      <c r="M1861" t="s">
        <v>290</v>
      </c>
      <c r="O1861" t="s">
        <v>291</v>
      </c>
      <c r="P1861" t="s">
        <v>291</v>
      </c>
      <c r="Q1861" t="s">
        <v>291</v>
      </c>
      <c r="R1861" t="s">
        <v>291</v>
      </c>
      <c r="S1861" t="s">
        <v>291</v>
      </c>
    </row>
    <row r="1862" spans="1:19" x14ac:dyDescent="0.25">
      <c r="A1862" t="s">
        <v>4058</v>
      </c>
      <c r="B1862" t="s">
        <v>4059</v>
      </c>
      <c r="C1862">
        <v>0</v>
      </c>
      <c r="D1862">
        <v>0</v>
      </c>
      <c r="E1862">
        <v>2</v>
      </c>
      <c r="F1862">
        <v>1</v>
      </c>
      <c r="G1862" t="s">
        <v>287</v>
      </c>
      <c r="H1862">
        <v>0</v>
      </c>
      <c r="I1862">
        <v>0</v>
      </c>
      <c r="J1862">
        <v>0</v>
      </c>
      <c r="K1862" t="s">
        <v>288</v>
      </c>
      <c r="L1862" t="s">
        <v>289</v>
      </c>
      <c r="M1862" t="s">
        <v>290</v>
      </c>
      <c r="O1862" t="s">
        <v>291</v>
      </c>
      <c r="P1862" t="s">
        <v>291</v>
      </c>
      <c r="Q1862" t="s">
        <v>291</v>
      </c>
      <c r="R1862" t="s">
        <v>291</v>
      </c>
      <c r="S1862" t="s">
        <v>291</v>
      </c>
    </row>
    <row r="1863" spans="1:19" x14ac:dyDescent="0.25">
      <c r="A1863" t="s">
        <v>4060</v>
      </c>
      <c r="B1863" t="s">
        <v>4061</v>
      </c>
      <c r="C1863">
        <v>0</v>
      </c>
      <c r="D1863">
        <v>0</v>
      </c>
      <c r="E1863">
        <v>1</v>
      </c>
      <c r="F1863">
        <v>1</v>
      </c>
      <c r="G1863" t="s">
        <v>287</v>
      </c>
      <c r="H1863">
        <v>0</v>
      </c>
      <c r="I1863">
        <v>0</v>
      </c>
      <c r="J1863">
        <v>0</v>
      </c>
      <c r="K1863" t="s">
        <v>288</v>
      </c>
      <c r="L1863" t="s">
        <v>289</v>
      </c>
      <c r="M1863" t="s">
        <v>290</v>
      </c>
      <c r="O1863" t="s">
        <v>291</v>
      </c>
      <c r="P1863" t="s">
        <v>291</v>
      </c>
      <c r="Q1863" t="s">
        <v>291</v>
      </c>
      <c r="R1863" t="s">
        <v>291</v>
      </c>
      <c r="S1863" t="s">
        <v>291</v>
      </c>
    </row>
    <row r="1864" spans="1:19" x14ac:dyDescent="0.25">
      <c r="A1864" t="s">
        <v>4062</v>
      </c>
      <c r="B1864" t="s">
        <v>4063</v>
      </c>
      <c r="C1864">
        <v>0</v>
      </c>
      <c r="D1864">
        <v>0</v>
      </c>
      <c r="E1864">
        <v>1</v>
      </c>
      <c r="F1864">
        <v>1</v>
      </c>
      <c r="G1864" t="s">
        <v>287</v>
      </c>
      <c r="H1864">
        <v>0</v>
      </c>
      <c r="I1864">
        <v>0</v>
      </c>
      <c r="J1864">
        <v>0</v>
      </c>
      <c r="K1864" t="s">
        <v>288</v>
      </c>
      <c r="L1864" t="s">
        <v>289</v>
      </c>
      <c r="M1864" t="s">
        <v>290</v>
      </c>
      <c r="O1864" t="s">
        <v>291</v>
      </c>
      <c r="P1864" t="s">
        <v>291</v>
      </c>
      <c r="Q1864" t="s">
        <v>291</v>
      </c>
      <c r="R1864" t="s">
        <v>291</v>
      </c>
      <c r="S1864" t="s">
        <v>291</v>
      </c>
    </row>
    <row r="1865" spans="1:19" x14ac:dyDescent="0.25">
      <c r="A1865" t="s">
        <v>4064</v>
      </c>
      <c r="B1865" t="s">
        <v>4065</v>
      </c>
      <c r="C1865">
        <v>0</v>
      </c>
      <c r="D1865">
        <v>0</v>
      </c>
      <c r="E1865">
        <v>1</v>
      </c>
      <c r="F1865">
        <v>1</v>
      </c>
      <c r="G1865" t="s">
        <v>287</v>
      </c>
      <c r="H1865">
        <v>0</v>
      </c>
      <c r="I1865">
        <v>0</v>
      </c>
      <c r="J1865">
        <v>0</v>
      </c>
      <c r="K1865" t="s">
        <v>288</v>
      </c>
      <c r="L1865" t="s">
        <v>289</v>
      </c>
      <c r="M1865" t="s">
        <v>290</v>
      </c>
      <c r="O1865" t="s">
        <v>291</v>
      </c>
      <c r="P1865" t="s">
        <v>291</v>
      </c>
      <c r="Q1865" t="s">
        <v>291</v>
      </c>
      <c r="R1865" t="s">
        <v>291</v>
      </c>
      <c r="S1865" t="s">
        <v>291</v>
      </c>
    </row>
    <row r="1866" spans="1:19" x14ac:dyDescent="0.25">
      <c r="A1866" t="s">
        <v>4066</v>
      </c>
      <c r="B1866" t="s">
        <v>4067</v>
      </c>
      <c r="C1866">
        <v>0</v>
      </c>
      <c r="D1866">
        <v>0</v>
      </c>
      <c r="E1866">
        <v>1</v>
      </c>
      <c r="F1866">
        <v>1</v>
      </c>
      <c r="G1866" t="s">
        <v>287</v>
      </c>
      <c r="H1866">
        <v>0</v>
      </c>
      <c r="I1866">
        <v>0</v>
      </c>
      <c r="J1866">
        <v>0</v>
      </c>
      <c r="K1866" t="s">
        <v>288</v>
      </c>
      <c r="L1866" t="s">
        <v>289</v>
      </c>
      <c r="M1866" t="s">
        <v>290</v>
      </c>
      <c r="O1866" t="s">
        <v>291</v>
      </c>
      <c r="P1866" t="s">
        <v>291</v>
      </c>
      <c r="Q1866" t="s">
        <v>291</v>
      </c>
      <c r="R1866" t="s">
        <v>291</v>
      </c>
      <c r="S1866" t="s">
        <v>291</v>
      </c>
    </row>
    <row r="1867" spans="1:19" x14ac:dyDescent="0.25">
      <c r="A1867" t="s">
        <v>4068</v>
      </c>
      <c r="B1867" t="s">
        <v>4069</v>
      </c>
      <c r="C1867">
        <v>0</v>
      </c>
      <c r="D1867">
        <v>0</v>
      </c>
      <c r="E1867">
        <v>1</v>
      </c>
      <c r="F1867">
        <v>1</v>
      </c>
      <c r="G1867" t="s">
        <v>287</v>
      </c>
      <c r="H1867">
        <v>0</v>
      </c>
      <c r="I1867">
        <v>0</v>
      </c>
      <c r="J1867">
        <v>0</v>
      </c>
      <c r="K1867" t="s">
        <v>288</v>
      </c>
      <c r="L1867" t="s">
        <v>289</v>
      </c>
      <c r="M1867" t="s">
        <v>290</v>
      </c>
      <c r="O1867" t="s">
        <v>291</v>
      </c>
      <c r="P1867" t="s">
        <v>291</v>
      </c>
      <c r="Q1867" t="s">
        <v>291</v>
      </c>
      <c r="R1867" t="s">
        <v>291</v>
      </c>
      <c r="S1867" t="s">
        <v>291</v>
      </c>
    </row>
    <row r="1868" spans="1:19" x14ac:dyDescent="0.25">
      <c r="A1868" t="s">
        <v>4070</v>
      </c>
      <c r="B1868" t="s">
        <v>4071</v>
      </c>
      <c r="C1868">
        <v>0</v>
      </c>
      <c r="D1868">
        <v>0</v>
      </c>
      <c r="E1868">
        <v>1</v>
      </c>
      <c r="F1868">
        <v>1</v>
      </c>
      <c r="G1868" t="s">
        <v>287</v>
      </c>
      <c r="H1868">
        <v>0</v>
      </c>
      <c r="I1868">
        <v>0</v>
      </c>
      <c r="J1868">
        <v>0</v>
      </c>
      <c r="K1868" t="s">
        <v>288</v>
      </c>
      <c r="L1868" t="s">
        <v>289</v>
      </c>
      <c r="M1868" t="s">
        <v>290</v>
      </c>
      <c r="O1868" t="s">
        <v>291</v>
      </c>
      <c r="P1868" t="s">
        <v>291</v>
      </c>
      <c r="Q1868" t="s">
        <v>291</v>
      </c>
      <c r="R1868" t="s">
        <v>291</v>
      </c>
      <c r="S1868" t="s">
        <v>291</v>
      </c>
    </row>
    <row r="1869" spans="1:19" x14ac:dyDescent="0.25">
      <c r="A1869" t="s">
        <v>4072</v>
      </c>
      <c r="B1869" t="s">
        <v>4073</v>
      </c>
      <c r="C1869">
        <v>0</v>
      </c>
      <c r="D1869">
        <v>0</v>
      </c>
      <c r="E1869">
        <v>1</v>
      </c>
      <c r="F1869">
        <v>1</v>
      </c>
      <c r="G1869" t="s">
        <v>287</v>
      </c>
      <c r="H1869">
        <v>0</v>
      </c>
      <c r="I1869">
        <v>0</v>
      </c>
      <c r="J1869">
        <v>0</v>
      </c>
      <c r="K1869" t="s">
        <v>288</v>
      </c>
      <c r="L1869" t="s">
        <v>289</v>
      </c>
      <c r="M1869" t="s">
        <v>290</v>
      </c>
      <c r="O1869" t="s">
        <v>291</v>
      </c>
      <c r="P1869" t="s">
        <v>291</v>
      </c>
      <c r="Q1869" t="s">
        <v>291</v>
      </c>
      <c r="R1869" t="s">
        <v>291</v>
      </c>
      <c r="S1869" t="s">
        <v>291</v>
      </c>
    </row>
    <row r="1870" spans="1:19" x14ac:dyDescent="0.25">
      <c r="A1870" t="s">
        <v>4074</v>
      </c>
      <c r="B1870" t="s">
        <v>4075</v>
      </c>
      <c r="C1870">
        <v>0</v>
      </c>
      <c r="D1870">
        <v>0</v>
      </c>
      <c r="E1870">
        <v>1</v>
      </c>
      <c r="F1870">
        <v>1</v>
      </c>
      <c r="G1870" t="s">
        <v>287</v>
      </c>
      <c r="H1870">
        <v>0</v>
      </c>
      <c r="I1870">
        <v>0</v>
      </c>
      <c r="J1870">
        <v>0</v>
      </c>
      <c r="K1870" t="s">
        <v>288</v>
      </c>
      <c r="L1870" t="s">
        <v>289</v>
      </c>
      <c r="M1870" t="s">
        <v>290</v>
      </c>
      <c r="O1870" t="s">
        <v>291</v>
      </c>
      <c r="P1870" t="s">
        <v>291</v>
      </c>
      <c r="Q1870" t="s">
        <v>291</v>
      </c>
      <c r="R1870" t="s">
        <v>291</v>
      </c>
      <c r="S1870" t="s">
        <v>291</v>
      </c>
    </row>
    <row r="1871" spans="1:19" x14ac:dyDescent="0.25">
      <c r="A1871" t="s">
        <v>4076</v>
      </c>
      <c r="B1871" t="s">
        <v>4077</v>
      </c>
      <c r="C1871">
        <v>0</v>
      </c>
      <c r="D1871">
        <v>0</v>
      </c>
      <c r="E1871">
        <v>1</v>
      </c>
      <c r="F1871">
        <v>1</v>
      </c>
      <c r="G1871" t="s">
        <v>287</v>
      </c>
      <c r="H1871">
        <v>0</v>
      </c>
      <c r="I1871">
        <v>0</v>
      </c>
      <c r="J1871">
        <v>0</v>
      </c>
      <c r="K1871" t="s">
        <v>288</v>
      </c>
      <c r="L1871" t="s">
        <v>289</v>
      </c>
      <c r="M1871" t="s">
        <v>290</v>
      </c>
      <c r="O1871" t="s">
        <v>291</v>
      </c>
      <c r="P1871" t="s">
        <v>291</v>
      </c>
      <c r="Q1871" t="s">
        <v>291</v>
      </c>
      <c r="R1871" t="s">
        <v>291</v>
      </c>
      <c r="S1871" t="s">
        <v>291</v>
      </c>
    </row>
    <row r="1872" spans="1:19" x14ac:dyDescent="0.25">
      <c r="A1872" t="s">
        <v>4078</v>
      </c>
      <c r="B1872" t="s">
        <v>4079</v>
      </c>
      <c r="C1872">
        <v>0</v>
      </c>
      <c r="D1872">
        <v>0</v>
      </c>
      <c r="E1872">
        <v>2</v>
      </c>
      <c r="F1872">
        <v>1</v>
      </c>
      <c r="G1872" t="s">
        <v>287</v>
      </c>
      <c r="H1872">
        <v>0</v>
      </c>
      <c r="I1872">
        <v>0</v>
      </c>
      <c r="J1872">
        <v>0</v>
      </c>
      <c r="K1872" t="s">
        <v>288</v>
      </c>
      <c r="L1872" t="s">
        <v>289</v>
      </c>
      <c r="M1872" t="s">
        <v>290</v>
      </c>
      <c r="O1872" t="s">
        <v>291</v>
      </c>
      <c r="P1872" t="s">
        <v>291</v>
      </c>
      <c r="Q1872" t="s">
        <v>291</v>
      </c>
      <c r="R1872" t="s">
        <v>291</v>
      </c>
      <c r="S1872" t="s">
        <v>291</v>
      </c>
    </row>
    <row r="1873" spans="1:19" x14ac:dyDescent="0.25">
      <c r="A1873" t="s">
        <v>4080</v>
      </c>
      <c r="B1873" t="s">
        <v>4081</v>
      </c>
      <c r="C1873">
        <v>0</v>
      </c>
      <c r="D1873">
        <v>0</v>
      </c>
      <c r="E1873">
        <v>1</v>
      </c>
      <c r="F1873">
        <v>1</v>
      </c>
      <c r="G1873" t="s">
        <v>287</v>
      </c>
      <c r="H1873">
        <v>0</v>
      </c>
      <c r="I1873">
        <v>0</v>
      </c>
      <c r="J1873">
        <v>0</v>
      </c>
      <c r="K1873" t="s">
        <v>288</v>
      </c>
      <c r="L1873" t="s">
        <v>289</v>
      </c>
      <c r="M1873" t="s">
        <v>290</v>
      </c>
      <c r="O1873" t="s">
        <v>291</v>
      </c>
      <c r="P1873" t="s">
        <v>291</v>
      </c>
      <c r="Q1873" t="s">
        <v>291</v>
      </c>
      <c r="R1873" t="s">
        <v>291</v>
      </c>
      <c r="S1873" t="s">
        <v>291</v>
      </c>
    </row>
    <row r="1874" spans="1:19" x14ac:dyDescent="0.25">
      <c r="A1874" t="s">
        <v>4082</v>
      </c>
      <c r="B1874" t="s">
        <v>4083</v>
      </c>
      <c r="C1874">
        <v>0</v>
      </c>
      <c r="D1874">
        <v>0</v>
      </c>
      <c r="E1874">
        <v>1</v>
      </c>
      <c r="F1874">
        <v>1</v>
      </c>
      <c r="G1874" t="s">
        <v>287</v>
      </c>
      <c r="H1874">
        <v>0</v>
      </c>
      <c r="I1874">
        <v>0</v>
      </c>
      <c r="J1874">
        <v>0</v>
      </c>
      <c r="K1874" t="s">
        <v>288</v>
      </c>
      <c r="L1874" t="s">
        <v>289</v>
      </c>
      <c r="M1874" t="s">
        <v>290</v>
      </c>
      <c r="O1874" t="s">
        <v>291</v>
      </c>
      <c r="P1874" t="s">
        <v>291</v>
      </c>
      <c r="Q1874" t="s">
        <v>291</v>
      </c>
      <c r="R1874" t="s">
        <v>291</v>
      </c>
      <c r="S1874" t="s">
        <v>291</v>
      </c>
    </row>
    <row r="1875" spans="1:19" x14ac:dyDescent="0.25">
      <c r="A1875" t="s">
        <v>4084</v>
      </c>
      <c r="B1875" t="s">
        <v>4085</v>
      </c>
      <c r="C1875">
        <v>0</v>
      </c>
      <c r="D1875">
        <v>0</v>
      </c>
      <c r="E1875">
        <v>2</v>
      </c>
      <c r="F1875">
        <v>1</v>
      </c>
      <c r="G1875" t="s">
        <v>287</v>
      </c>
      <c r="H1875">
        <v>0</v>
      </c>
      <c r="I1875">
        <v>0</v>
      </c>
      <c r="J1875">
        <v>0</v>
      </c>
      <c r="K1875" t="s">
        <v>288</v>
      </c>
      <c r="L1875" t="s">
        <v>289</v>
      </c>
      <c r="M1875" t="s">
        <v>290</v>
      </c>
      <c r="O1875" t="s">
        <v>291</v>
      </c>
      <c r="P1875" t="s">
        <v>291</v>
      </c>
      <c r="Q1875" t="s">
        <v>291</v>
      </c>
      <c r="R1875" t="s">
        <v>291</v>
      </c>
      <c r="S1875" t="s">
        <v>291</v>
      </c>
    </row>
    <row r="1876" spans="1:19" x14ac:dyDescent="0.25">
      <c r="A1876" t="s">
        <v>4086</v>
      </c>
      <c r="B1876" t="s">
        <v>4087</v>
      </c>
      <c r="C1876">
        <v>0</v>
      </c>
      <c r="D1876">
        <v>0</v>
      </c>
      <c r="E1876">
        <v>1</v>
      </c>
      <c r="F1876">
        <v>1</v>
      </c>
      <c r="G1876" t="s">
        <v>287</v>
      </c>
      <c r="H1876">
        <v>0</v>
      </c>
      <c r="I1876">
        <v>0</v>
      </c>
      <c r="J1876">
        <v>0</v>
      </c>
      <c r="K1876" t="s">
        <v>288</v>
      </c>
      <c r="L1876" t="s">
        <v>289</v>
      </c>
      <c r="M1876" t="s">
        <v>290</v>
      </c>
      <c r="O1876" t="s">
        <v>291</v>
      </c>
      <c r="P1876" t="s">
        <v>291</v>
      </c>
      <c r="Q1876" t="s">
        <v>291</v>
      </c>
      <c r="R1876" t="s">
        <v>291</v>
      </c>
      <c r="S1876" t="s">
        <v>291</v>
      </c>
    </row>
    <row r="1877" spans="1:19" x14ac:dyDescent="0.25">
      <c r="A1877" t="s">
        <v>4088</v>
      </c>
      <c r="B1877" t="s">
        <v>4089</v>
      </c>
      <c r="C1877">
        <v>0</v>
      </c>
      <c r="D1877">
        <v>0</v>
      </c>
      <c r="E1877">
        <v>1</v>
      </c>
      <c r="F1877">
        <v>1</v>
      </c>
      <c r="G1877" t="s">
        <v>287</v>
      </c>
      <c r="H1877">
        <v>0</v>
      </c>
      <c r="I1877">
        <v>0</v>
      </c>
      <c r="J1877">
        <v>0</v>
      </c>
      <c r="K1877" t="s">
        <v>288</v>
      </c>
      <c r="L1877" t="s">
        <v>289</v>
      </c>
      <c r="M1877" t="s">
        <v>290</v>
      </c>
      <c r="O1877" t="s">
        <v>291</v>
      </c>
      <c r="P1877" t="s">
        <v>291</v>
      </c>
      <c r="Q1877" t="s">
        <v>291</v>
      </c>
      <c r="R1877" t="s">
        <v>291</v>
      </c>
      <c r="S1877" t="s">
        <v>291</v>
      </c>
    </row>
    <row r="1878" spans="1:19" x14ac:dyDescent="0.25">
      <c r="A1878" t="s">
        <v>4090</v>
      </c>
      <c r="B1878" t="s">
        <v>4091</v>
      </c>
      <c r="C1878">
        <v>0</v>
      </c>
      <c r="D1878">
        <v>0</v>
      </c>
      <c r="E1878">
        <v>1</v>
      </c>
      <c r="F1878">
        <v>1</v>
      </c>
      <c r="G1878" t="s">
        <v>287</v>
      </c>
      <c r="H1878">
        <v>0</v>
      </c>
      <c r="I1878">
        <v>0</v>
      </c>
      <c r="J1878">
        <v>0</v>
      </c>
      <c r="K1878" t="s">
        <v>288</v>
      </c>
      <c r="L1878" t="s">
        <v>289</v>
      </c>
      <c r="M1878" t="s">
        <v>290</v>
      </c>
      <c r="O1878" t="s">
        <v>291</v>
      </c>
      <c r="P1878" t="s">
        <v>291</v>
      </c>
      <c r="Q1878" t="s">
        <v>291</v>
      </c>
      <c r="R1878" t="s">
        <v>291</v>
      </c>
      <c r="S1878" t="s">
        <v>291</v>
      </c>
    </row>
    <row r="1879" spans="1:19" x14ac:dyDescent="0.25">
      <c r="A1879" t="s">
        <v>4092</v>
      </c>
      <c r="B1879" t="s">
        <v>4093</v>
      </c>
      <c r="C1879">
        <v>0</v>
      </c>
      <c r="D1879">
        <v>0</v>
      </c>
      <c r="E1879">
        <v>1</v>
      </c>
      <c r="F1879">
        <v>1</v>
      </c>
      <c r="G1879" t="s">
        <v>287</v>
      </c>
      <c r="H1879">
        <v>0</v>
      </c>
      <c r="I1879">
        <v>0</v>
      </c>
      <c r="J1879">
        <v>0</v>
      </c>
      <c r="K1879" t="s">
        <v>288</v>
      </c>
      <c r="L1879" t="s">
        <v>289</v>
      </c>
      <c r="M1879" t="s">
        <v>290</v>
      </c>
      <c r="O1879" t="s">
        <v>291</v>
      </c>
      <c r="P1879" t="s">
        <v>291</v>
      </c>
      <c r="Q1879" t="s">
        <v>291</v>
      </c>
      <c r="R1879" t="s">
        <v>291</v>
      </c>
      <c r="S1879" t="s">
        <v>291</v>
      </c>
    </row>
    <row r="1880" spans="1:19" x14ac:dyDescent="0.25">
      <c r="A1880" t="s">
        <v>4094</v>
      </c>
      <c r="B1880" t="s">
        <v>4095</v>
      </c>
      <c r="C1880">
        <v>0</v>
      </c>
      <c r="D1880">
        <v>0</v>
      </c>
      <c r="E1880">
        <v>2</v>
      </c>
      <c r="F1880">
        <v>1</v>
      </c>
      <c r="G1880" t="s">
        <v>287</v>
      </c>
      <c r="H1880">
        <v>0</v>
      </c>
      <c r="I1880">
        <v>0</v>
      </c>
      <c r="J1880">
        <v>0</v>
      </c>
      <c r="K1880" t="s">
        <v>288</v>
      </c>
      <c r="L1880" t="s">
        <v>289</v>
      </c>
      <c r="M1880" t="s">
        <v>290</v>
      </c>
      <c r="O1880" t="s">
        <v>291</v>
      </c>
      <c r="P1880" t="s">
        <v>291</v>
      </c>
      <c r="Q1880" t="s">
        <v>291</v>
      </c>
      <c r="R1880" t="s">
        <v>291</v>
      </c>
      <c r="S1880" t="s">
        <v>291</v>
      </c>
    </row>
    <row r="1881" spans="1:19" x14ac:dyDescent="0.25">
      <c r="A1881" t="s">
        <v>4096</v>
      </c>
      <c r="B1881" t="s">
        <v>4097</v>
      </c>
      <c r="C1881">
        <v>0</v>
      </c>
      <c r="D1881">
        <v>0</v>
      </c>
      <c r="E1881">
        <v>2</v>
      </c>
      <c r="F1881">
        <v>1</v>
      </c>
      <c r="G1881" t="s">
        <v>287</v>
      </c>
      <c r="H1881">
        <v>0</v>
      </c>
      <c r="I1881">
        <v>0</v>
      </c>
      <c r="J1881">
        <v>0</v>
      </c>
      <c r="K1881" t="s">
        <v>288</v>
      </c>
      <c r="L1881" t="s">
        <v>289</v>
      </c>
      <c r="M1881" t="s">
        <v>290</v>
      </c>
      <c r="O1881" t="s">
        <v>291</v>
      </c>
      <c r="P1881" t="s">
        <v>291</v>
      </c>
      <c r="Q1881" t="s">
        <v>291</v>
      </c>
      <c r="R1881" t="s">
        <v>291</v>
      </c>
      <c r="S1881" t="s">
        <v>291</v>
      </c>
    </row>
    <row r="1882" spans="1:19" x14ac:dyDescent="0.25">
      <c r="A1882" t="s">
        <v>4098</v>
      </c>
      <c r="B1882" t="s">
        <v>4099</v>
      </c>
      <c r="C1882">
        <v>0</v>
      </c>
      <c r="D1882">
        <v>0</v>
      </c>
      <c r="E1882">
        <v>2</v>
      </c>
      <c r="F1882">
        <v>1</v>
      </c>
      <c r="G1882" t="s">
        <v>287</v>
      </c>
      <c r="H1882">
        <v>0</v>
      </c>
      <c r="I1882">
        <v>0</v>
      </c>
      <c r="J1882">
        <v>0</v>
      </c>
      <c r="K1882" t="s">
        <v>288</v>
      </c>
      <c r="L1882" t="s">
        <v>289</v>
      </c>
      <c r="M1882" t="s">
        <v>290</v>
      </c>
      <c r="O1882" t="s">
        <v>291</v>
      </c>
      <c r="P1882" t="s">
        <v>291</v>
      </c>
      <c r="Q1882" t="s">
        <v>291</v>
      </c>
      <c r="R1882" t="s">
        <v>291</v>
      </c>
      <c r="S1882" t="s">
        <v>291</v>
      </c>
    </row>
    <row r="1883" spans="1:19" x14ac:dyDescent="0.25">
      <c r="A1883" t="s">
        <v>4100</v>
      </c>
      <c r="B1883" t="s">
        <v>4101</v>
      </c>
      <c r="C1883">
        <v>0</v>
      </c>
      <c r="D1883">
        <v>0</v>
      </c>
      <c r="E1883">
        <v>2</v>
      </c>
      <c r="F1883">
        <v>1</v>
      </c>
      <c r="G1883" t="s">
        <v>287</v>
      </c>
      <c r="H1883">
        <v>0</v>
      </c>
      <c r="I1883">
        <v>0</v>
      </c>
      <c r="J1883">
        <v>0</v>
      </c>
      <c r="K1883" t="s">
        <v>288</v>
      </c>
      <c r="L1883" t="s">
        <v>289</v>
      </c>
      <c r="M1883" t="s">
        <v>290</v>
      </c>
      <c r="O1883" t="s">
        <v>291</v>
      </c>
      <c r="P1883" t="s">
        <v>291</v>
      </c>
      <c r="Q1883" t="s">
        <v>291</v>
      </c>
      <c r="R1883" t="s">
        <v>291</v>
      </c>
      <c r="S1883" t="s">
        <v>291</v>
      </c>
    </row>
    <row r="1884" spans="1:19" x14ac:dyDescent="0.25">
      <c r="A1884" t="s">
        <v>4102</v>
      </c>
      <c r="B1884" t="s">
        <v>4103</v>
      </c>
      <c r="C1884">
        <v>0</v>
      </c>
      <c r="D1884">
        <v>0</v>
      </c>
      <c r="E1884">
        <v>2</v>
      </c>
      <c r="F1884">
        <v>1</v>
      </c>
      <c r="G1884" t="s">
        <v>287</v>
      </c>
      <c r="H1884">
        <v>0</v>
      </c>
      <c r="I1884">
        <v>0</v>
      </c>
      <c r="J1884">
        <v>0</v>
      </c>
      <c r="K1884" t="s">
        <v>288</v>
      </c>
      <c r="L1884" t="s">
        <v>289</v>
      </c>
      <c r="M1884" t="s">
        <v>290</v>
      </c>
      <c r="O1884" t="s">
        <v>291</v>
      </c>
      <c r="P1884" t="s">
        <v>291</v>
      </c>
      <c r="Q1884" t="s">
        <v>291</v>
      </c>
      <c r="R1884" t="s">
        <v>291</v>
      </c>
      <c r="S1884" t="s">
        <v>291</v>
      </c>
    </row>
    <row r="1885" spans="1:19" x14ac:dyDescent="0.25">
      <c r="A1885" t="s">
        <v>4104</v>
      </c>
      <c r="B1885" t="s">
        <v>4105</v>
      </c>
      <c r="C1885">
        <v>0</v>
      </c>
      <c r="D1885">
        <v>0</v>
      </c>
      <c r="E1885">
        <v>2</v>
      </c>
      <c r="F1885">
        <v>1</v>
      </c>
      <c r="G1885" t="s">
        <v>287</v>
      </c>
      <c r="H1885">
        <v>0</v>
      </c>
      <c r="I1885">
        <v>0</v>
      </c>
      <c r="J1885">
        <v>0</v>
      </c>
      <c r="K1885" t="s">
        <v>288</v>
      </c>
      <c r="L1885" t="s">
        <v>289</v>
      </c>
      <c r="M1885" t="s">
        <v>290</v>
      </c>
      <c r="O1885" t="s">
        <v>291</v>
      </c>
      <c r="P1885" t="s">
        <v>291</v>
      </c>
      <c r="Q1885" t="s">
        <v>291</v>
      </c>
      <c r="R1885" t="s">
        <v>291</v>
      </c>
      <c r="S1885" t="s">
        <v>291</v>
      </c>
    </row>
    <row r="1886" spans="1:19" x14ac:dyDescent="0.25">
      <c r="A1886" t="s">
        <v>4106</v>
      </c>
      <c r="B1886" t="s">
        <v>4107</v>
      </c>
      <c r="C1886">
        <v>0</v>
      </c>
      <c r="D1886">
        <v>0</v>
      </c>
      <c r="E1886">
        <v>1</v>
      </c>
      <c r="F1886">
        <v>1</v>
      </c>
      <c r="G1886" t="s">
        <v>287</v>
      </c>
      <c r="H1886">
        <v>0</v>
      </c>
      <c r="I1886">
        <v>0</v>
      </c>
      <c r="J1886">
        <v>0</v>
      </c>
      <c r="K1886" t="s">
        <v>288</v>
      </c>
      <c r="L1886" t="s">
        <v>289</v>
      </c>
      <c r="M1886" t="s">
        <v>290</v>
      </c>
      <c r="O1886" t="s">
        <v>291</v>
      </c>
      <c r="P1886" t="s">
        <v>291</v>
      </c>
      <c r="Q1886" t="s">
        <v>291</v>
      </c>
      <c r="R1886" t="s">
        <v>291</v>
      </c>
      <c r="S1886" t="s">
        <v>291</v>
      </c>
    </row>
    <row r="1887" spans="1:19" x14ac:dyDescent="0.25">
      <c r="A1887" t="s">
        <v>4108</v>
      </c>
      <c r="B1887" t="s">
        <v>4109</v>
      </c>
      <c r="C1887">
        <v>0</v>
      </c>
      <c r="D1887">
        <v>0</v>
      </c>
      <c r="E1887">
        <v>2</v>
      </c>
      <c r="F1887">
        <v>1</v>
      </c>
      <c r="G1887" t="s">
        <v>287</v>
      </c>
      <c r="H1887">
        <v>0</v>
      </c>
      <c r="I1887">
        <v>0</v>
      </c>
      <c r="J1887">
        <v>0</v>
      </c>
      <c r="K1887" t="s">
        <v>288</v>
      </c>
      <c r="L1887" t="s">
        <v>289</v>
      </c>
      <c r="M1887" t="s">
        <v>290</v>
      </c>
      <c r="O1887" t="s">
        <v>291</v>
      </c>
      <c r="P1887" t="s">
        <v>291</v>
      </c>
      <c r="Q1887" t="s">
        <v>291</v>
      </c>
      <c r="R1887" t="s">
        <v>291</v>
      </c>
      <c r="S1887" t="s">
        <v>291</v>
      </c>
    </row>
    <row r="1888" spans="1:19" x14ac:dyDescent="0.25">
      <c r="A1888" t="s">
        <v>4110</v>
      </c>
      <c r="B1888" t="s">
        <v>4111</v>
      </c>
      <c r="C1888">
        <v>0</v>
      </c>
      <c r="D1888">
        <v>0</v>
      </c>
      <c r="E1888">
        <v>1</v>
      </c>
      <c r="F1888">
        <v>1</v>
      </c>
      <c r="G1888" t="s">
        <v>287</v>
      </c>
      <c r="H1888">
        <v>0</v>
      </c>
      <c r="I1888">
        <v>0</v>
      </c>
      <c r="J1888">
        <v>0</v>
      </c>
      <c r="K1888" t="s">
        <v>288</v>
      </c>
      <c r="L1888" t="s">
        <v>289</v>
      </c>
      <c r="M1888" t="s">
        <v>290</v>
      </c>
      <c r="O1888" t="s">
        <v>291</v>
      </c>
      <c r="P1888" t="s">
        <v>291</v>
      </c>
      <c r="Q1888" t="s">
        <v>291</v>
      </c>
      <c r="R1888" t="s">
        <v>291</v>
      </c>
      <c r="S1888" t="s">
        <v>291</v>
      </c>
    </row>
    <row r="1889" spans="1:19" x14ac:dyDescent="0.25">
      <c r="A1889" t="s">
        <v>4112</v>
      </c>
      <c r="B1889" t="s">
        <v>4113</v>
      </c>
      <c r="C1889">
        <v>0</v>
      </c>
      <c r="D1889">
        <v>0</v>
      </c>
      <c r="E1889">
        <v>2</v>
      </c>
      <c r="F1889">
        <v>1</v>
      </c>
      <c r="G1889" t="s">
        <v>287</v>
      </c>
      <c r="H1889">
        <v>0</v>
      </c>
      <c r="I1889">
        <v>0</v>
      </c>
      <c r="J1889">
        <v>0</v>
      </c>
      <c r="K1889" t="s">
        <v>288</v>
      </c>
      <c r="L1889" t="s">
        <v>289</v>
      </c>
      <c r="M1889" t="s">
        <v>290</v>
      </c>
      <c r="O1889" t="s">
        <v>291</v>
      </c>
      <c r="P1889" t="s">
        <v>291</v>
      </c>
      <c r="Q1889" t="s">
        <v>291</v>
      </c>
      <c r="R1889" t="s">
        <v>291</v>
      </c>
      <c r="S1889" t="s">
        <v>291</v>
      </c>
    </row>
    <row r="1890" spans="1:19" x14ac:dyDescent="0.25">
      <c r="A1890" t="s">
        <v>4114</v>
      </c>
      <c r="B1890" t="s">
        <v>4115</v>
      </c>
      <c r="C1890">
        <v>0</v>
      </c>
      <c r="D1890">
        <v>0</v>
      </c>
      <c r="E1890">
        <v>2</v>
      </c>
      <c r="F1890">
        <v>1</v>
      </c>
      <c r="G1890" t="s">
        <v>287</v>
      </c>
      <c r="H1890">
        <v>0</v>
      </c>
      <c r="I1890">
        <v>0</v>
      </c>
      <c r="J1890">
        <v>0</v>
      </c>
      <c r="K1890" t="s">
        <v>288</v>
      </c>
      <c r="L1890" t="s">
        <v>289</v>
      </c>
      <c r="M1890" t="s">
        <v>290</v>
      </c>
      <c r="O1890" t="s">
        <v>291</v>
      </c>
      <c r="P1890" t="s">
        <v>291</v>
      </c>
      <c r="Q1890" t="s">
        <v>291</v>
      </c>
      <c r="R1890" t="s">
        <v>291</v>
      </c>
      <c r="S1890" t="s">
        <v>291</v>
      </c>
    </row>
    <row r="1891" spans="1:19" x14ac:dyDescent="0.25">
      <c r="A1891" t="s">
        <v>4116</v>
      </c>
      <c r="B1891" t="s">
        <v>4117</v>
      </c>
      <c r="C1891">
        <v>0</v>
      </c>
      <c r="D1891">
        <v>0</v>
      </c>
      <c r="E1891">
        <v>1</v>
      </c>
      <c r="F1891">
        <v>1</v>
      </c>
      <c r="G1891" t="s">
        <v>287</v>
      </c>
      <c r="H1891">
        <v>0</v>
      </c>
      <c r="I1891">
        <v>0</v>
      </c>
      <c r="J1891">
        <v>0</v>
      </c>
      <c r="K1891" t="s">
        <v>288</v>
      </c>
      <c r="L1891" t="s">
        <v>298</v>
      </c>
      <c r="M1891" t="s">
        <v>290</v>
      </c>
      <c r="O1891" t="s">
        <v>291</v>
      </c>
      <c r="P1891" t="s">
        <v>291</v>
      </c>
      <c r="Q1891" t="s">
        <v>291</v>
      </c>
      <c r="R1891" t="s">
        <v>291</v>
      </c>
      <c r="S1891" t="s">
        <v>291</v>
      </c>
    </row>
    <row r="1892" spans="1:19" x14ac:dyDescent="0.25">
      <c r="A1892" t="s">
        <v>4118</v>
      </c>
      <c r="B1892" t="s">
        <v>4119</v>
      </c>
      <c r="C1892">
        <v>0</v>
      </c>
      <c r="D1892">
        <v>0</v>
      </c>
      <c r="E1892">
        <v>1</v>
      </c>
      <c r="F1892">
        <v>1</v>
      </c>
      <c r="G1892" t="s">
        <v>287</v>
      </c>
      <c r="H1892">
        <v>0</v>
      </c>
      <c r="I1892">
        <v>0</v>
      </c>
      <c r="J1892">
        <v>0</v>
      </c>
      <c r="K1892" t="s">
        <v>288</v>
      </c>
      <c r="L1892" t="s">
        <v>289</v>
      </c>
      <c r="M1892" t="s">
        <v>290</v>
      </c>
      <c r="O1892" t="s">
        <v>291</v>
      </c>
      <c r="P1892" t="s">
        <v>291</v>
      </c>
      <c r="Q1892" t="s">
        <v>291</v>
      </c>
      <c r="R1892" t="s">
        <v>291</v>
      </c>
      <c r="S1892" t="s">
        <v>291</v>
      </c>
    </row>
    <row r="1893" spans="1:19" x14ac:dyDescent="0.25">
      <c r="A1893" t="s">
        <v>4120</v>
      </c>
      <c r="B1893" t="s">
        <v>4121</v>
      </c>
      <c r="C1893">
        <v>0</v>
      </c>
      <c r="D1893">
        <v>0</v>
      </c>
      <c r="E1893">
        <v>1</v>
      </c>
      <c r="F1893">
        <v>1</v>
      </c>
      <c r="G1893" t="s">
        <v>287</v>
      </c>
      <c r="H1893">
        <v>0</v>
      </c>
      <c r="I1893">
        <v>0</v>
      </c>
      <c r="J1893">
        <v>0</v>
      </c>
      <c r="K1893" t="s">
        <v>288</v>
      </c>
      <c r="L1893" t="s">
        <v>289</v>
      </c>
      <c r="M1893" t="s">
        <v>290</v>
      </c>
      <c r="O1893" t="s">
        <v>291</v>
      </c>
      <c r="P1893" t="s">
        <v>291</v>
      </c>
      <c r="Q1893" t="s">
        <v>291</v>
      </c>
      <c r="R1893" t="s">
        <v>291</v>
      </c>
      <c r="S1893" t="s">
        <v>291</v>
      </c>
    </row>
    <row r="1894" spans="1:19" x14ac:dyDescent="0.25">
      <c r="A1894" t="s">
        <v>4122</v>
      </c>
      <c r="B1894" t="s">
        <v>4123</v>
      </c>
      <c r="C1894">
        <v>0</v>
      </c>
      <c r="D1894">
        <v>0</v>
      </c>
      <c r="E1894">
        <v>1</v>
      </c>
      <c r="F1894">
        <v>1</v>
      </c>
      <c r="G1894" t="s">
        <v>287</v>
      </c>
      <c r="H1894">
        <v>0</v>
      </c>
      <c r="I1894">
        <v>0</v>
      </c>
      <c r="J1894">
        <v>0</v>
      </c>
      <c r="K1894" t="s">
        <v>288</v>
      </c>
      <c r="L1894" t="s">
        <v>289</v>
      </c>
      <c r="M1894" t="s">
        <v>290</v>
      </c>
      <c r="O1894" t="s">
        <v>291</v>
      </c>
      <c r="P1894" t="s">
        <v>291</v>
      </c>
      <c r="Q1894" t="s">
        <v>291</v>
      </c>
      <c r="R1894" t="s">
        <v>291</v>
      </c>
      <c r="S1894" t="s">
        <v>291</v>
      </c>
    </row>
    <row r="1895" spans="1:19" x14ac:dyDescent="0.25">
      <c r="A1895" t="s">
        <v>4124</v>
      </c>
      <c r="B1895" t="s">
        <v>4125</v>
      </c>
      <c r="C1895">
        <v>0</v>
      </c>
      <c r="D1895">
        <v>0</v>
      </c>
      <c r="E1895">
        <v>1</v>
      </c>
      <c r="F1895">
        <v>1</v>
      </c>
      <c r="G1895" t="s">
        <v>287</v>
      </c>
      <c r="H1895">
        <v>0</v>
      </c>
      <c r="I1895">
        <v>0</v>
      </c>
      <c r="J1895">
        <v>0</v>
      </c>
      <c r="K1895" t="s">
        <v>288</v>
      </c>
      <c r="L1895" t="s">
        <v>289</v>
      </c>
      <c r="M1895" t="s">
        <v>290</v>
      </c>
      <c r="O1895" t="s">
        <v>291</v>
      </c>
      <c r="P1895" t="s">
        <v>291</v>
      </c>
      <c r="Q1895" t="s">
        <v>291</v>
      </c>
      <c r="R1895" t="s">
        <v>291</v>
      </c>
      <c r="S1895" t="s">
        <v>291</v>
      </c>
    </row>
    <row r="1896" spans="1:19" x14ac:dyDescent="0.25">
      <c r="A1896" t="s">
        <v>4126</v>
      </c>
      <c r="B1896" t="s">
        <v>4127</v>
      </c>
      <c r="C1896">
        <v>0</v>
      </c>
      <c r="D1896">
        <v>0</v>
      </c>
      <c r="E1896">
        <v>1</v>
      </c>
      <c r="F1896">
        <v>1</v>
      </c>
      <c r="G1896" t="s">
        <v>287</v>
      </c>
      <c r="H1896">
        <v>0</v>
      </c>
      <c r="I1896">
        <v>0</v>
      </c>
      <c r="J1896">
        <v>0</v>
      </c>
      <c r="K1896" t="s">
        <v>288</v>
      </c>
      <c r="L1896" t="s">
        <v>289</v>
      </c>
      <c r="M1896" t="s">
        <v>290</v>
      </c>
      <c r="O1896" t="s">
        <v>291</v>
      </c>
      <c r="P1896" t="s">
        <v>291</v>
      </c>
      <c r="Q1896" t="s">
        <v>291</v>
      </c>
      <c r="R1896" t="s">
        <v>291</v>
      </c>
      <c r="S1896" t="s">
        <v>291</v>
      </c>
    </row>
    <row r="1897" spans="1:19" x14ac:dyDescent="0.25">
      <c r="A1897" t="s">
        <v>4128</v>
      </c>
      <c r="B1897" t="s">
        <v>4129</v>
      </c>
      <c r="C1897">
        <v>0</v>
      </c>
      <c r="D1897">
        <v>0</v>
      </c>
      <c r="E1897">
        <v>1</v>
      </c>
      <c r="F1897">
        <v>1</v>
      </c>
      <c r="G1897" t="s">
        <v>287</v>
      </c>
      <c r="H1897">
        <v>0</v>
      </c>
      <c r="I1897">
        <v>0</v>
      </c>
      <c r="J1897">
        <v>0</v>
      </c>
      <c r="K1897" t="s">
        <v>288</v>
      </c>
      <c r="L1897" t="s">
        <v>289</v>
      </c>
      <c r="M1897" t="s">
        <v>290</v>
      </c>
      <c r="O1897" t="s">
        <v>291</v>
      </c>
      <c r="P1897" t="s">
        <v>291</v>
      </c>
      <c r="Q1897" t="s">
        <v>291</v>
      </c>
      <c r="R1897" t="s">
        <v>291</v>
      </c>
      <c r="S1897" t="s">
        <v>291</v>
      </c>
    </row>
    <row r="1898" spans="1:19" x14ac:dyDescent="0.25">
      <c r="A1898" t="s">
        <v>4130</v>
      </c>
      <c r="B1898" t="s">
        <v>4131</v>
      </c>
      <c r="C1898">
        <v>0</v>
      </c>
      <c r="D1898">
        <v>0</v>
      </c>
      <c r="E1898">
        <v>1</v>
      </c>
      <c r="F1898">
        <v>1</v>
      </c>
      <c r="G1898" t="s">
        <v>287</v>
      </c>
      <c r="H1898">
        <v>0</v>
      </c>
      <c r="I1898">
        <v>0</v>
      </c>
      <c r="J1898">
        <v>0</v>
      </c>
      <c r="K1898" t="s">
        <v>288</v>
      </c>
      <c r="L1898" t="s">
        <v>289</v>
      </c>
      <c r="M1898" t="s">
        <v>290</v>
      </c>
      <c r="O1898" t="s">
        <v>291</v>
      </c>
      <c r="P1898" t="s">
        <v>291</v>
      </c>
      <c r="Q1898" t="s">
        <v>291</v>
      </c>
      <c r="R1898" t="s">
        <v>291</v>
      </c>
      <c r="S1898" t="s">
        <v>291</v>
      </c>
    </row>
    <row r="1899" spans="1:19" x14ac:dyDescent="0.25">
      <c r="A1899" t="s">
        <v>4132</v>
      </c>
      <c r="B1899" t="s">
        <v>4133</v>
      </c>
      <c r="C1899">
        <v>0</v>
      </c>
      <c r="D1899">
        <v>0</v>
      </c>
      <c r="E1899">
        <v>1</v>
      </c>
      <c r="F1899">
        <v>1</v>
      </c>
      <c r="G1899" t="s">
        <v>287</v>
      </c>
      <c r="H1899">
        <v>0</v>
      </c>
      <c r="I1899">
        <v>0</v>
      </c>
      <c r="J1899">
        <v>0</v>
      </c>
      <c r="K1899" t="s">
        <v>288</v>
      </c>
      <c r="L1899" t="s">
        <v>289</v>
      </c>
      <c r="M1899" t="s">
        <v>290</v>
      </c>
      <c r="O1899" t="s">
        <v>291</v>
      </c>
      <c r="P1899" t="s">
        <v>291</v>
      </c>
      <c r="Q1899" t="s">
        <v>291</v>
      </c>
      <c r="R1899" t="s">
        <v>291</v>
      </c>
      <c r="S1899" t="s">
        <v>291</v>
      </c>
    </row>
    <row r="1900" spans="1:19" x14ac:dyDescent="0.25">
      <c r="A1900" t="s">
        <v>4134</v>
      </c>
      <c r="B1900" t="s">
        <v>4135</v>
      </c>
      <c r="C1900">
        <v>0</v>
      </c>
      <c r="D1900">
        <v>0</v>
      </c>
      <c r="E1900">
        <v>1</v>
      </c>
      <c r="F1900">
        <v>1</v>
      </c>
      <c r="G1900" t="s">
        <v>287</v>
      </c>
      <c r="H1900">
        <v>0</v>
      </c>
      <c r="I1900">
        <v>0</v>
      </c>
      <c r="J1900">
        <v>0</v>
      </c>
      <c r="K1900" t="s">
        <v>288</v>
      </c>
      <c r="L1900" t="s">
        <v>289</v>
      </c>
      <c r="M1900" t="s">
        <v>290</v>
      </c>
      <c r="O1900" t="s">
        <v>291</v>
      </c>
      <c r="P1900" t="s">
        <v>291</v>
      </c>
      <c r="Q1900" t="s">
        <v>291</v>
      </c>
      <c r="R1900" t="s">
        <v>291</v>
      </c>
      <c r="S1900" t="s">
        <v>291</v>
      </c>
    </row>
    <row r="1901" spans="1:19" x14ac:dyDescent="0.25">
      <c r="A1901" t="s">
        <v>4136</v>
      </c>
      <c r="B1901" t="s">
        <v>4137</v>
      </c>
      <c r="C1901">
        <v>0</v>
      </c>
      <c r="D1901">
        <v>0</v>
      </c>
      <c r="E1901">
        <v>1</v>
      </c>
      <c r="F1901">
        <v>1</v>
      </c>
      <c r="G1901" t="s">
        <v>287</v>
      </c>
      <c r="H1901">
        <v>0</v>
      </c>
      <c r="I1901">
        <v>0</v>
      </c>
      <c r="J1901">
        <v>0</v>
      </c>
      <c r="K1901" t="s">
        <v>288</v>
      </c>
      <c r="L1901" t="s">
        <v>298</v>
      </c>
      <c r="M1901" t="s">
        <v>290</v>
      </c>
      <c r="O1901" t="s">
        <v>291</v>
      </c>
      <c r="P1901" t="s">
        <v>291</v>
      </c>
      <c r="Q1901" t="s">
        <v>291</v>
      </c>
      <c r="R1901" t="s">
        <v>291</v>
      </c>
      <c r="S1901" t="s">
        <v>291</v>
      </c>
    </row>
    <row r="1902" spans="1:19" x14ac:dyDescent="0.25">
      <c r="A1902" t="s">
        <v>4138</v>
      </c>
      <c r="B1902" t="s">
        <v>4139</v>
      </c>
      <c r="C1902">
        <v>2</v>
      </c>
      <c r="D1902">
        <v>4</v>
      </c>
      <c r="E1902">
        <v>1</v>
      </c>
      <c r="F1902">
        <v>1</v>
      </c>
      <c r="G1902" t="s">
        <v>287</v>
      </c>
      <c r="H1902">
        <v>0</v>
      </c>
      <c r="I1902">
        <v>0</v>
      </c>
      <c r="J1902">
        <v>0</v>
      </c>
      <c r="K1902" t="s">
        <v>288</v>
      </c>
      <c r="L1902" t="s">
        <v>289</v>
      </c>
      <c r="M1902" t="s">
        <v>290</v>
      </c>
      <c r="O1902" t="s">
        <v>291</v>
      </c>
      <c r="P1902" t="s">
        <v>291</v>
      </c>
      <c r="Q1902" t="s">
        <v>291</v>
      </c>
      <c r="R1902" t="s">
        <v>291</v>
      </c>
      <c r="S1902" t="s">
        <v>291</v>
      </c>
    </row>
    <row r="1903" spans="1:19" x14ac:dyDescent="0.25">
      <c r="A1903" t="s">
        <v>4140</v>
      </c>
      <c r="B1903" t="s">
        <v>4141</v>
      </c>
      <c r="C1903">
        <v>2</v>
      </c>
      <c r="D1903">
        <v>4</v>
      </c>
      <c r="E1903">
        <v>1</v>
      </c>
      <c r="F1903">
        <v>1</v>
      </c>
      <c r="G1903" t="s">
        <v>287</v>
      </c>
      <c r="H1903">
        <v>0</v>
      </c>
      <c r="I1903">
        <v>0</v>
      </c>
      <c r="J1903">
        <v>0</v>
      </c>
      <c r="K1903" t="s">
        <v>288</v>
      </c>
      <c r="L1903" t="s">
        <v>289</v>
      </c>
      <c r="M1903" t="s">
        <v>290</v>
      </c>
      <c r="O1903" t="s">
        <v>291</v>
      </c>
      <c r="P1903" t="s">
        <v>291</v>
      </c>
      <c r="Q1903" t="s">
        <v>291</v>
      </c>
      <c r="R1903" t="s">
        <v>291</v>
      </c>
      <c r="S1903" t="s">
        <v>291</v>
      </c>
    </row>
    <row r="1904" spans="1:19" x14ac:dyDescent="0.25">
      <c r="A1904" t="s">
        <v>4142</v>
      </c>
      <c r="B1904" t="s">
        <v>4143</v>
      </c>
      <c r="C1904">
        <v>3</v>
      </c>
      <c r="D1904">
        <v>20</v>
      </c>
      <c r="E1904">
        <v>2</v>
      </c>
      <c r="F1904">
        <v>1</v>
      </c>
      <c r="G1904" t="s">
        <v>287</v>
      </c>
      <c r="H1904">
        <v>0</v>
      </c>
      <c r="I1904">
        <v>0</v>
      </c>
      <c r="J1904">
        <v>0</v>
      </c>
      <c r="K1904" t="s">
        <v>288</v>
      </c>
      <c r="L1904" t="s">
        <v>324</v>
      </c>
      <c r="M1904" t="s">
        <v>290</v>
      </c>
      <c r="O1904" t="s">
        <v>291</v>
      </c>
      <c r="P1904" t="s">
        <v>291</v>
      </c>
      <c r="Q1904" t="s">
        <v>291</v>
      </c>
      <c r="R1904" t="s">
        <v>291</v>
      </c>
      <c r="S1904" t="s">
        <v>291</v>
      </c>
    </row>
    <row r="1905" spans="1:19" x14ac:dyDescent="0.25">
      <c r="A1905" t="s">
        <v>4144</v>
      </c>
      <c r="B1905" t="s">
        <v>4145</v>
      </c>
      <c r="C1905">
        <v>9</v>
      </c>
      <c r="D1905">
        <v>30</v>
      </c>
      <c r="E1905">
        <v>6</v>
      </c>
      <c r="F1905">
        <v>1</v>
      </c>
      <c r="G1905" t="s">
        <v>287</v>
      </c>
      <c r="H1905">
        <v>0</v>
      </c>
      <c r="I1905">
        <v>0</v>
      </c>
      <c r="J1905">
        <v>0</v>
      </c>
      <c r="K1905" t="s">
        <v>288</v>
      </c>
      <c r="L1905" t="s">
        <v>324</v>
      </c>
      <c r="M1905" t="s">
        <v>290</v>
      </c>
      <c r="O1905" t="s">
        <v>291</v>
      </c>
      <c r="P1905" t="s">
        <v>291</v>
      </c>
      <c r="Q1905" t="s">
        <v>291</v>
      </c>
      <c r="R1905" t="s">
        <v>291</v>
      </c>
      <c r="S1905" t="s">
        <v>4146</v>
      </c>
    </row>
    <row r="1906" spans="1:19" x14ac:dyDescent="0.25">
      <c r="A1906" t="s">
        <v>4147</v>
      </c>
      <c r="B1906" t="s">
        <v>4148</v>
      </c>
      <c r="C1906">
        <v>0</v>
      </c>
      <c r="D1906">
        <v>0</v>
      </c>
      <c r="E1906">
        <v>1</v>
      </c>
      <c r="F1906">
        <v>1</v>
      </c>
      <c r="G1906" t="s">
        <v>287</v>
      </c>
      <c r="H1906">
        <v>0</v>
      </c>
      <c r="I1906">
        <v>0</v>
      </c>
      <c r="J1906">
        <v>0</v>
      </c>
      <c r="K1906" t="s">
        <v>288</v>
      </c>
      <c r="L1906" t="s">
        <v>324</v>
      </c>
      <c r="M1906" t="s">
        <v>290</v>
      </c>
      <c r="O1906" t="s">
        <v>291</v>
      </c>
      <c r="P1906" t="s">
        <v>291</v>
      </c>
      <c r="Q1906" t="s">
        <v>291</v>
      </c>
      <c r="R1906" t="s">
        <v>291</v>
      </c>
      <c r="S1906" t="s">
        <v>291</v>
      </c>
    </row>
    <row r="1907" spans="1:19" x14ac:dyDescent="0.25">
      <c r="A1907" t="s">
        <v>4149</v>
      </c>
      <c r="B1907" t="s">
        <v>4150</v>
      </c>
      <c r="C1907">
        <v>0</v>
      </c>
      <c r="D1907">
        <v>0</v>
      </c>
      <c r="E1907">
        <v>1</v>
      </c>
      <c r="F1907">
        <v>1</v>
      </c>
      <c r="G1907" t="s">
        <v>287</v>
      </c>
      <c r="H1907">
        <v>0</v>
      </c>
      <c r="I1907">
        <v>0</v>
      </c>
      <c r="J1907">
        <v>0</v>
      </c>
      <c r="K1907" t="s">
        <v>288</v>
      </c>
      <c r="L1907" t="s">
        <v>289</v>
      </c>
      <c r="M1907" t="s">
        <v>290</v>
      </c>
      <c r="O1907" t="s">
        <v>291</v>
      </c>
      <c r="P1907" t="s">
        <v>291</v>
      </c>
      <c r="Q1907" t="s">
        <v>291</v>
      </c>
      <c r="R1907" t="s">
        <v>291</v>
      </c>
      <c r="S1907" t="s">
        <v>291</v>
      </c>
    </row>
    <row r="1908" spans="1:19" x14ac:dyDescent="0.25">
      <c r="A1908" t="s">
        <v>4151</v>
      </c>
      <c r="B1908" t="s">
        <v>4152</v>
      </c>
      <c r="C1908">
        <v>2</v>
      </c>
      <c r="D1908">
        <v>4</v>
      </c>
      <c r="E1908">
        <v>1</v>
      </c>
      <c r="F1908">
        <v>1</v>
      </c>
      <c r="G1908" t="s">
        <v>287</v>
      </c>
      <c r="H1908">
        <v>0</v>
      </c>
      <c r="I1908">
        <v>0</v>
      </c>
      <c r="J1908">
        <v>0</v>
      </c>
      <c r="K1908" t="s">
        <v>288</v>
      </c>
      <c r="L1908" t="s">
        <v>289</v>
      </c>
      <c r="M1908" t="s">
        <v>290</v>
      </c>
      <c r="O1908" t="s">
        <v>291</v>
      </c>
      <c r="P1908" t="s">
        <v>291</v>
      </c>
      <c r="Q1908" t="s">
        <v>291</v>
      </c>
      <c r="R1908" t="s">
        <v>291</v>
      </c>
      <c r="S1908" t="s">
        <v>291</v>
      </c>
    </row>
    <row r="1909" spans="1:19" x14ac:dyDescent="0.25">
      <c r="A1909" t="s">
        <v>4153</v>
      </c>
      <c r="B1909" t="s">
        <v>4154</v>
      </c>
      <c r="C1909">
        <v>2</v>
      </c>
      <c r="D1909">
        <v>4</v>
      </c>
      <c r="E1909">
        <v>1</v>
      </c>
      <c r="F1909">
        <v>1</v>
      </c>
      <c r="G1909" t="s">
        <v>287</v>
      </c>
      <c r="H1909">
        <v>0</v>
      </c>
      <c r="I1909">
        <v>0</v>
      </c>
      <c r="J1909">
        <v>0</v>
      </c>
      <c r="K1909" t="s">
        <v>288</v>
      </c>
      <c r="L1909" t="s">
        <v>289</v>
      </c>
      <c r="M1909" t="s">
        <v>290</v>
      </c>
      <c r="O1909" t="s">
        <v>291</v>
      </c>
      <c r="P1909" t="s">
        <v>291</v>
      </c>
      <c r="Q1909" t="s">
        <v>291</v>
      </c>
      <c r="R1909" t="s">
        <v>291</v>
      </c>
      <c r="S1909" t="s">
        <v>291</v>
      </c>
    </row>
    <row r="1910" spans="1:19" x14ac:dyDescent="0.25">
      <c r="A1910" t="s">
        <v>4155</v>
      </c>
      <c r="B1910" t="s">
        <v>4156</v>
      </c>
      <c r="C1910">
        <v>2</v>
      </c>
      <c r="D1910">
        <v>4</v>
      </c>
      <c r="E1910">
        <v>1</v>
      </c>
      <c r="F1910">
        <v>1</v>
      </c>
      <c r="G1910" t="s">
        <v>287</v>
      </c>
      <c r="H1910">
        <v>0</v>
      </c>
      <c r="I1910">
        <v>0</v>
      </c>
      <c r="J1910">
        <v>0</v>
      </c>
      <c r="K1910" t="s">
        <v>288</v>
      </c>
      <c r="L1910" t="s">
        <v>289</v>
      </c>
      <c r="M1910" t="s">
        <v>290</v>
      </c>
      <c r="O1910" t="s">
        <v>291</v>
      </c>
      <c r="P1910" t="s">
        <v>291</v>
      </c>
      <c r="Q1910" t="s">
        <v>291</v>
      </c>
      <c r="R1910" t="s">
        <v>291</v>
      </c>
      <c r="S1910" t="s">
        <v>291</v>
      </c>
    </row>
    <row r="1911" spans="1:19" x14ac:dyDescent="0.25">
      <c r="A1911" t="s">
        <v>4157</v>
      </c>
      <c r="B1911" t="s">
        <v>4158</v>
      </c>
      <c r="C1911">
        <v>2</v>
      </c>
      <c r="D1911">
        <v>4</v>
      </c>
      <c r="E1911">
        <v>1</v>
      </c>
      <c r="F1911">
        <v>1</v>
      </c>
      <c r="G1911" t="s">
        <v>287</v>
      </c>
      <c r="H1911">
        <v>0</v>
      </c>
      <c r="I1911">
        <v>0</v>
      </c>
      <c r="J1911">
        <v>0</v>
      </c>
      <c r="K1911" t="s">
        <v>288</v>
      </c>
      <c r="L1911" t="s">
        <v>289</v>
      </c>
      <c r="M1911" t="s">
        <v>290</v>
      </c>
      <c r="O1911" t="s">
        <v>291</v>
      </c>
      <c r="P1911" t="s">
        <v>291</v>
      </c>
      <c r="Q1911" t="s">
        <v>291</v>
      </c>
      <c r="R1911" t="s">
        <v>291</v>
      </c>
      <c r="S1911" t="s">
        <v>291</v>
      </c>
    </row>
    <row r="1912" spans="1:19" x14ac:dyDescent="0.25">
      <c r="A1912" t="s">
        <v>4159</v>
      </c>
      <c r="B1912" t="s">
        <v>4160</v>
      </c>
      <c r="C1912">
        <v>2</v>
      </c>
      <c r="D1912">
        <v>4</v>
      </c>
      <c r="E1912">
        <v>1</v>
      </c>
      <c r="F1912">
        <v>1</v>
      </c>
      <c r="G1912" t="s">
        <v>287</v>
      </c>
      <c r="H1912">
        <v>0</v>
      </c>
      <c r="I1912">
        <v>0</v>
      </c>
      <c r="J1912">
        <v>0</v>
      </c>
      <c r="K1912" t="s">
        <v>288</v>
      </c>
      <c r="L1912" t="s">
        <v>289</v>
      </c>
      <c r="M1912" t="s">
        <v>290</v>
      </c>
      <c r="O1912" t="s">
        <v>291</v>
      </c>
      <c r="P1912" t="s">
        <v>291</v>
      </c>
      <c r="Q1912" t="s">
        <v>291</v>
      </c>
      <c r="R1912" t="s">
        <v>291</v>
      </c>
      <c r="S1912" t="s">
        <v>291</v>
      </c>
    </row>
    <row r="1913" spans="1:19" x14ac:dyDescent="0.25">
      <c r="A1913" t="s">
        <v>4161</v>
      </c>
      <c r="B1913" t="s">
        <v>4162</v>
      </c>
      <c r="C1913">
        <v>2</v>
      </c>
      <c r="D1913">
        <v>4</v>
      </c>
      <c r="E1913">
        <v>1</v>
      </c>
      <c r="F1913">
        <v>1</v>
      </c>
      <c r="G1913" t="s">
        <v>287</v>
      </c>
      <c r="H1913">
        <v>0</v>
      </c>
      <c r="I1913">
        <v>0</v>
      </c>
      <c r="J1913">
        <v>0</v>
      </c>
      <c r="K1913" t="s">
        <v>288</v>
      </c>
      <c r="L1913" t="s">
        <v>289</v>
      </c>
      <c r="M1913" t="s">
        <v>290</v>
      </c>
      <c r="O1913" t="s">
        <v>291</v>
      </c>
      <c r="P1913" t="s">
        <v>291</v>
      </c>
      <c r="Q1913" t="s">
        <v>291</v>
      </c>
      <c r="R1913" t="s">
        <v>291</v>
      </c>
      <c r="S1913" t="s">
        <v>291</v>
      </c>
    </row>
    <row r="1914" spans="1:19" x14ac:dyDescent="0.25">
      <c r="A1914" t="s">
        <v>4163</v>
      </c>
      <c r="B1914" t="s">
        <v>4164</v>
      </c>
      <c r="C1914">
        <v>2</v>
      </c>
      <c r="D1914">
        <v>4</v>
      </c>
      <c r="E1914">
        <v>1</v>
      </c>
      <c r="F1914">
        <v>1</v>
      </c>
      <c r="G1914" t="s">
        <v>287</v>
      </c>
      <c r="H1914">
        <v>0</v>
      </c>
      <c r="I1914">
        <v>0</v>
      </c>
      <c r="J1914">
        <v>0</v>
      </c>
      <c r="K1914" t="s">
        <v>288</v>
      </c>
      <c r="L1914" t="s">
        <v>289</v>
      </c>
      <c r="M1914" t="s">
        <v>290</v>
      </c>
      <c r="O1914" t="s">
        <v>291</v>
      </c>
      <c r="P1914" t="s">
        <v>291</v>
      </c>
      <c r="Q1914" t="s">
        <v>291</v>
      </c>
      <c r="R1914" t="s">
        <v>291</v>
      </c>
      <c r="S1914" t="s">
        <v>291</v>
      </c>
    </row>
    <row r="1915" spans="1:19" x14ac:dyDescent="0.25">
      <c r="A1915" t="s">
        <v>4165</v>
      </c>
      <c r="B1915" t="s">
        <v>4166</v>
      </c>
      <c r="C1915">
        <v>0</v>
      </c>
      <c r="D1915">
        <v>0</v>
      </c>
      <c r="E1915">
        <v>1</v>
      </c>
      <c r="F1915">
        <v>1</v>
      </c>
      <c r="G1915" t="s">
        <v>287</v>
      </c>
      <c r="H1915">
        <v>0</v>
      </c>
      <c r="I1915">
        <v>0</v>
      </c>
      <c r="J1915">
        <v>0</v>
      </c>
      <c r="K1915" t="s">
        <v>288</v>
      </c>
      <c r="L1915" t="s">
        <v>289</v>
      </c>
      <c r="M1915" t="s">
        <v>290</v>
      </c>
      <c r="O1915" t="s">
        <v>291</v>
      </c>
      <c r="P1915" t="s">
        <v>291</v>
      </c>
      <c r="Q1915" t="s">
        <v>291</v>
      </c>
      <c r="R1915" t="s">
        <v>291</v>
      </c>
      <c r="S1915" t="s">
        <v>291</v>
      </c>
    </row>
    <row r="1916" spans="1:19" x14ac:dyDescent="0.25">
      <c r="A1916" t="s">
        <v>4167</v>
      </c>
      <c r="B1916" t="s">
        <v>4168</v>
      </c>
      <c r="C1916">
        <v>2</v>
      </c>
      <c r="D1916">
        <v>4</v>
      </c>
      <c r="E1916">
        <v>1</v>
      </c>
      <c r="F1916">
        <v>1</v>
      </c>
      <c r="G1916" t="s">
        <v>287</v>
      </c>
      <c r="H1916">
        <v>0</v>
      </c>
      <c r="I1916">
        <v>0</v>
      </c>
      <c r="J1916">
        <v>0</v>
      </c>
      <c r="K1916" t="s">
        <v>288</v>
      </c>
      <c r="L1916" t="s">
        <v>289</v>
      </c>
      <c r="M1916" t="s">
        <v>290</v>
      </c>
      <c r="O1916" t="s">
        <v>291</v>
      </c>
      <c r="P1916" t="s">
        <v>291</v>
      </c>
      <c r="Q1916" t="s">
        <v>291</v>
      </c>
      <c r="R1916" t="s">
        <v>291</v>
      </c>
      <c r="S1916" t="s">
        <v>291</v>
      </c>
    </row>
    <row r="1917" spans="1:19" x14ac:dyDescent="0.25">
      <c r="A1917" t="s">
        <v>4169</v>
      </c>
      <c r="B1917" t="s">
        <v>4170</v>
      </c>
      <c r="C1917">
        <v>2</v>
      </c>
      <c r="D1917">
        <v>4</v>
      </c>
      <c r="E1917">
        <v>1</v>
      </c>
      <c r="F1917">
        <v>1</v>
      </c>
      <c r="G1917" t="s">
        <v>287</v>
      </c>
      <c r="H1917">
        <v>0</v>
      </c>
      <c r="I1917">
        <v>0</v>
      </c>
      <c r="J1917">
        <v>0</v>
      </c>
      <c r="K1917" t="s">
        <v>288</v>
      </c>
      <c r="L1917" t="s">
        <v>289</v>
      </c>
      <c r="M1917" t="s">
        <v>290</v>
      </c>
      <c r="O1917" t="s">
        <v>291</v>
      </c>
      <c r="P1917" t="s">
        <v>291</v>
      </c>
      <c r="Q1917" t="s">
        <v>291</v>
      </c>
      <c r="R1917" t="s">
        <v>291</v>
      </c>
      <c r="S1917" t="s">
        <v>291</v>
      </c>
    </row>
    <row r="1918" spans="1:19" x14ac:dyDescent="0.25">
      <c r="A1918" t="s">
        <v>4171</v>
      </c>
      <c r="B1918" t="s">
        <v>4172</v>
      </c>
      <c r="C1918">
        <v>2</v>
      </c>
      <c r="D1918">
        <v>4</v>
      </c>
      <c r="E1918">
        <v>1</v>
      </c>
      <c r="F1918">
        <v>1</v>
      </c>
      <c r="G1918" t="s">
        <v>287</v>
      </c>
      <c r="H1918">
        <v>0</v>
      </c>
      <c r="I1918">
        <v>0</v>
      </c>
      <c r="J1918">
        <v>0</v>
      </c>
      <c r="K1918" t="s">
        <v>288</v>
      </c>
      <c r="L1918" t="s">
        <v>289</v>
      </c>
      <c r="M1918" t="s">
        <v>290</v>
      </c>
      <c r="O1918" t="s">
        <v>291</v>
      </c>
      <c r="P1918" t="s">
        <v>291</v>
      </c>
      <c r="Q1918" t="s">
        <v>291</v>
      </c>
      <c r="R1918" t="s">
        <v>291</v>
      </c>
      <c r="S1918" t="s">
        <v>291</v>
      </c>
    </row>
    <row r="1919" spans="1:19" x14ac:dyDescent="0.25">
      <c r="A1919" t="s">
        <v>4173</v>
      </c>
      <c r="B1919" t="s">
        <v>4174</v>
      </c>
      <c r="C1919">
        <v>2</v>
      </c>
      <c r="D1919">
        <v>4</v>
      </c>
      <c r="E1919">
        <v>1</v>
      </c>
      <c r="F1919">
        <v>1</v>
      </c>
      <c r="G1919" t="s">
        <v>287</v>
      </c>
      <c r="H1919">
        <v>0</v>
      </c>
      <c r="I1919">
        <v>0</v>
      </c>
      <c r="J1919">
        <v>0</v>
      </c>
      <c r="K1919" t="s">
        <v>288</v>
      </c>
      <c r="L1919" t="s">
        <v>289</v>
      </c>
      <c r="M1919" t="s">
        <v>290</v>
      </c>
      <c r="O1919" t="s">
        <v>291</v>
      </c>
      <c r="P1919" t="s">
        <v>291</v>
      </c>
      <c r="Q1919" t="s">
        <v>291</v>
      </c>
      <c r="R1919" t="s">
        <v>291</v>
      </c>
      <c r="S1919" t="s">
        <v>291</v>
      </c>
    </row>
    <row r="1920" spans="1:19" x14ac:dyDescent="0.25">
      <c r="A1920" t="s">
        <v>4175</v>
      </c>
      <c r="B1920" t="s">
        <v>4176</v>
      </c>
      <c r="C1920">
        <v>2</v>
      </c>
      <c r="D1920">
        <v>4</v>
      </c>
      <c r="E1920">
        <v>1</v>
      </c>
      <c r="F1920">
        <v>1</v>
      </c>
      <c r="G1920" t="s">
        <v>287</v>
      </c>
      <c r="H1920">
        <v>0</v>
      </c>
      <c r="I1920">
        <v>0</v>
      </c>
      <c r="J1920">
        <v>0</v>
      </c>
      <c r="K1920" t="s">
        <v>288</v>
      </c>
      <c r="L1920" t="s">
        <v>289</v>
      </c>
      <c r="M1920" t="s">
        <v>290</v>
      </c>
      <c r="O1920" t="s">
        <v>291</v>
      </c>
      <c r="P1920" t="s">
        <v>291</v>
      </c>
      <c r="Q1920" t="s">
        <v>291</v>
      </c>
      <c r="R1920" t="s">
        <v>291</v>
      </c>
      <c r="S1920" t="s">
        <v>291</v>
      </c>
    </row>
    <row r="1921" spans="1:19" x14ac:dyDescent="0.25">
      <c r="A1921" t="s">
        <v>4177</v>
      </c>
      <c r="B1921" t="s">
        <v>4178</v>
      </c>
      <c r="C1921">
        <v>2</v>
      </c>
      <c r="D1921">
        <v>4</v>
      </c>
      <c r="E1921">
        <v>1</v>
      </c>
      <c r="F1921">
        <v>1</v>
      </c>
      <c r="G1921" t="s">
        <v>287</v>
      </c>
      <c r="H1921">
        <v>0</v>
      </c>
      <c r="I1921">
        <v>0</v>
      </c>
      <c r="J1921">
        <v>0</v>
      </c>
      <c r="K1921" t="s">
        <v>288</v>
      </c>
      <c r="L1921" t="s">
        <v>289</v>
      </c>
      <c r="M1921" t="s">
        <v>290</v>
      </c>
      <c r="O1921" t="s">
        <v>291</v>
      </c>
      <c r="P1921" t="s">
        <v>291</v>
      </c>
      <c r="Q1921" t="s">
        <v>291</v>
      </c>
      <c r="R1921" t="s">
        <v>291</v>
      </c>
      <c r="S1921" t="s">
        <v>291</v>
      </c>
    </row>
    <row r="1922" spans="1:19" x14ac:dyDescent="0.25">
      <c r="A1922" t="s">
        <v>4179</v>
      </c>
      <c r="B1922" t="s">
        <v>4180</v>
      </c>
      <c r="C1922">
        <v>2</v>
      </c>
      <c r="D1922">
        <v>4</v>
      </c>
      <c r="E1922">
        <v>1</v>
      </c>
      <c r="F1922">
        <v>1</v>
      </c>
      <c r="G1922" t="s">
        <v>287</v>
      </c>
      <c r="H1922">
        <v>0</v>
      </c>
      <c r="I1922">
        <v>0</v>
      </c>
      <c r="J1922">
        <v>0</v>
      </c>
      <c r="K1922" t="s">
        <v>288</v>
      </c>
      <c r="L1922" t="s">
        <v>289</v>
      </c>
      <c r="M1922" t="s">
        <v>290</v>
      </c>
      <c r="O1922" t="s">
        <v>291</v>
      </c>
      <c r="P1922" t="s">
        <v>291</v>
      </c>
      <c r="Q1922" t="s">
        <v>291</v>
      </c>
      <c r="R1922" t="s">
        <v>291</v>
      </c>
      <c r="S1922" t="s">
        <v>291</v>
      </c>
    </row>
    <row r="1923" spans="1:19" x14ac:dyDescent="0.25">
      <c r="A1923" t="s">
        <v>4181</v>
      </c>
      <c r="B1923" t="s">
        <v>4182</v>
      </c>
      <c r="C1923">
        <v>2</v>
      </c>
      <c r="D1923">
        <v>4</v>
      </c>
      <c r="E1923">
        <v>1</v>
      </c>
      <c r="F1923">
        <v>1</v>
      </c>
      <c r="G1923" t="s">
        <v>287</v>
      </c>
      <c r="H1923">
        <v>0</v>
      </c>
      <c r="I1923">
        <v>0</v>
      </c>
      <c r="J1923">
        <v>0</v>
      </c>
      <c r="K1923" t="s">
        <v>288</v>
      </c>
      <c r="L1923" t="s">
        <v>289</v>
      </c>
      <c r="M1923" t="s">
        <v>290</v>
      </c>
      <c r="O1923" t="s">
        <v>291</v>
      </c>
      <c r="P1923" t="s">
        <v>291</v>
      </c>
      <c r="Q1923" t="s">
        <v>291</v>
      </c>
      <c r="R1923" t="s">
        <v>291</v>
      </c>
      <c r="S1923" t="s">
        <v>291</v>
      </c>
    </row>
    <row r="1924" spans="1:19" x14ac:dyDescent="0.25">
      <c r="A1924" t="s">
        <v>4183</v>
      </c>
      <c r="B1924" t="s">
        <v>4184</v>
      </c>
      <c r="C1924">
        <v>2</v>
      </c>
      <c r="D1924">
        <v>4</v>
      </c>
      <c r="E1924">
        <v>1</v>
      </c>
      <c r="F1924">
        <v>1</v>
      </c>
      <c r="G1924" t="s">
        <v>287</v>
      </c>
      <c r="H1924">
        <v>0</v>
      </c>
      <c r="I1924">
        <v>0</v>
      </c>
      <c r="J1924">
        <v>0</v>
      </c>
      <c r="K1924" t="s">
        <v>288</v>
      </c>
      <c r="L1924" t="s">
        <v>289</v>
      </c>
      <c r="M1924" t="s">
        <v>290</v>
      </c>
      <c r="O1924" t="s">
        <v>291</v>
      </c>
      <c r="P1924" t="s">
        <v>291</v>
      </c>
      <c r="Q1924" t="s">
        <v>291</v>
      </c>
      <c r="R1924" t="s">
        <v>291</v>
      </c>
      <c r="S1924" t="s">
        <v>291</v>
      </c>
    </row>
    <row r="1925" spans="1:19" x14ac:dyDescent="0.25">
      <c r="A1925" t="s">
        <v>4185</v>
      </c>
      <c r="B1925" t="s">
        <v>4186</v>
      </c>
      <c r="C1925">
        <v>2</v>
      </c>
      <c r="D1925">
        <v>4</v>
      </c>
      <c r="E1925">
        <v>1</v>
      </c>
      <c r="F1925">
        <v>1</v>
      </c>
      <c r="G1925" t="s">
        <v>287</v>
      </c>
      <c r="H1925">
        <v>0</v>
      </c>
      <c r="I1925">
        <v>0</v>
      </c>
      <c r="J1925">
        <v>0</v>
      </c>
      <c r="K1925" t="s">
        <v>288</v>
      </c>
      <c r="L1925" t="s">
        <v>289</v>
      </c>
      <c r="M1925" t="s">
        <v>290</v>
      </c>
      <c r="O1925" t="s">
        <v>291</v>
      </c>
      <c r="P1925" t="s">
        <v>291</v>
      </c>
      <c r="Q1925" t="s">
        <v>291</v>
      </c>
      <c r="R1925" t="s">
        <v>291</v>
      </c>
      <c r="S1925" t="s">
        <v>291</v>
      </c>
    </row>
    <row r="1926" spans="1:19" x14ac:dyDescent="0.25">
      <c r="A1926" t="s">
        <v>4187</v>
      </c>
      <c r="B1926" t="s">
        <v>4188</v>
      </c>
      <c r="C1926">
        <v>2</v>
      </c>
      <c r="D1926">
        <v>4</v>
      </c>
      <c r="E1926">
        <v>1</v>
      </c>
      <c r="F1926">
        <v>1</v>
      </c>
      <c r="G1926" t="s">
        <v>287</v>
      </c>
      <c r="H1926">
        <v>0</v>
      </c>
      <c r="I1926">
        <v>0</v>
      </c>
      <c r="J1926">
        <v>0</v>
      </c>
      <c r="K1926" t="s">
        <v>288</v>
      </c>
      <c r="L1926" t="s">
        <v>289</v>
      </c>
      <c r="M1926" t="s">
        <v>290</v>
      </c>
      <c r="O1926" t="s">
        <v>291</v>
      </c>
      <c r="P1926" t="s">
        <v>291</v>
      </c>
      <c r="Q1926" t="s">
        <v>291</v>
      </c>
      <c r="R1926" t="s">
        <v>291</v>
      </c>
      <c r="S1926" t="s">
        <v>291</v>
      </c>
    </row>
    <row r="1927" spans="1:19" x14ac:dyDescent="0.25">
      <c r="A1927" t="s">
        <v>4189</v>
      </c>
      <c r="B1927" t="s">
        <v>4190</v>
      </c>
      <c r="C1927">
        <v>2</v>
      </c>
      <c r="D1927">
        <v>4</v>
      </c>
      <c r="E1927">
        <v>1</v>
      </c>
      <c r="F1927">
        <v>1</v>
      </c>
      <c r="G1927" t="s">
        <v>287</v>
      </c>
      <c r="H1927">
        <v>0</v>
      </c>
      <c r="I1927">
        <v>0</v>
      </c>
      <c r="J1927">
        <v>0</v>
      </c>
      <c r="K1927" t="s">
        <v>288</v>
      </c>
      <c r="L1927" t="s">
        <v>289</v>
      </c>
      <c r="M1927" t="s">
        <v>290</v>
      </c>
      <c r="O1927" t="s">
        <v>291</v>
      </c>
      <c r="P1927" t="s">
        <v>291</v>
      </c>
      <c r="Q1927" t="s">
        <v>291</v>
      </c>
      <c r="R1927" t="s">
        <v>291</v>
      </c>
      <c r="S1927" t="s">
        <v>291</v>
      </c>
    </row>
    <row r="1928" spans="1:19" x14ac:dyDescent="0.25">
      <c r="A1928" t="s">
        <v>4191</v>
      </c>
      <c r="B1928" t="s">
        <v>4192</v>
      </c>
      <c r="C1928">
        <v>2</v>
      </c>
      <c r="D1928">
        <v>4</v>
      </c>
      <c r="E1928">
        <v>1</v>
      </c>
      <c r="F1928">
        <v>1</v>
      </c>
      <c r="G1928" t="s">
        <v>287</v>
      </c>
      <c r="H1928">
        <v>0</v>
      </c>
      <c r="I1928">
        <v>0</v>
      </c>
      <c r="J1928">
        <v>0</v>
      </c>
      <c r="K1928" t="s">
        <v>288</v>
      </c>
      <c r="L1928" t="s">
        <v>289</v>
      </c>
      <c r="M1928" t="s">
        <v>290</v>
      </c>
      <c r="O1928" t="s">
        <v>291</v>
      </c>
      <c r="P1928" t="s">
        <v>291</v>
      </c>
      <c r="Q1928" t="s">
        <v>291</v>
      </c>
      <c r="R1928" t="s">
        <v>291</v>
      </c>
      <c r="S1928" t="s">
        <v>291</v>
      </c>
    </row>
    <row r="1929" spans="1:19" x14ac:dyDescent="0.25">
      <c r="A1929" t="s">
        <v>4193</v>
      </c>
      <c r="B1929" t="s">
        <v>4194</v>
      </c>
      <c r="C1929">
        <v>2</v>
      </c>
      <c r="D1929">
        <v>4</v>
      </c>
      <c r="E1929">
        <v>1</v>
      </c>
      <c r="F1929">
        <v>1</v>
      </c>
      <c r="G1929" t="s">
        <v>287</v>
      </c>
      <c r="H1929">
        <v>0</v>
      </c>
      <c r="I1929">
        <v>0</v>
      </c>
      <c r="J1929">
        <v>0</v>
      </c>
      <c r="K1929" t="s">
        <v>288</v>
      </c>
      <c r="L1929" t="s">
        <v>289</v>
      </c>
      <c r="M1929" t="s">
        <v>290</v>
      </c>
      <c r="O1929" t="s">
        <v>291</v>
      </c>
      <c r="P1929" t="s">
        <v>291</v>
      </c>
      <c r="Q1929" t="s">
        <v>291</v>
      </c>
      <c r="R1929" t="s">
        <v>291</v>
      </c>
      <c r="S1929" t="s">
        <v>291</v>
      </c>
    </row>
    <row r="1930" spans="1:19" x14ac:dyDescent="0.25">
      <c r="A1930" t="s">
        <v>4195</v>
      </c>
      <c r="B1930" t="s">
        <v>4196</v>
      </c>
      <c r="C1930">
        <v>2</v>
      </c>
      <c r="D1930">
        <v>4</v>
      </c>
      <c r="E1930">
        <v>1</v>
      </c>
      <c r="F1930">
        <v>1</v>
      </c>
      <c r="G1930" t="s">
        <v>287</v>
      </c>
      <c r="H1930">
        <v>0</v>
      </c>
      <c r="I1930">
        <v>0</v>
      </c>
      <c r="J1930">
        <v>0</v>
      </c>
      <c r="K1930" t="s">
        <v>288</v>
      </c>
      <c r="L1930" t="s">
        <v>289</v>
      </c>
      <c r="M1930" t="s">
        <v>290</v>
      </c>
      <c r="O1930" t="s">
        <v>291</v>
      </c>
      <c r="P1930" t="s">
        <v>291</v>
      </c>
      <c r="Q1930" t="s">
        <v>291</v>
      </c>
      <c r="R1930" t="s">
        <v>291</v>
      </c>
      <c r="S1930" t="s">
        <v>291</v>
      </c>
    </row>
    <row r="1931" spans="1:19" x14ac:dyDescent="0.25">
      <c r="A1931" t="s">
        <v>4197</v>
      </c>
      <c r="B1931" t="s">
        <v>4198</v>
      </c>
      <c r="C1931">
        <v>2</v>
      </c>
      <c r="D1931">
        <v>4</v>
      </c>
      <c r="E1931">
        <v>1</v>
      </c>
      <c r="F1931">
        <v>1</v>
      </c>
      <c r="G1931" t="s">
        <v>287</v>
      </c>
      <c r="H1931">
        <v>0</v>
      </c>
      <c r="I1931">
        <v>0</v>
      </c>
      <c r="J1931">
        <v>0</v>
      </c>
      <c r="K1931" t="s">
        <v>288</v>
      </c>
      <c r="L1931" t="s">
        <v>289</v>
      </c>
      <c r="M1931" t="s">
        <v>290</v>
      </c>
      <c r="O1931" t="s">
        <v>291</v>
      </c>
      <c r="P1931" t="s">
        <v>291</v>
      </c>
      <c r="Q1931" t="s">
        <v>291</v>
      </c>
      <c r="R1931" t="s">
        <v>291</v>
      </c>
      <c r="S1931" t="s">
        <v>291</v>
      </c>
    </row>
    <row r="1932" spans="1:19" x14ac:dyDescent="0.25">
      <c r="A1932" t="s">
        <v>4199</v>
      </c>
      <c r="B1932" t="s">
        <v>4200</v>
      </c>
      <c r="C1932">
        <v>2</v>
      </c>
      <c r="D1932">
        <v>4</v>
      </c>
      <c r="E1932">
        <v>1</v>
      </c>
      <c r="F1932">
        <v>1</v>
      </c>
      <c r="G1932" t="s">
        <v>287</v>
      </c>
      <c r="H1932">
        <v>0</v>
      </c>
      <c r="I1932">
        <v>0</v>
      </c>
      <c r="J1932">
        <v>0</v>
      </c>
      <c r="K1932" t="s">
        <v>288</v>
      </c>
      <c r="L1932" t="s">
        <v>289</v>
      </c>
      <c r="M1932" t="s">
        <v>290</v>
      </c>
      <c r="O1932" t="s">
        <v>291</v>
      </c>
      <c r="P1932" t="s">
        <v>291</v>
      </c>
      <c r="Q1932" t="s">
        <v>291</v>
      </c>
      <c r="R1932" t="s">
        <v>291</v>
      </c>
      <c r="S1932" t="s">
        <v>291</v>
      </c>
    </row>
    <row r="1933" spans="1:19" x14ac:dyDescent="0.25">
      <c r="A1933" t="s">
        <v>4201</v>
      </c>
      <c r="B1933" t="s">
        <v>4202</v>
      </c>
      <c r="C1933">
        <v>2</v>
      </c>
      <c r="D1933">
        <v>4</v>
      </c>
      <c r="E1933">
        <v>1</v>
      </c>
      <c r="F1933">
        <v>1</v>
      </c>
      <c r="G1933" t="s">
        <v>287</v>
      </c>
      <c r="H1933">
        <v>0</v>
      </c>
      <c r="I1933">
        <v>0</v>
      </c>
      <c r="J1933">
        <v>0</v>
      </c>
      <c r="K1933" t="s">
        <v>288</v>
      </c>
      <c r="L1933" t="s">
        <v>289</v>
      </c>
      <c r="M1933" t="s">
        <v>290</v>
      </c>
      <c r="O1933" t="s">
        <v>291</v>
      </c>
      <c r="P1933" t="s">
        <v>291</v>
      </c>
      <c r="Q1933" t="s">
        <v>291</v>
      </c>
      <c r="R1933" t="s">
        <v>291</v>
      </c>
      <c r="S1933" t="s">
        <v>291</v>
      </c>
    </row>
    <row r="1934" spans="1:19" x14ac:dyDescent="0.25">
      <c r="A1934" t="s">
        <v>4203</v>
      </c>
      <c r="B1934" t="s">
        <v>4204</v>
      </c>
      <c r="C1934">
        <v>2</v>
      </c>
      <c r="D1934">
        <v>4</v>
      </c>
      <c r="E1934">
        <v>1</v>
      </c>
      <c r="F1934">
        <v>1</v>
      </c>
      <c r="G1934" t="s">
        <v>287</v>
      </c>
      <c r="H1934">
        <v>0</v>
      </c>
      <c r="I1934">
        <v>0</v>
      </c>
      <c r="J1934">
        <v>0</v>
      </c>
      <c r="K1934" t="s">
        <v>288</v>
      </c>
      <c r="L1934" t="s">
        <v>289</v>
      </c>
      <c r="M1934" t="s">
        <v>290</v>
      </c>
      <c r="O1934" t="s">
        <v>291</v>
      </c>
      <c r="P1934" t="s">
        <v>291</v>
      </c>
      <c r="Q1934" t="s">
        <v>291</v>
      </c>
      <c r="R1934" t="s">
        <v>291</v>
      </c>
      <c r="S1934" t="s">
        <v>291</v>
      </c>
    </row>
    <row r="1935" spans="1:19" x14ac:dyDescent="0.25">
      <c r="A1935" t="s">
        <v>4205</v>
      </c>
      <c r="B1935" t="s">
        <v>4206</v>
      </c>
      <c r="C1935">
        <v>5</v>
      </c>
      <c r="D1935">
        <v>8</v>
      </c>
      <c r="E1935">
        <v>3</v>
      </c>
      <c r="F1935">
        <v>1</v>
      </c>
      <c r="G1935" t="s">
        <v>287</v>
      </c>
      <c r="H1935">
        <v>0</v>
      </c>
      <c r="I1935">
        <v>0</v>
      </c>
      <c r="J1935">
        <v>0</v>
      </c>
      <c r="K1935" t="s">
        <v>288</v>
      </c>
      <c r="L1935" t="s">
        <v>289</v>
      </c>
      <c r="M1935" t="s">
        <v>290</v>
      </c>
      <c r="O1935" t="s">
        <v>291</v>
      </c>
      <c r="P1935" t="s">
        <v>291</v>
      </c>
      <c r="Q1935" t="s">
        <v>291</v>
      </c>
      <c r="R1935" t="s">
        <v>291</v>
      </c>
      <c r="S1935" t="s">
        <v>291</v>
      </c>
    </row>
    <row r="1936" spans="1:19" x14ac:dyDescent="0.25">
      <c r="A1936" t="s">
        <v>4207</v>
      </c>
      <c r="B1936" t="s">
        <v>4208</v>
      </c>
      <c r="C1936">
        <v>2</v>
      </c>
      <c r="D1936">
        <v>4</v>
      </c>
      <c r="E1936">
        <v>1</v>
      </c>
      <c r="F1936">
        <v>1</v>
      </c>
      <c r="G1936" t="s">
        <v>287</v>
      </c>
      <c r="H1936">
        <v>0</v>
      </c>
      <c r="I1936">
        <v>0</v>
      </c>
      <c r="J1936">
        <v>0</v>
      </c>
      <c r="K1936" t="s">
        <v>288</v>
      </c>
      <c r="L1936" t="s">
        <v>289</v>
      </c>
      <c r="M1936" t="s">
        <v>290</v>
      </c>
      <c r="O1936" t="s">
        <v>291</v>
      </c>
      <c r="P1936" t="s">
        <v>291</v>
      </c>
      <c r="Q1936" t="s">
        <v>291</v>
      </c>
      <c r="R1936" t="s">
        <v>291</v>
      </c>
      <c r="S1936" t="s">
        <v>291</v>
      </c>
    </row>
    <row r="1937" spans="1:19" x14ac:dyDescent="0.25">
      <c r="A1937" t="s">
        <v>4209</v>
      </c>
      <c r="B1937" t="s">
        <v>4210</v>
      </c>
      <c r="C1937">
        <v>2</v>
      </c>
      <c r="D1937">
        <v>4</v>
      </c>
      <c r="E1937">
        <v>1</v>
      </c>
      <c r="F1937">
        <v>1</v>
      </c>
      <c r="G1937" t="s">
        <v>287</v>
      </c>
      <c r="H1937">
        <v>0</v>
      </c>
      <c r="I1937">
        <v>0</v>
      </c>
      <c r="J1937">
        <v>0</v>
      </c>
      <c r="K1937" t="s">
        <v>288</v>
      </c>
      <c r="L1937" t="s">
        <v>289</v>
      </c>
      <c r="M1937" t="s">
        <v>290</v>
      </c>
      <c r="O1937" t="s">
        <v>291</v>
      </c>
      <c r="P1937" t="s">
        <v>291</v>
      </c>
      <c r="Q1937" t="s">
        <v>291</v>
      </c>
      <c r="R1937" t="s">
        <v>291</v>
      </c>
      <c r="S1937" t="s">
        <v>291</v>
      </c>
    </row>
    <row r="1938" spans="1:19" x14ac:dyDescent="0.25">
      <c r="A1938" t="s">
        <v>4211</v>
      </c>
      <c r="B1938" t="s">
        <v>4212</v>
      </c>
      <c r="C1938">
        <v>2</v>
      </c>
      <c r="D1938">
        <v>4</v>
      </c>
      <c r="E1938">
        <v>1</v>
      </c>
      <c r="F1938">
        <v>1</v>
      </c>
      <c r="G1938" t="s">
        <v>287</v>
      </c>
      <c r="H1938">
        <v>0</v>
      </c>
      <c r="I1938">
        <v>0</v>
      </c>
      <c r="J1938">
        <v>0</v>
      </c>
      <c r="K1938" t="s">
        <v>288</v>
      </c>
      <c r="L1938" t="s">
        <v>289</v>
      </c>
      <c r="M1938" t="s">
        <v>290</v>
      </c>
      <c r="O1938" t="s">
        <v>291</v>
      </c>
      <c r="P1938" t="s">
        <v>291</v>
      </c>
      <c r="Q1938" t="s">
        <v>291</v>
      </c>
      <c r="R1938" t="s">
        <v>291</v>
      </c>
      <c r="S1938" t="s">
        <v>291</v>
      </c>
    </row>
    <row r="1939" spans="1:19" x14ac:dyDescent="0.25">
      <c r="A1939" t="s">
        <v>4213</v>
      </c>
      <c r="B1939" t="s">
        <v>4214</v>
      </c>
      <c r="C1939">
        <v>2</v>
      </c>
      <c r="D1939">
        <v>4</v>
      </c>
      <c r="E1939">
        <v>1</v>
      </c>
      <c r="F1939">
        <v>1</v>
      </c>
      <c r="G1939" t="s">
        <v>287</v>
      </c>
      <c r="H1939">
        <v>0</v>
      </c>
      <c r="I1939">
        <v>0</v>
      </c>
      <c r="J1939">
        <v>0</v>
      </c>
      <c r="K1939" t="s">
        <v>288</v>
      </c>
      <c r="L1939" t="s">
        <v>289</v>
      </c>
      <c r="M1939" t="s">
        <v>290</v>
      </c>
      <c r="O1939" t="s">
        <v>291</v>
      </c>
      <c r="P1939" t="s">
        <v>291</v>
      </c>
      <c r="Q1939" t="s">
        <v>291</v>
      </c>
      <c r="R1939" t="s">
        <v>291</v>
      </c>
      <c r="S1939" t="s">
        <v>291</v>
      </c>
    </row>
    <row r="1940" spans="1:19" x14ac:dyDescent="0.25">
      <c r="A1940" t="s">
        <v>4215</v>
      </c>
      <c r="B1940" t="s">
        <v>4216</v>
      </c>
      <c r="C1940">
        <v>2</v>
      </c>
      <c r="D1940">
        <v>4</v>
      </c>
      <c r="E1940">
        <v>1</v>
      </c>
      <c r="F1940">
        <v>1</v>
      </c>
      <c r="G1940" t="s">
        <v>287</v>
      </c>
      <c r="H1940">
        <v>0</v>
      </c>
      <c r="I1940">
        <v>0</v>
      </c>
      <c r="J1940">
        <v>0</v>
      </c>
      <c r="K1940" t="s">
        <v>288</v>
      </c>
      <c r="L1940" t="s">
        <v>289</v>
      </c>
      <c r="M1940" t="s">
        <v>290</v>
      </c>
      <c r="O1940" t="s">
        <v>291</v>
      </c>
      <c r="P1940" t="s">
        <v>291</v>
      </c>
      <c r="Q1940" t="s">
        <v>291</v>
      </c>
      <c r="R1940" t="s">
        <v>291</v>
      </c>
      <c r="S1940" t="s">
        <v>291</v>
      </c>
    </row>
    <row r="1941" spans="1:19" x14ac:dyDescent="0.25">
      <c r="A1941" t="s">
        <v>4217</v>
      </c>
      <c r="B1941" t="s">
        <v>4218</v>
      </c>
      <c r="C1941">
        <v>2</v>
      </c>
      <c r="D1941">
        <v>4</v>
      </c>
      <c r="E1941">
        <v>1</v>
      </c>
      <c r="F1941">
        <v>1</v>
      </c>
      <c r="G1941" t="s">
        <v>287</v>
      </c>
      <c r="H1941">
        <v>0</v>
      </c>
      <c r="I1941">
        <v>0</v>
      </c>
      <c r="J1941">
        <v>0</v>
      </c>
      <c r="K1941" t="s">
        <v>288</v>
      </c>
      <c r="L1941" t="s">
        <v>289</v>
      </c>
      <c r="M1941" t="s">
        <v>290</v>
      </c>
      <c r="O1941" t="s">
        <v>291</v>
      </c>
      <c r="P1941" t="s">
        <v>291</v>
      </c>
      <c r="Q1941" t="s">
        <v>291</v>
      </c>
      <c r="R1941" t="s">
        <v>291</v>
      </c>
      <c r="S1941" t="s">
        <v>291</v>
      </c>
    </row>
    <row r="1942" spans="1:19" x14ac:dyDescent="0.25">
      <c r="A1942" t="s">
        <v>4219</v>
      </c>
      <c r="B1942" t="s">
        <v>4220</v>
      </c>
      <c r="C1942">
        <v>2</v>
      </c>
      <c r="D1942">
        <v>4</v>
      </c>
      <c r="E1942">
        <v>1</v>
      </c>
      <c r="F1942">
        <v>1</v>
      </c>
      <c r="G1942" t="s">
        <v>287</v>
      </c>
      <c r="H1942">
        <v>0</v>
      </c>
      <c r="I1942">
        <v>0</v>
      </c>
      <c r="J1942">
        <v>0</v>
      </c>
      <c r="K1942" t="s">
        <v>288</v>
      </c>
      <c r="L1942" t="s">
        <v>289</v>
      </c>
      <c r="M1942" t="s">
        <v>290</v>
      </c>
      <c r="O1942" t="s">
        <v>291</v>
      </c>
      <c r="P1942" t="s">
        <v>291</v>
      </c>
      <c r="Q1942" t="s">
        <v>291</v>
      </c>
      <c r="R1942" t="s">
        <v>291</v>
      </c>
      <c r="S1942" t="s">
        <v>291</v>
      </c>
    </row>
    <row r="1943" spans="1:19" x14ac:dyDescent="0.25">
      <c r="A1943" t="s">
        <v>4221</v>
      </c>
      <c r="B1943" t="s">
        <v>4222</v>
      </c>
      <c r="C1943">
        <v>2</v>
      </c>
      <c r="D1943">
        <v>4</v>
      </c>
      <c r="E1943">
        <v>1</v>
      </c>
      <c r="F1943">
        <v>1</v>
      </c>
      <c r="G1943" t="s">
        <v>287</v>
      </c>
      <c r="H1943">
        <v>0</v>
      </c>
      <c r="I1943">
        <v>0</v>
      </c>
      <c r="J1943">
        <v>0</v>
      </c>
      <c r="K1943" t="s">
        <v>288</v>
      </c>
      <c r="L1943" t="s">
        <v>289</v>
      </c>
      <c r="M1943" t="s">
        <v>290</v>
      </c>
      <c r="O1943" t="s">
        <v>291</v>
      </c>
      <c r="P1943" t="s">
        <v>291</v>
      </c>
      <c r="Q1943" t="s">
        <v>291</v>
      </c>
      <c r="R1943" t="s">
        <v>291</v>
      </c>
      <c r="S1943" t="s">
        <v>291</v>
      </c>
    </row>
    <row r="1944" spans="1:19" x14ac:dyDescent="0.25">
      <c r="A1944" t="s">
        <v>4223</v>
      </c>
      <c r="B1944" t="s">
        <v>4224</v>
      </c>
      <c r="C1944">
        <v>4</v>
      </c>
      <c r="D1944">
        <v>2</v>
      </c>
      <c r="E1944">
        <v>1</v>
      </c>
      <c r="F1944">
        <v>1</v>
      </c>
      <c r="G1944" t="s">
        <v>287</v>
      </c>
      <c r="H1944">
        <v>0</v>
      </c>
      <c r="I1944">
        <v>0</v>
      </c>
      <c r="J1944">
        <v>0</v>
      </c>
      <c r="K1944" t="s">
        <v>288</v>
      </c>
      <c r="L1944" t="s">
        <v>289</v>
      </c>
      <c r="M1944" t="s">
        <v>290</v>
      </c>
      <c r="O1944" t="s">
        <v>291</v>
      </c>
      <c r="P1944" t="s">
        <v>291</v>
      </c>
      <c r="Q1944" t="s">
        <v>291</v>
      </c>
      <c r="R1944" t="s">
        <v>291</v>
      </c>
      <c r="S1944" t="s">
        <v>291</v>
      </c>
    </row>
    <row r="1945" spans="1:19" x14ac:dyDescent="0.25">
      <c r="A1945" t="s">
        <v>4225</v>
      </c>
      <c r="B1945" t="s">
        <v>4226</v>
      </c>
      <c r="C1945">
        <v>2</v>
      </c>
      <c r="D1945">
        <v>4</v>
      </c>
      <c r="E1945">
        <v>1</v>
      </c>
      <c r="F1945">
        <v>1</v>
      </c>
      <c r="G1945" t="s">
        <v>287</v>
      </c>
      <c r="H1945">
        <v>0</v>
      </c>
      <c r="I1945">
        <v>0</v>
      </c>
      <c r="J1945">
        <v>0</v>
      </c>
      <c r="K1945" t="s">
        <v>288</v>
      </c>
      <c r="L1945" t="s">
        <v>289</v>
      </c>
      <c r="M1945" t="s">
        <v>290</v>
      </c>
      <c r="O1945" t="s">
        <v>291</v>
      </c>
      <c r="P1945" t="s">
        <v>291</v>
      </c>
      <c r="Q1945" t="s">
        <v>291</v>
      </c>
      <c r="R1945" t="s">
        <v>291</v>
      </c>
      <c r="S1945" t="s">
        <v>291</v>
      </c>
    </row>
    <row r="1946" spans="1:19" x14ac:dyDescent="0.25">
      <c r="A1946" t="s">
        <v>4227</v>
      </c>
      <c r="B1946" t="s">
        <v>4228</v>
      </c>
      <c r="C1946">
        <v>2</v>
      </c>
      <c r="D1946">
        <v>4</v>
      </c>
      <c r="E1946">
        <v>1</v>
      </c>
      <c r="F1946">
        <v>1</v>
      </c>
      <c r="G1946" t="s">
        <v>287</v>
      </c>
      <c r="H1946">
        <v>0</v>
      </c>
      <c r="I1946">
        <v>0</v>
      </c>
      <c r="J1946">
        <v>0</v>
      </c>
      <c r="K1946" t="s">
        <v>288</v>
      </c>
      <c r="L1946" t="s">
        <v>289</v>
      </c>
      <c r="M1946" t="s">
        <v>290</v>
      </c>
      <c r="O1946" t="s">
        <v>291</v>
      </c>
      <c r="P1946" t="s">
        <v>291</v>
      </c>
      <c r="Q1946" t="s">
        <v>291</v>
      </c>
      <c r="R1946" t="s">
        <v>291</v>
      </c>
      <c r="S1946" t="s">
        <v>291</v>
      </c>
    </row>
    <row r="1947" spans="1:19" x14ac:dyDescent="0.25">
      <c r="A1947" t="s">
        <v>4229</v>
      </c>
      <c r="B1947" t="s">
        <v>4230</v>
      </c>
      <c r="C1947">
        <v>2</v>
      </c>
      <c r="D1947">
        <v>4</v>
      </c>
      <c r="E1947">
        <v>1</v>
      </c>
      <c r="F1947">
        <v>1</v>
      </c>
      <c r="G1947" t="s">
        <v>287</v>
      </c>
      <c r="H1947">
        <v>0</v>
      </c>
      <c r="I1947">
        <v>0</v>
      </c>
      <c r="J1947">
        <v>0</v>
      </c>
      <c r="K1947" t="s">
        <v>288</v>
      </c>
      <c r="L1947" t="s">
        <v>289</v>
      </c>
      <c r="M1947" t="s">
        <v>290</v>
      </c>
      <c r="O1947" t="s">
        <v>291</v>
      </c>
      <c r="P1947" t="s">
        <v>291</v>
      </c>
      <c r="Q1947" t="s">
        <v>291</v>
      </c>
      <c r="R1947" t="s">
        <v>291</v>
      </c>
      <c r="S1947" t="s">
        <v>291</v>
      </c>
    </row>
    <row r="1948" spans="1:19" x14ac:dyDescent="0.25">
      <c r="A1948" t="s">
        <v>4231</v>
      </c>
      <c r="B1948" t="s">
        <v>4232</v>
      </c>
      <c r="C1948">
        <v>2</v>
      </c>
      <c r="D1948">
        <v>4</v>
      </c>
      <c r="E1948">
        <v>1</v>
      </c>
      <c r="F1948">
        <v>1</v>
      </c>
      <c r="G1948" t="s">
        <v>287</v>
      </c>
      <c r="H1948">
        <v>0</v>
      </c>
      <c r="I1948">
        <v>0</v>
      </c>
      <c r="J1948">
        <v>0</v>
      </c>
      <c r="K1948" t="s">
        <v>288</v>
      </c>
      <c r="L1948" t="s">
        <v>289</v>
      </c>
      <c r="M1948" t="s">
        <v>290</v>
      </c>
      <c r="O1948" t="s">
        <v>291</v>
      </c>
      <c r="P1948" t="s">
        <v>291</v>
      </c>
      <c r="Q1948" t="s">
        <v>291</v>
      </c>
      <c r="R1948" t="s">
        <v>291</v>
      </c>
      <c r="S1948" t="s">
        <v>291</v>
      </c>
    </row>
    <row r="1949" spans="1:19" x14ac:dyDescent="0.25">
      <c r="A1949" t="s">
        <v>4233</v>
      </c>
      <c r="B1949" t="s">
        <v>4234</v>
      </c>
      <c r="C1949">
        <v>2</v>
      </c>
      <c r="D1949">
        <v>4</v>
      </c>
      <c r="E1949">
        <v>1</v>
      </c>
      <c r="F1949">
        <v>1</v>
      </c>
      <c r="G1949" t="s">
        <v>287</v>
      </c>
      <c r="H1949">
        <v>0</v>
      </c>
      <c r="I1949">
        <v>0</v>
      </c>
      <c r="J1949">
        <v>0</v>
      </c>
      <c r="K1949" t="s">
        <v>288</v>
      </c>
      <c r="L1949" t="s">
        <v>289</v>
      </c>
      <c r="M1949" t="s">
        <v>290</v>
      </c>
      <c r="O1949" t="s">
        <v>291</v>
      </c>
      <c r="P1949" t="s">
        <v>291</v>
      </c>
      <c r="Q1949" t="s">
        <v>291</v>
      </c>
      <c r="R1949" t="s">
        <v>291</v>
      </c>
      <c r="S1949" t="s">
        <v>291</v>
      </c>
    </row>
    <row r="1950" spans="1:19" x14ac:dyDescent="0.25">
      <c r="A1950" t="s">
        <v>4235</v>
      </c>
      <c r="B1950" t="s">
        <v>4236</v>
      </c>
      <c r="C1950">
        <v>2</v>
      </c>
      <c r="D1950">
        <v>4</v>
      </c>
      <c r="E1950">
        <v>1</v>
      </c>
      <c r="F1950">
        <v>1</v>
      </c>
      <c r="G1950" t="s">
        <v>287</v>
      </c>
      <c r="H1950">
        <v>0</v>
      </c>
      <c r="I1950">
        <v>0</v>
      </c>
      <c r="J1950">
        <v>0</v>
      </c>
      <c r="K1950" t="s">
        <v>288</v>
      </c>
      <c r="L1950" t="s">
        <v>289</v>
      </c>
      <c r="M1950" t="s">
        <v>290</v>
      </c>
      <c r="O1950" t="s">
        <v>291</v>
      </c>
      <c r="P1950" t="s">
        <v>291</v>
      </c>
      <c r="Q1950" t="s">
        <v>291</v>
      </c>
      <c r="R1950" t="s">
        <v>291</v>
      </c>
      <c r="S1950" t="s">
        <v>291</v>
      </c>
    </row>
    <row r="1951" spans="1:19" x14ac:dyDescent="0.25">
      <c r="A1951" t="s">
        <v>4237</v>
      </c>
      <c r="B1951" t="s">
        <v>4238</v>
      </c>
      <c r="C1951">
        <v>2</v>
      </c>
      <c r="D1951">
        <v>4</v>
      </c>
      <c r="E1951">
        <v>1</v>
      </c>
      <c r="F1951">
        <v>1</v>
      </c>
      <c r="G1951" t="s">
        <v>287</v>
      </c>
      <c r="H1951">
        <v>0</v>
      </c>
      <c r="I1951">
        <v>0</v>
      </c>
      <c r="J1951">
        <v>0</v>
      </c>
      <c r="K1951" t="s">
        <v>288</v>
      </c>
      <c r="L1951" t="s">
        <v>289</v>
      </c>
      <c r="M1951" t="s">
        <v>290</v>
      </c>
      <c r="O1951" t="s">
        <v>291</v>
      </c>
      <c r="P1951" t="s">
        <v>291</v>
      </c>
      <c r="Q1951" t="s">
        <v>291</v>
      </c>
      <c r="R1951" t="s">
        <v>291</v>
      </c>
      <c r="S1951" t="s">
        <v>291</v>
      </c>
    </row>
    <row r="1952" spans="1:19" x14ac:dyDescent="0.25">
      <c r="A1952" t="s">
        <v>4239</v>
      </c>
      <c r="B1952" t="s">
        <v>4240</v>
      </c>
      <c r="C1952">
        <v>2</v>
      </c>
      <c r="D1952">
        <v>4</v>
      </c>
      <c r="E1952">
        <v>1</v>
      </c>
      <c r="F1952">
        <v>1</v>
      </c>
      <c r="G1952" t="s">
        <v>287</v>
      </c>
      <c r="H1952">
        <v>0</v>
      </c>
      <c r="I1952">
        <v>0</v>
      </c>
      <c r="J1952">
        <v>0</v>
      </c>
      <c r="K1952" t="s">
        <v>288</v>
      </c>
      <c r="L1952" t="s">
        <v>289</v>
      </c>
      <c r="M1952" t="s">
        <v>290</v>
      </c>
      <c r="O1952" t="s">
        <v>291</v>
      </c>
      <c r="P1952" t="s">
        <v>291</v>
      </c>
      <c r="Q1952" t="s">
        <v>291</v>
      </c>
      <c r="R1952" t="s">
        <v>291</v>
      </c>
      <c r="S1952" t="s">
        <v>291</v>
      </c>
    </row>
    <row r="1953" spans="1:19" x14ac:dyDescent="0.25">
      <c r="A1953" t="s">
        <v>4241</v>
      </c>
      <c r="B1953" t="s">
        <v>4242</v>
      </c>
      <c r="C1953">
        <v>2</v>
      </c>
      <c r="D1953">
        <v>4</v>
      </c>
      <c r="E1953">
        <v>1</v>
      </c>
      <c r="F1953">
        <v>1</v>
      </c>
      <c r="G1953" t="s">
        <v>287</v>
      </c>
      <c r="H1953">
        <v>0</v>
      </c>
      <c r="I1953">
        <v>0</v>
      </c>
      <c r="J1953">
        <v>0</v>
      </c>
      <c r="K1953" t="s">
        <v>288</v>
      </c>
      <c r="L1953" t="s">
        <v>289</v>
      </c>
      <c r="M1953" t="s">
        <v>290</v>
      </c>
      <c r="O1953" t="s">
        <v>291</v>
      </c>
      <c r="P1953" t="s">
        <v>291</v>
      </c>
      <c r="Q1953" t="s">
        <v>291</v>
      </c>
      <c r="R1953" t="s">
        <v>291</v>
      </c>
      <c r="S1953" t="s">
        <v>291</v>
      </c>
    </row>
    <row r="1954" spans="1:19" x14ac:dyDescent="0.25">
      <c r="A1954" t="s">
        <v>4243</v>
      </c>
      <c r="B1954" t="s">
        <v>4244</v>
      </c>
      <c r="C1954">
        <v>2</v>
      </c>
      <c r="D1954">
        <v>4</v>
      </c>
      <c r="E1954">
        <v>1</v>
      </c>
      <c r="F1954">
        <v>1</v>
      </c>
      <c r="G1954" t="s">
        <v>287</v>
      </c>
      <c r="H1954">
        <v>0</v>
      </c>
      <c r="I1954">
        <v>0</v>
      </c>
      <c r="J1954">
        <v>0</v>
      </c>
      <c r="K1954" t="s">
        <v>288</v>
      </c>
      <c r="L1954" t="s">
        <v>289</v>
      </c>
      <c r="M1954" t="s">
        <v>290</v>
      </c>
      <c r="O1954" t="s">
        <v>291</v>
      </c>
      <c r="P1954" t="s">
        <v>291</v>
      </c>
      <c r="Q1954" t="s">
        <v>291</v>
      </c>
      <c r="R1954" t="s">
        <v>291</v>
      </c>
      <c r="S1954" t="s">
        <v>291</v>
      </c>
    </row>
    <row r="1955" spans="1:19" x14ac:dyDescent="0.25">
      <c r="A1955" t="s">
        <v>4245</v>
      </c>
      <c r="B1955" t="s">
        <v>4246</v>
      </c>
      <c r="C1955">
        <v>2</v>
      </c>
      <c r="D1955">
        <v>4</v>
      </c>
      <c r="E1955">
        <v>1</v>
      </c>
      <c r="F1955">
        <v>1</v>
      </c>
      <c r="G1955" t="s">
        <v>287</v>
      </c>
      <c r="H1955">
        <v>0</v>
      </c>
      <c r="I1955">
        <v>0</v>
      </c>
      <c r="J1955">
        <v>0</v>
      </c>
      <c r="K1955" t="s">
        <v>288</v>
      </c>
      <c r="L1955" t="s">
        <v>289</v>
      </c>
      <c r="M1955" t="s">
        <v>290</v>
      </c>
      <c r="O1955" t="s">
        <v>291</v>
      </c>
      <c r="P1955" t="s">
        <v>291</v>
      </c>
      <c r="Q1955" t="s">
        <v>291</v>
      </c>
      <c r="R1955" t="s">
        <v>291</v>
      </c>
      <c r="S1955" t="s">
        <v>291</v>
      </c>
    </row>
    <row r="1956" spans="1:19" x14ac:dyDescent="0.25">
      <c r="A1956" t="s">
        <v>4247</v>
      </c>
      <c r="B1956" t="s">
        <v>4248</v>
      </c>
      <c r="C1956">
        <v>2</v>
      </c>
      <c r="D1956">
        <v>4</v>
      </c>
      <c r="E1956">
        <v>1</v>
      </c>
      <c r="F1956">
        <v>1</v>
      </c>
      <c r="G1956" t="s">
        <v>287</v>
      </c>
      <c r="H1956">
        <v>0</v>
      </c>
      <c r="I1956">
        <v>0</v>
      </c>
      <c r="J1956">
        <v>0</v>
      </c>
      <c r="K1956" t="s">
        <v>288</v>
      </c>
      <c r="L1956" t="s">
        <v>289</v>
      </c>
      <c r="M1956" t="s">
        <v>290</v>
      </c>
      <c r="O1956" t="s">
        <v>291</v>
      </c>
      <c r="P1956" t="s">
        <v>291</v>
      </c>
      <c r="Q1956" t="s">
        <v>291</v>
      </c>
      <c r="R1956" t="s">
        <v>291</v>
      </c>
      <c r="S1956" t="s">
        <v>291</v>
      </c>
    </row>
    <row r="1957" spans="1:19" x14ac:dyDescent="0.25">
      <c r="A1957" t="s">
        <v>4249</v>
      </c>
      <c r="B1957" t="s">
        <v>4250</v>
      </c>
      <c r="C1957">
        <v>2</v>
      </c>
      <c r="D1957">
        <v>4</v>
      </c>
      <c r="E1957">
        <v>1</v>
      </c>
      <c r="F1957">
        <v>1</v>
      </c>
      <c r="G1957" t="s">
        <v>287</v>
      </c>
      <c r="H1957">
        <v>0</v>
      </c>
      <c r="I1957">
        <v>0</v>
      </c>
      <c r="J1957">
        <v>0</v>
      </c>
      <c r="K1957" t="s">
        <v>288</v>
      </c>
      <c r="L1957" t="s">
        <v>289</v>
      </c>
      <c r="M1957" t="s">
        <v>290</v>
      </c>
      <c r="O1957" t="s">
        <v>291</v>
      </c>
      <c r="P1957" t="s">
        <v>291</v>
      </c>
      <c r="Q1957" t="s">
        <v>291</v>
      </c>
      <c r="R1957" t="s">
        <v>291</v>
      </c>
      <c r="S1957" t="s">
        <v>291</v>
      </c>
    </row>
    <row r="1958" spans="1:19" x14ac:dyDescent="0.25">
      <c r="A1958" t="s">
        <v>4251</v>
      </c>
      <c r="B1958" t="s">
        <v>4252</v>
      </c>
      <c r="C1958">
        <v>2</v>
      </c>
      <c r="D1958">
        <v>4</v>
      </c>
      <c r="E1958">
        <v>1</v>
      </c>
      <c r="F1958">
        <v>1</v>
      </c>
      <c r="G1958" t="s">
        <v>287</v>
      </c>
      <c r="H1958">
        <v>0</v>
      </c>
      <c r="I1958">
        <v>0</v>
      </c>
      <c r="J1958">
        <v>0</v>
      </c>
      <c r="K1958" t="s">
        <v>288</v>
      </c>
      <c r="L1958" t="s">
        <v>289</v>
      </c>
      <c r="M1958" t="s">
        <v>290</v>
      </c>
      <c r="O1958" t="s">
        <v>291</v>
      </c>
      <c r="P1958" t="s">
        <v>291</v>
      </c>
      <c r="Q1958" t="s">
        <v>291</v>
      </c>
      <c r="R1958" t="s">
        <v>291</v>
      </c>
      <c r="S1958" t="s">
        <v>291</v>
      </c>
    </row>
    <row r="1959" spans="1:19" x14ac:dyDescent="0.25">
      <c r="A1959" t="s">
        <v>4253</v>
      </c>
      <c r="B1959" t="s">
        <v>4254</v>
      </c>
      <c r="C1959">
        <v>2</v>
      </c>
      <c r="D1959">
        <v>4</v>
      </c>
      <c r="E1959">
        <v>1</v>
      </c>
      <c r="F1959">
        <v>1</v>
      </c>
      <c r="G1959" t="s">
        <v>287</v>
      </c>
      <c r="H1959">
        <v>0</v>
      </c>
      <c r="I1959">
        <v>0</v>
      </c>
      <c r="J1959">
        <v>0</v>
      </c>
      <c r="K1959" t="s">
        <v>288</v>
      </c>
      <c r="L1959" t="s">
        <v>289</v>
      </c>
      <c r="M1959" t="s">
        <v>290</v>
      </c>
      <c r="O1959" t="s">
        <v>291</v>
      </c>
      <c r="P1959" t="s">
        <v>291</v>
      </c>
      <c r="Q1959" t="s">
        <v>291</v>
      </c>
      <c r="R1959" t="s">
        <v>291</v>
      </c>
      <c r="S1959" t="s">
        <v>291</v>
      </c>
    </row>
    <row r="1960" spans="1:19" x14ac:dyDescent="0.25">
      <c r="A1960" t="s">
        <v>4255</v>
      </c>
      <c r="B1960" t="s">
        <v>4256</v>
      </c>
      <c r="C1960">
        <v>2</v>
      </c>
      <c r="D1960">
        <v>4</v>
      </c>
      <c r="E1960">
        <v>1</v>
      </c>
      <c r="F1960">
        <v>1</v>
      </c>
      <c r="G1960" t="s">
        <v>287</v>
      </c>
      <c r="H1960">
        <v>0</v>
      </c>
      <c r="I1960">
        <v>0</v>
      </c>
      <c r="J1960">
        <v>0</v>
      </c>
      <c r="K1960" t="s">
        <v>288</v>
      </c>
      <c r="L1960" t="s">
        <v>289</v>
      </c>
      <c r="M1960" t="s">
        <v>290</v>
      </c>
      <c r="O1960" t="s">
        <v>291</v>
      </c>
      <c r="P1960" t="s">
        <v>291</v>
      </c>
      <c r="Q1960" t="s">
        <v>291</v>
      </c>
      <c r="R1960" t="s">
        <v>291</v>
      </c>
      <c r="S1960" t="s">
        <v>291</v>
      </c>
    </row>
    <row r="1961" spans="1:19" x14ac:dyDescent="0.25">
      <c r="A1961" t="s">
        <v>4257</v>
      </c>
      <c r="B1961" t="s">
        <v>4258</v>
      </c>
      <c r="C1961">
        <v>2</v>
      </c>
      <c r="D1961">
        <v>4</v>
      </c>
      <c r="E1961">
        <v>1</v>
      </c>
      <c r="F1961">
        <v>1</v>
      </c>
      <c r="G1961" t="s">
        <v>287</v>
      </c>
      <c r="H1961">
        <v>0</v>
      </c>
      <c r="I1961">
        <v>0</v>
      </c>
      <c r="J1961">
        <v>0</v>
      </c>
      <c r="K1961" t="s">
        <v>288</v>
      </c>
      <c r="L1961" t="s">
        <v>289</v>
      </c>
      <c r="M1961" t="s">
        <v>290</v>
      </c>
      <c r="O1961" t="s">
        <v>291</v>
      </c>
      <c r="P1961" t="s">
        <v>291</v>
      </c>
      <c r="Q1961" t="s">
        <v>291</v>
      </c>
      <c r="R1961" t="s">
        <v>291</v>
      </c>
      <c r="S1961" t="s">
        <v>291</v>
      </c>
    </row>
    <row r="1962" spans="1:19" x14ac:dyDescent="0.25">
      <c r="A1962" t="s">
        <v>4259</v>
      </c>
      <c r="B1962" t="s">
        <v>4260</v>
      </c>
      <c r="C1962">
        <v>2</v>
      </c>
      <c r="D1962">
        <v>4</v>
      </c>
      <c r="E1962">
        <v>1</v>
      </c>
      <c r="F1962">
        <v>1</v>
      </c>
      <c r="G1962" t="s">
        <v>287</v>
      </c>
      <c r="H1962">
        <v>0</v>
      </c>
      <c r="I1962">
        <v>0</v>
      </c>
      <c r="J1962">
        <v>0</v>
      </c>
      <c r="K1962" t="s">
        <v>288</v>
      </c>
      <c r="L1962" t="s">
        <v>289</v>
      </c>
      <c r="M1962" t="s">
        <v>290</v>
      </c>
      <c r="O1962" t="s">
        <v>291</v>
      </c>
      <c r="P1962" t="s">
        <v>291</v>
      </c>
      <c r="Q1962" t="s">
        <v>291</v>
      </c>
      <c r="R1962" t="s">
        <v>291</v>
      </c>
      <c r="S1962" t="s">
        <v>291</v>
      </c>
    </row>
    <row r="1963" spans="1:19" x14ac:dyDescent="0.25">
      <c r="A1963" t="s">
        <v>4261</v>
      </c>
      <c r="B1963" t="s">
        <v>4262</v>
      </c>
      <c r="C1963">
        <v>2</v>
      </c>
      <c r="D1963">
        <v>4</v>
      </c>
      <c r="E1963">
        <v>1</v>
      </c>
      <c r="F1963">
        <v>1</v>
      </c>
      <c r="G1963" t="s">
        <v>287</v>
      </c>
      <c r="H1963">
        <v>0</v>
      </c>
      <c r="I1963">
        <v>0</v>
      </c>
      <c r="J1963">
        <v>0</v>
      </c>
      <c r="K1963" t="s">
        <v>288</v>
      </c>
      <c r="L1963" t="s">
        <v>289</v>
      </c>
      <c r="M1963" t="s">
        <v>290</v>
      </c>
      <c r="O1963" t="s">
        <v>291</v>
      </c>
      <c r="P1963" t="s">
        <v>291</v>
      </c>
      <c r="Q1963" t="s">
        <v>291</v>
      </c>
      <c r="R1963" t="s">
        <v>291</v>
      </c>
      <c r="S1963" t="s">
        <v>291</v>
      </c>
    </row>
    <row r="1964" spans="1:19" x14ac:dyDescent="0.25">
      <c r="A1964" t="s">
        <v>4263</v>
      </c>
      <c r="B1964" t="s">
        <v>4264</v>
      </c>
      <c r="C1964">
        <v>2</v>
      </c>
      <c r="D1964">
        <v>4</v>
      </c>
      <c r="E1964">
        <v>1</v>
      </c>
      <c r="F1964">
        <v>1</v>
      </c>
      <c r="G1964" t="s">
        <v>287</v>
      </c>
      <c r="H1964">
        <v>0</v>
      </c>
      <c r="I1964">
        <v>0</v>
      </c>
      <c r="J1964">
        <v>0</v>
      </c>
      <c r="K1964" t="s">
        <v>288</v>
      </c>
      <c r="L1964" t="s">
        <v>289</v>
      </c>
      <c r="M1964" t="s">
        <v>290</v>
      </c>
      <c r="O1964" t="s">
        <v>291</v>
      </c>
      <c r="P1964" t="s">
        <v>291</v>
      </c>
      <c r="Q1964" t="s">
        <v>291</v>
      </c>
      <c r="R1964" t="s">
        <v>291</v>
      </c>
      <c r="S1964" t="s">
        <v>291</v>
      </c>
    </row>
    <row r="1965" spans="1:19" x14ac:dyDescent="0.25">
      <c r="A1965" t="s">
        <v>4265</v>
      </c>
      <c r="B1965" t="s">
        <v>4266</v>
      </c>
      <c r="C1965">
        <v>2</v>
      </c>
      <c r="D1965">
        <v>4</v>
      </c>
      <c r="E1965">
        <v>1</v>
      </c>
      <c r="F1965">
        <v>1</v>
      </c>
      <c r="G1965" t="s">
        <v>287</v>
      </c>
      <c r="H1965">
        <v>0</v>
      </c>
      <c r="I1965">
        <v>0</v>
      </c>
      <c r="J1965">
        <v>0</v>
      </c>
      <c r="K1965" t="s">
        <v>288</v>
      </c>
      <c r="L1965" t="s">
        <v>289</v>
      </c>
      <c r="M1965" t="s">
        <v>290</v>
      </c>
      <c r="O1965" t="s">
        <v>291</v>
      </c>
      <c r="P1965" t="s">
        <v>291</v>
      </c>
      <c r="Q1965" t="s">
        <v>291</v>
      </c>
      <c r="R1965" t="s">
        <v>291</v>
      </c>
      <c r="S1965" t="s">
        <v>291</v>
      </c>
    </row>
    <row r="1966" spans="1:19" x14ac:dyDescent="0.25">
      <c r="A1966" t="s">
        <v>4267</v>
      </c>
      <c r="B1966" t="s">
        <v>4268</v>
      </c>
      <c r="C1966">
        <v>4</v>
      </c>
      <c r="D1966">
        <v>8</v>
      </c>
      <c r="E1966">
        <v>2</v>
      </c>
      <c r="F1966">
        <v>1</v>
      </c>
      <c r="G1966" t="s">
        <v>287</v>
      </c>
      <c r="H1966">
        <v>0</v>
      </c>
      <c r="I1966">
        <v>0</v>
      </c>
      <c r="J1966">
        <v>0</v>
      </c>
      <c r="K1966" t="s">
        <v>288</v>
      </c>
      <c r="L1966" t="s">
        <v>289</v>
      </c>
      <c r="M1966" t="s">
        <v>290</v>
      </c>
      <c r="O1966" t="s">
        <v>291</v>
      </c>
      <c r="P1966" t="s">
        <v>291</v>
      </c>
      <c r="Q1966" t="s">
        <v>291</v>
      </c>
      <c r="R1966" t="s">
        <v>291</v>
      </c>
      <c r="S1966" t="s">
        <v>291</v>
      </c>
    </row>
    <row r="1967" spans="1:19" x14ac:dyDescent="0.25">
      <c r="A1967" t="s">
        <v>4269</v>
      </c>
      <c r="B1967" t="s">
        <v>4270</v>
      </c>
      <c r="C1967">
        <v>2</v>
      </c>
      <c r="D1967">
        <v>4</v>
      </c>
      <c r="E1967">
        <v>1</v>
      </c>
      <c r="F1967">
        <v>1</v>
      </c>
      <c r="G1967" t="s">
        <v>287</v>
      </c>
      <c r="H1967">
        <v>0</v>
      </c>
      <c r="I1967">
        <v>0</v>
      </c>
      <c r="J1967">
        <v>0</v>
      </c>
      <c r="K1967" t="s">
        <v>288</v>
      </c>
      <c r="L1967" t="s">
        <v>289</v>
      </c>
      <c r="M1967" t="s">
        <v>290</v>
      </c>
      <c r="O1967" t="s">
        <v>291</v>
      </c>
      <c r="P1967" t="s">
        <v>291</v>
      </c>
      <c r="Q1967" t="s">
        <v>291</v>
      </c>
      <c r="R1967" t="s">
        <v>291</v>
      </c>
      <c r="S1967" t="s">
        <v>291</v>
      </c>
    </row>
    <row r="1968" spans="1:19" x14ac:dyDescent="0.25">
      <c r="A1968" t="s">
        <v>4271</v>
      </c>
      <c r="B1968" t="s">
        <v>4272</v>
      </c>
      <c r="C1968">
        <v>2</v>
      </c>
      <c r="D1968">
        <v>4</v>
      </c>
      <c r="E1968">
        <v>1</v>
      </c>
      <c r="F1968">
        <v>1</v>
      </c>
      <c r="G1968" t="s">
        <v>287</v>
      </c>
      <c r="H1968">
        <v>0</v>
      </c>
      <c r="I1968">
        <v>0</v>
      </c>
      <c r="J1968">
        <v>0</v>
      </c>
      <c r="K1968" t="s">
        <v>288</v>
      </c>
      <c r="L1968" t="s">
        <v>289</v>
      </c>
      <c r="M1968" t="s">
        <v>290</v>
      </c>
      <c r="O1968" t="s">
        <v>291</v>
      </c>
      <c r="P1968" t="s">
        <v>291</v>
      </c>
      <c r="Q1968" t="s">
        <v>291</v>
      </c>
      <c r="R1968" t="s">
        <v>291</v>
      </c>
      <c r="S1968" t="s">
        <v>291</v>
      </c>
    </row>
    <row r="1969" spans="1:19" x14ac:dyDescent="0.25">
      <c r="A1969" t="s">
        <v>4273</v>
      </c>
      <c r="B1969" t="s">
        <v>4274</v>
      </c>
      <c r="C1969">
        <v>2</v>
      </c>
      <c r="D1969">
        <v>4</v>
      </c>
      <c r="E1969">
        <v>1</v>
      </c>
      <c r="F1969">
        <v>1</v>
      </c>
      <c r="G1969" t="s">
        <v>287</v>
      </c>
      <c r="H1969">
        <v>0</v>
      </c>
      <c r="I1969">
        <v>0</v>
      </c>
      <c r="J1969">
        <v>0</v>
      </c>
      <c r="K1969" t="s">
        <v>288</v>
      </c>
      <c r="L1969" t="s">
        <v>289</v>
      </c>
      <c r="M1969" t="s">
        <v>290</v>
      </c>
      <c r="O1969" t="s">
        <v>291</v>
      </c>
      <c r="P1969" t="s">
        <v>291</v>
      </c>
      <c r="Q1969" t="s">
        <v>291</v>
      </c>
      <c r="R1969" t="s">
        <v>291</v>
      </c>
      <c r="S1969" t="s">
        <v>291</v>
      </c>
    </row>
    <row r="1970" spans="1:19" x14ac:dyDescent="0.25">
      <c r="A1970" t="s">
        <v>4275</v>
      </c>
      <c r="B1970" t="s">
        <v>4276</v>
      </c>
      <c r="C1970">
        <v>0</v>
      </c>
      <c r="D1970">
        <v>0</v>
      </c>
      <c r="E1970">
        <v>5</v>
      </c>
      <c r="F1970">
        <v>1</v>
      </c>
      <c r="G1970" t="s">
        <v>287</v>
      </c>
      <c r="H1970">
        <v>0</v>
      </c>
      <c r="I1970">
        <v>0</v>
      </c>
      <c r="J1970">
        <v>0</v>
      </c>
      <c r="K1970" t="s">
        <v>288</v>
      </c>
      <c r="L1970" t="s">
        <v>289</v>
      </c>
      <c r="M1970" t="s">
        <v>290</v>
      </c>
      <c r="O1970" t="s">
        <v>291</v>
      </c>
      <c r="P1970" t="s">
        <v>291</v>
      </c>
      <c r="Q1970" t="s">
        <v>291</v>
      </c>
      <c r="R1970" t="s">
        <v>291</v>
      </c>
      <c r="S1970" t="s">
        <v>291</v>
      </c>
    </row>
    <row r="1971" spans="1:19" x14ac:dyDescent="0.25">
      <c r="A1971" t="s">
        <v>4277</v>
      </c>
      <c r="B1971" t="s">
        <v>4278</v>
      </c>
      <c r="C1971">
        <v>2</v>
      </c>
      <c r="D1971">
        <v>4</v>
      </c>
      <c r="E1971">
        <v>1</v>
      </c>
      <c r="F1971">
        <v>1</v>
      </c>
      <c r="G1971" t="s">
        <v>287</v>
      </c>
      <c r="H1971">
        <v>0</v>
      </c>
      <c r="I1971">
        <v>0</v>
      </c>
      <c r="J1971">
        <v>0</v>
      </c>
      <c r="K1971" t="s">
        <v>288</v>
      </c>
      <c r="L1971" t="s">
        <v>289</v>
      </c>
      <c r="M1971" t="s">
        <v>290</v>
      </c>
      <c r="O1971" t="s">
        <v>291</v>
      </c>
      <c r="P1971" t="s">
        <v>291</v>
      </c>
      <c r="Q1971" t="s">
        <v>291</v>
      </c>
      <c r="R1971" t="s">
        <v>291</v>
      </c>
      <c r="S1971" t="s">
        <v>291</v>
      </c>
    </row>
    <row r="1972" spans="1:19" x14ac:dyDescent="0.25">
      <c r="A1972" t="s">
        <v>4279</v>
      </c>
      <c r="B1972" t="s">
        <v>4280</v>
      </c>
      <c r="C1972">
        <v>2</v>
      </c>
      <c r="D1972">
        <v>4</v>
      </c>
      <c r="E1972">
        <v>1</v>
      </c>
      <c r="F1972">
        <v>1</v>
      </c>
      <c r="G1972" t="s">
        <v>287</v>
      </c>
      <c r="H1972">
        <v>0</v>
      </c>
      <c r="I1972">
        <v>0</v>
      </c>
      <c r="J1972">
        <v>0</v>
      </c>
      <c r="K1972" t="s">
        <v>288</v>
      </c>
      <c r="L1972" t="s">
        <v>289</v>
      </c>
      <c r="M1972" t="s">
        <v>290</v>
      </c>
      <c r="O1972" t="s">
        <v>291</v>
      </c>
      <c r="P1972" t="s">
        <v>291</v>
      </c>
      <c r="Q1972" t="s">
        <v>291</v>
      </c>
      <c r="R1972" t="s">
        <v>291</v>
      </c>
      <c r="S1972" t="s">
        <v>291</v>
      </c>
    </row>
    <row r="1973" spans="1:19" x14ac:dyDescent="0.25">
      <c r="A1973" t="s">
        <v>4281</v>
      </c>
      <c r="B1973" t="s">
        <v>4282</v>
      </c>
      <c r="C1973">
        <v>2</v>
      </c>
      <c r="D1973">
        <v>4</v>
      </c>
      <c r="E1973">
        <v>1</v>
      </c>
      <c r="F1973">
        <v>1</v>
      </c>
      <c r="G1973" t="s">
        <v>287</v>
      </c>
      <c r="H1973">
        <v>0</v>
      </c>
      <c r="I1973">
        <v>0</v>
      </c>
      <c r="J1973">
        <v>0</v>
      </c>
      <c r="K1973" t="s">
        <v>288</v>
      </c>
      <c r="L1973" t="s">
        <v>289</v>
      </c>
      <c r="M1973" t="s">
        <v>290</v>
      </c>
      <c r="O1973" t="s">
        <v>291</v>
      </c>
      <c r="P1973" t="s">
        <v>291</v>
      </c>
      <c r="Q1973" t="s">
        <v>291</v>
      </c>
      <c r="R1973" t="s">
        <v>291</v>
      </c>
      <c r="S1973" t="s">
        <v>291</v>
      </c>
    </row>
    <row r="1974" spans="1:19" x14ac:dyDescent="0.25">
      <c r="A1974" t="s">
        <v>4283</v>
      </c>
      <c r="B1974" t="s">
        <v>4284</v>
      </c>
      <c r="C1974">
        <v>2</v>
      </c>
      <c r="D1974">
        <v>4</v>
      </c>
      <c r="E1974">
        <v>1</v>
      </c>
      <c r="F1974">
        <v>1</v>
      </c>
      <c r="G1974" t="s">
        <v>287</v>
      </c>
      <c r="H1974">
        <v>0</v>
      </c>
      <c r="I1974">
        <v>0</v>
      </c>
      <c r="J1974">
        <v>0</v>
      </c>
      <c r="K1974" t="s">
        <v>288</v>
      </c>
      <c r="L1974" t="s">
        <v>289</v>
      </c>
      <c r="M1974" t="s">
        <v>290</v>
      </c>
      <c r="O1974" t="s">
        <v>291</v>
      </c>
      <c r="P1974" t="s">
        <v>291</v>
      </c>
      <c r="Q1974" t="s">
        <v>291</v>
      </c>
      <c r="R1974" t="s">
        <v>291</v>
      </c>
      <c r="S1974" t="s">
        <v>291</v>
      </c>
    </row>
    <row r="1975" spans="1:19" x14ac:dyDescent="0.25">
      <c r="A1975" t="s">
        <v>4285</v>
      </c>
      <c r="B1975" t="s">
        <v>4286</v>
      </c>
      <c r="C1975">
        <v>2</v>
      </c>
      <c r="D1975">
        <v>4</v>
      </c>
      <c r="E1975">
        <v>1</v>
      </c>
      <c r="F1975">
        <v>1</v>
      </c>
      <c r="G1975" t="s">
        <v>287</v>
      </c>
      <c r="H1975">
        <v>0</v>
      </c>
      <c r="I1975">
        <v>0</v>
      </c>
      <c r="J1975">
        <v>0</v>
      </c>
      <c r="K1975" t="s">
        <v>288</v>
      </c>
      <c r="L1975" t="s">
        <v>289</v>
      </c>
      <c r="M1975" t="s">
        <v>290</v>
      </c>
      <c r="O1975" t="s">
        <v>291</v>
      </c>
      <c r="P1975" t="s">
        <v>291</v>
      </c>
      <c r="Q1975" t="s">
        <v>291</v>
      </c>
      <c r="R1975" t="s">
        <v>291</v>
      </c>
      <c r="S1975" t="s">
        <v>291</v>
      </c>
    </row>
    <row r="1976" spans="1:19" x14ac:dyDescent="0.25">
      <c r="A1976" t="s">
        <v>4287</v>
      </c>
      <c r="B1976" t="s">
        <v>4288</v>
      </c>
      <c r="C1976">
        <v>4</v>
      </c>
      <c r="D1976">
        <v>6</v>
      </c>
      <c r="E1976">
        <v>2</v>
      </c>
      <c r="F1976">
        <v>1</v>
      </c>
      <c r="G1976" t="s">
        <v>287</v>
      </c>
      <c r="H1976">
        <v>0</v>
      </c>
      <c r="I1976">
        <v>0</v>
      </c>
      <c r="J1976">
        <v>0</v>
      </c>
      <c r="K1976" t="s">
        <v>288</v>
      </c>
      <c r="L1976" t="s">
        <v>289</v>
      </c>
      <c r="M1976" t="s">
        <v>290</v>
      </c>
      <c r="O1976" t="s">
        <v>291</v>
      </c>
      <c r="P1976" t="s">
        <v>291</v>
      </c>
      <c r="Q1976" t="s">
        <v>291</v>
      </c>
      <c r="R1976" t="s">
        <v>291</v>
      </c>
      <c r="S1976" t="s">
        <v>291</v>
      </c>
    </row>
    <row r="1977" spans="1:19" x14ac:dyDescent="0.25">
      <c r="A1977" t="s">
        <v>4289</v>
      </c>
      <c r="B1977" t="s">
        <v>4290</v>
      </c>
      <c r="C1977">
        <v>2</v>
      </c>
      <c r="D1977">
        <v>4</v>
      </c>
      <c r="E1977">
        <v>1</v>
      </c>
      <c r="F1977">
        <v>1</v>
      </c>
      <c r="G1977" t="s">
        <v>287</v>
      </c>
      <c r="H1977">
        <v>0</v>
      </c>
      <c r="I1977">
        <v>0</v>
      </c>
      <c r="J1977">
        <v>0</v>
      </c>
      <c r="K1977" t="s">
        <v>288</v>
      </c>
      <c r="L1977" t="s">
        <v>289</v>
      </c>
      <c r="M1977" t="s">
        <v>290</v>
      </c>
      <c r="O1977" t="s">
        <v>291</v>
      </c>
      <c r="P1977" t="s">
        <v>291</v>
      </c>
      <c r="Q1977" t="s">
        <v>291</v>
      </c>
      <c r="R1977" t="s">
        <v>291</v>
      </c>
      <c r="S1977" t="s">
        <v>291</v>
      </c>
    </row>
    <row r="1978" spans="1:19" x14ac:dyDescent="0.25">
      <c r="A1978" t="s">
        <v>4291</v>
      </c>
      <c r="B1978" t="s">
        <v>4292</v>
      </c>
      <c r="C1978">
        <v>0</v>
      </c>
      <c r="D1978">
        <v>0</v>
      </c>
      <c r="E1978">
        <v>2</v>
      </c>
      <c r="F1978">
        <v>1</v>
      </c>
      <c r="G1978" t="s">
        <v>287</v>
      </c>
      <c r="H1978">
        <v>0</v>
      </c>
      <c r="I1978">
        <v>0</v>
      </c>
      <c r="J1978">
        <v>0</v>
      </c>
      <c r="K1978" t="s">
        <v>288</v>
      </c>
      <c r="L1978" t="s">
        <v>298</v>
      </c>
      <c r="M1978" t="s">
        <v>290</v>
      </c>
      <c r="O1978" t="s">
        <v>291</v>
      </c>
      <c r="P1978" t="s">
        <v>291</v>
      </c>
      <c r="Q1978" t="s">
        <v>291</v>
      </c>
      <c r="R1978" t="s">
        <v>291</v>
      </c>
      <c r="S1978" t="s">
        <v>291</v>
      </c>
    </row>
    <row r="1979" spans="1:19" x14ac:dyDescent="0.25">
      <c r="A1979" t="s">
        <v>4293</v>
      </c>
      <c r="B1979" t="s">
        <v>4294</v>
      </c>
      <c r="C1979">
        <v>0</v>
      </c>
      <c r="D1979">
        <v>0</v>
      </c>
      <c r="E1979">
        <v>1</v>
      </c>
      <c r="F1979">
        <v>2</v>
      </c>
      <c r="G1979" t="s">
        <v>287</v>
      </c>
      <c r="H1979">
        <v>0</v>
      </c>
      <c r="I1979">
        <v>0</v>
      </c>
      <c r="J1979">
        <v>0</v>
      </c>
      <c r="K1979" t="s">
        <v>288</v>
      </c>
      <c r="L1979" t="s">
        <v>298</v>
      </c>
      <c r="M1979" t="s">
        <v>290</v>
      </c>
      <c r="O1979" t="s">
        <v>291</v>
      </c>
      <c r="P1979" t="s">
        <v>291</v>
      </c>
      <c r="Q1979" t="s">
        <v>291</v>
      </c>
      <c r="R1979" t="s">
        <v>291</v>
      </c>
      <c r="S1979" t="s">
        <v>291</v>
      </c>
    </row>
    <row r="1980" spans="1:19" x14ac:dyDescent="0.25">
      <c r="A1980" t="s">
        <v>4295</v>
      </c>
      <c r="B1980" t="s">
        <v>4296</v>
      </c>
      <c r="C1980">
        <v>0</v>
      </c>
      <c r="D1980">
        <v>0</v>
      </c>
      <c r="E1980">
        <v>0</v>
      </c>
      <c r="F1980">
        <v>2</v>
      </c>
      <c r="G1980" t="s">
        <v>287</v>
      </c>
      <c r="H1980">
        <v>0</v>
      </c>
      <c r="I1980">
        <v>0</v>
      </c>
      <c r="J1980">
        <v>0</v>
      </c>
      <c r="K1980" t="s">
        <v>288</v>
      </c>
      <c r="L1980" t="s">
        <v>298</v>
      </c>
      <c r="M1980" t="s">
        <v>290</v>
      </c>
      <c r="O1980" t="s">
        <v>291</v>
      </c>
      <c r="P1980" t="s">
        <v>291</v>
      </c>
      <c r="Q1980" t="s">
        <v>291</v>
      </c>
      <c r="R1980" t="s">
        <v>291</v>
      </c>
      <c r="S1980" t="s">
        <v>291</v>
      </c>
    </row>
    <row r="1981" spans="1:19" x14ac:dyDescent="0.25">
      <c r="A1981" t="s">
        <v>4297</v>
      </c>
      <c r="B1981" t="s">
        <v>4298</v>
      </c>
      <c r="C1981">
        <v>0</v>
      </c>
      <c r="D1981">
        <v>0</v>
      </c>
      <c r="E1981">
        <v>2</v>
      </c>
      <c r="F1981">
        <v>1</v>
      </c>
      <c r="G1981" t="s">
        <v>287</v>
      </c>
      <c r="H1981">
        <v>0</v>
      </c>
      <c r="I1981">
        <v>0</v>
      </c>
      <c r="J1981">
        <v>0</v>
      </c>
      <c r="K1981" t="s">
        <v>288</v>
      </c>
      <c r="L1981" t="s">
        <v>298</v>
      </c>
      <c r="M1981" t="s">
        <v>290</v>
      </c>
      <c r="O1981" t="s">
        <v>291</v>
      </c>
      <c r="P1981" t="s">
        <v>291</v>
      </c>
      <c r="Q1981" t="s">
        <v>291</v>
      </c>
      <c r="R1981" t="s">
        <v>291</v>
      </c>
      <c r="S1981" t="s">
        <v>291</v>
      </c>
    </row>
    <row r="1982" spans="1:19" x14ac:dyDescent="0.25">
      <c r="A1982" t="s">
        <v>4299</v>
      </c>
      <c r="B1982" t="s">
        <v>4300</v>
      </c>
      <c r="C1982">
        <v>0</v>
      </c>
      <c r="D1982">
        <v>0</v>
      </c>
      <c r="E1982">
        <v>2</v>
      </c>
      <c r="F1982">
        <v>1</v>
      </c>
      <c r="G1982" t="s">
        <v>287</v>
      </c>
      <c r="H1982">
        <v>0</v>
      </c>
      <c r="I1982">
        <v>0</v>
      </c>
      <c r="J1982">
        <v>0</v>
      </c>
      <c r="K1982" t="s">
        <v>288</v>
      </c>
      <c r="L1982" t="s">
        <v>298</v>
      </c>
      <c r="M1982" t="s">
        <v>290</v>
      </c>
      <c r="O1982" t="s">
        <v>291</v>
      </c>
      <c r="P1982" t="s">
        <v>291</v>
      </c>
      <c r="Q1982" t="s">
        <v>291</v>
      </c>
      <c r="R1982" t="s">
        <v>291</v>
      </c>
      <c r="S1982" t="s">
        <v>291</v>
      </c>
    </row>
    <row r="1983" spans="1:19" x14ac:dyDescent="0.25">
      <c r="A1983" t="s">
        <v>4301</v>
      </c>
      <c r="B1983" t="s">
        <v>4302</v>
      </c>
      <c r="C1983">
        <v>0</v>
      </c>
      <c r="D1983">
        <v>0</v>
      </c>
      <c r="E1983">
        <v>3</v>
      </c>
      <c r="F1983">
        <v>1</v>
      </c>
      <c r="G1983" t="s">
        <v>287</v>
      </c>
      <c r="H1983">
        <v>0</v>
      </c>
      <c r="I1983">
        <v>0</v>
      </c>
      <c r="J1983">
        <v>0</v>
      </c>
      <c r="K1983" t="s">
        <v>288</v>
      </c>
      <c r="L1983" t="s">
        <v>298</v>
      </c>
      <c r="M1983" t="s">
        <v>290</v>
      </c>
      <c r="O1983" t="s">
        <v>291</v>
      </c>
      <c r="P1983" t="s">
        <v>291</v>
      </c>
      <c r="Q1983" t="s">
        <v>291</v>
      </c>
      <c r="R1983" t="s">
        <v>291</v>
      </c>
      <c r="S1983" t="s">
        <v>291</v>
      </c>
    </row>
    <row r="1984" spans="1:19" x14ac:dyDescent="0.25">
      <c r="A1984" t="s">
        <v>4303</v>
      </c>
      <c r="B1984" t="s">
        <v>4304</v>
      </c>
      <c r="C1984">
        <v>0</v>
      </c>
      <c r="D1984">
        <v>0</v>
      </c>
      <c r="E1984">
        <v>10</v>
      </c>
      <c r="F1984">
        <v>1</v>
      </c>
      <c r="G1984" t="s">
        <v>287</v>
      </c>
      <c r="H1984">
        <v>0</v>
      </c>
      <c r="I1984">
        <v>0</v>
      </c>
      <c r="J1984">
        <v>0</v>
      </c>
      <c r="K1984" t="s">
        <v>288</v>
      </c>
      <c r="L1984" t="s">
        <v>298</v>
      </c>
      <c r="M1984" t="s">
        <v>290</v>
      </c>
      <c r="O1984" t="s">
        <v>291</v>
      </c>
      <c r="P1984" t="s">
        <v>291</v>
      </c>
      <c r="Q1984" t="s">
        <v>291</v>
      </c>
      <c r="R1984" t="s">
        <v>291</v>
      </c>
      <c r="S1984" t="s">
        <v>291</v>
      </c>
    </row>
    <row r="1985" spans="1:19" x14ac:dyDescent="0.25">
      <c r="A1985" t="s">
        <v>4305</v>
      </c>
      <c r="B1985" t="s">
        <v>4306</v>
      </c>
      <c r="C1985">
        <v>2</v>
      </c>
      <c r="D1985">
        <v>4</v>
      </c>
      <c r="E1985">
        <v>2</v>
      </c>
      <c r="F1985">
        <v>1</v>
      </c>
      <c r="G1985" t="s">
        <v>287</v>
      </c>
      <c r="H1985">
        <v>0</v>
      </c>
      <c r="I1985">
        <v>0</v>
      </c>
      <c r="J1985">
        <v>0</v>
      </c>
      <c r="K1985" t="s">
        <v>288</v>
      </c>
      <c r="L1985" t="s">
        <v>298</v>
      </c>
      <c r="M1985" t="s">
        <v>290</v>
      </c>
      <c r="O1985" t="s">
        <v>291</v>
      </c>
      <c r="P1985" t="s">
        <v>291</v>
      </c>
      <c r="Q1985" t="s">
        <v>291</v>
      </c>
      <c r="R1985" t="s">
        <v>291</v>
      </c>
      <c r="S1985" t="s">
        <v>291</v>
      </c>
    </row>
    <row r="1986" spans="1:19" x14ac:dyDescent="0.25">
      <c r="A1986" t="s">
        <v>4307</v>
      </c>
      <c r="B1986" t="s">
        <v>4308</v>
      </c>
      <c r="C1986">
        <v>0</v>
      </c>
      <c r="D1986">
        <v>0</v>
      </c>
      <c r="E1986">
        <v>2</v>
      </c>
      <c r="F1986">
        <v>1</v>
      </c>
      <c r="G1986" t="s">
        <v>287</v>
      </c>
      <c r="H1986">
        <v>0</v>
      </c>
      <c r="I1986">
        <v>0</v>
      </c>
      <c r="J1986">
        <v>0</v>
      </c>
      <c r="K1986" t="s">
        <v>288</v>
      </c>
      <c r="L1986" t="s">
        <v>298</v>
      </c>
      <c r="M1986" t="s">
        <v>290</v>
      </c>
      <c r="O1986" t="s">
        <v>291</v>
      </c>
      <c r="P1986" t="s">
        <v>291</v>
      </c>
      <c r="Q1986" t="s">
        <v>291</v>
      </c>
      <c r="R1986" t="s">
        <v>291</v>
      </c>
      <c r="S1986" t="s">
        <v>291</v>
      </c>
    </row>
    <row r="1987" spans="1:19" x14ac:dyDescent="0.25">
      <c r="A1987" t="s">
        <v>4309</v>
      </c>
      <c r="B1987" t="s">
        <v>4310</v>
      </c>
      <c r="C1987">
        <v>1</v>
      </c>
      <c r="D1987">
        <v>2</v>
      </c>
      <c r="E1987">
        <v>1</v>
      </c>
      <c r="F1987">
        <v>1</v>
      </c>
      <c r="G1987" t="s">
        <v>287</v>
      </c>
      <c r="H1987">
        <v>0</v>
      </c>
      <c r="I1987">
        <v>0</v>
      </c>
      <c r="J1987">
        <v>0</v>
      </c>
      <c r="K1987" t="s">
        <v>288</v>
      </c>
      <c r="L1987" t="s">
        <v>298</v>
      </c>
      <c r="M1987" t="s">
        <v>290</v>
      </c>
      <c r="O1987" t="s">
        <v>291</v>
      </c>
      <c r="P1987" t="s">
        <v>291</v>
      </c>
      <c r="Q1987" t="s">
        <v>291</v>
      </c>
      <c r="R1987" t="s">
        <v>291</v>
      </c>
      <c r="S1987" t="s">
        <v>291</v>
      </c>
    </row>
    <row r="1988" spans="1:19" x14ac:dyDescent="0.25">
      <c r="A1988" t="s">
        <v>4311</v>
      </c>
      <c r="B1988" t="s">
        <v>4312</v>
      </c>
      <c r="C1988">
        <v>0</v>
      </c>
      <c r="D1988">
        <v>0</v>
      </c>
      <c r="E1988">
        <v>0</v>
      </c>
      <c r="F1988">
        <v>1</v>
      </c>
      <c r="G1988" t="s">
        <v>287</v>
      </c>
      <c r="H1988">
        <v>0</v>
      </c>
      <c r="I1988">
        <v>0</v>
      </c>
      <c r="J1988">
        <v>0</v>
      </c>
      <c r="K1988" t="s">
        <v>288</v>
      </c>
      <c r="L1988" t="s">
        <v>298</v>
      </c>
      <c r="M1988" t="s">
        <v>290</v>
      </c>
      <c r="O1988" t="s">
        <v>291</v>
      </c>
      <c r="P1988" t="s">
        <v>291</v>
      </c>
      <c r="Q1988" t="s">
        <v>291</v>
      </c>
      <c r="R1988" t="s">
        <v>291</v>
      </c>
      <c r="S1988" t="s">
        <v>291</v>
      </c>
    </row>
    <row r="1989" spans="1:19" x14ac:dyDescent="0.25">
      <c r="A1989" t="s">
        <v>4313</v>
      </c>
      <c r="B1989" t="s">
        <v>4314</v>
      </c>
      <c r="C1989">
        <v>1</v>
      </c>
      <c r="D1989">
        <v>2</v>
      </c>
      <c r="E1989">
        <v>1</v>
      </c>
      <c r="F1989">
        <v>1</v>
      </c>
      <c r="G1989" t="s">
        <v>287</v>
      </c>
      <c r="H1989">
        <v>0</v>
      </c>
      <c r="I1989">
        <v>0</v>
      </c>
      <c r="J1989">
        <v>0</v>
      </c>
      <c r="K1989" t="s">
        <v>288</v>
      </c>
      <c r="L1989" t="s">
        <v>298</v>
      </c>
      <c r="M1989" t="s">
        <v>290</v>
      </c>
      <c r="O1989" t="s">
        <v>291</v>
      </c>
      <c r="P1989" t="s">
        <v>291</v>
      </c>
      <c r="Q1989" t="s">
        <v>291</v>
      </c>
      <c r="R1989" t="s">
        <v>291</v>
      </c>
      <c r="S1989" t="s">
        <v>291</v>
      </c>
    </row>
    <row r="1990" spans="1:19" x14ac:dyDescent="0.25">
      <c r="A1990" t="s">
        <v>4315</v>
      </c>
      <c r="B1990" t="s">
        <v>4316</v>
      </c>
      <c r="C1990">
        <v>1</v>
      </c>
      <c r="D1990">
        <v>2</v>
      </c>
      <c r="E1990">
        <v>1</v>
      </c>
      <c r="F1990">
        <v>1</v>
      </c>
      <c r="G1990" t="s">
        <v>287</v>
      </c>
      <c r="H1990">
        <v>0</v>
      </c>
      <c r="I1990">
        <v>0</v>
      </c>
      <c r="J1990">
        <v>0</v>
      </c>
      <c r="K1990" t="s">
        <v>288</v>
      </c>
      <c r="L1990" t="s">
        <v>298</v>
      </c>
      <c r="M1990" t="s">
        <v>290</v>
      </c>
      <c r="O1990" t="s">
        <v>291</v>
      </c>
      <c r="P1990" t="s">
        <v>291</v>
      </c>
      <c r="Q1990" t="s">
        <v>291</v>
      </c>
      <c r="R1990" t="s">
        <v>291</v>
      </c>
      <c r="S1990" t="s">
        <v>291</v>
      </c>
    </row>
    <row r="1991" spans="1:19" x14ac:dyDescent="0.25">
      <c r="A1991" t="s">
        <v>4317</v>
      </c>
      <c r="B1991" t="s">
        <v>4318</v>
      </c>
      <c r="C1991">
        <v>5</v>
      </c>
      <c r="D1991">
        <v>20</v>
      </c>
      <c r="E1991">
        <v>5</v>
      </c>
      <c r="F1991">
        <v>1</v>
      </c>
      <c r="G1991" t="s">
        <v>287</v>
      </c>
      <c r="H1991">
        <v>0</v>
      </c>
      <c r="I1991">
        <v>0</v>
      </c>
      <c r="J1991">
        <v>0</v>
      </c>
      <c r="K1991" t="s">
        <v>288</v>
      </c>
      <c r="L1991" t="s">
        <v>298</v>
      </c>
      <c r="M1991" t="s">
        <v>290</v>
      </c>
      <c r="O1991" t="s">
        <v>291</v>
      </c>
      <c r="P1991" t="s">
        <v>291</v>
      </c>
      <c r="Q1991" t="s">
        <v>291</v>
      </c>
      <c r="R1991" t="s">
        <v>291</v>
      </c>
      <c r="S1991" t="s">
        <v>291</v>
      </c>
    </row>
    <row r="1992" spans="1:19" x14ac:dyDescent="0.25">
      <c r="A1992" t="s">
        <v>4319</v>
      </c>
      <c r="B1992" t="s">
        <v>4320</v>
      </c>
      <c r="C1992">
        <v>0</v>
      </c>
      <c r="D1992">
        <v>0</v>
      </c>
      <c r="E1992">
        <v>1</v>
      </c>
      <c r="F1992">
        <v>1</v>
      </c>
      <c r="G1992" t="s">
        <v>287</v>
      </c>
      <c r="H1992">
        <v>0</v>
      </c>
      <c r="I1992">
        <v>0</v>
      </c>
      <c r="J1992">
        <v>0</v>
      </c>
      <c r="K1992" t="s">
        <v>288</v>
      </c>
      <c r="L1992" t="s">
        <v>298</v>
      </c>
      <c r="M1992" t="s">
        <v>290</v>
      </c>
      <c r="O1992" t="s">
        <v>291</v>
      </c>
      <c r="P1992" t="s">
        <v>291</v>
      </c>
      <c r="Q1992" t="s">
        <v>291</v>
      </c>
      <c r="R1992" t="s">
        <v>291</v>
      </c>
      <c r="S1992" t="s">
        <v>291</v>
      </c>
    </row>
    <row r="1993" spans="1:19" x14ac:dyDescent="0.25">
      <c r="A1993" t="s">
        <v>4321</v>
      </c>
      <c r="B1993" t="s">
        <v>4322</v>
      </c>
      <c r="C1993">
        <v>1</v>
      </c>
      <c r="D1993">
        <v>2</v>
      </c>
      <c r="E1993">
        <v>1</v>
      </c>
      <c r="F1993">
        <v>1</v>
      </c>
      <c r="G1993" t="s">
        <v>287</v>
      </c>
      <c r="H1993">
        <v>0</v>
      </c>
      <c r="I1993">
        <v>0</v>
      </c>
      <c r="J1993">
        <v>0</v>
      </c>
      <c r="K1993" t="s">
        <v>288</v>
      </c>
      <c r="L1993" t="s">
        <v>298</v>
      </c>
      <c r="M1993" t="s">
        <v>290</v>
      </c>
      <c r="O1993" t="s">
        <v>291</v>
      </c>
      <c r="P1993" t="s">
        <v>291</v>
      </c>
      <c r="Q1993" t="s">
        <v>291</v>
      </c>
      <c r="R1993" t="s">
        <v>291</v>
      </c>
      <c r="S1993" t="s">
        <v>291</v>
      </c>
    </row>
    <row r="1994" spans="1:19" x14ac:dyDescent="0.25">
      <c r="A1994" t="s">
        <v>4323</v>
      </c>
      <c r="B1994" t="s">
        <v>4324</v>
      </c>
      <c r="C1994">
        <v>1</v>
      </c>
      <c r="D1994">
        <v>2</v>
      </c>
      <c r="E1994">
        <v>1</v>
      </c>
      <c r="F1994">
        <v>1</v>
      </c>
      <c r="G1994" t="s">
        <v>287</v>
      </c>
      <c r="H1994">
        <v>0</v>
      </c>
      <c r="I1994">
        <v>0</v>
      </c>
      <c r="J1994">
        <v>0</v>
      </c>
      <c r="K1994" t="s">
        <v>288</v>
      </c>
      <c r="L1994" t="s">
        <v>298</v>
      </c>
      <c r="M1994" t="s">
        <v>290</v>
      </c>
      <c r="O1994" t="s">
        <v>291</v>
      </c>
      <c r="P1994" t="s">
        <v>291</v>
      </c>
      <c r="Q1994" t="s">
        <v>291</v>
      </c>
      <c r="R1994" t="s">
        <v>291</v>
      </c>
      <c r="S1994" t="s">
        <v>291</v>
      </c>
    </row>
    <row r="1995" spans="1:19" x14ac:dyDescent="0.25">
      <c r="A1995" t="s">
        <v>4325</v>
      </c>
      <c r="B1995" t="s">
        <v>4326</v>
      </c>
      <c r="C1995">
        <v>5</v>
      </c>
      <c r="D1995">
        <v>10</v>
      </c>
      <c r="E1995">
        <v>5</v>
      </c>
      <c r="F1995">
        <v>1</v>
      </c>
      <c r="G1995" t="s">
        <v>287</v>
      </c>
      <c r="H1995">
        <v>0</v>
      </c>
      <c r="I1995">
        <v>0</v>
      </c>
      <c r="J1995">
        <v>0</v>
      </c>
      <c r="K1995" t="s">
        <v>288</v>
      </c>
      <c r="L1995" t="s">
        <v>298</v>
      </c>
      <c r="M1995" t="s">
        <v>290</v>
      </c>
      <c r="O1995" t="s">
        <v>291</v>
      </c>
      <c r="P1995" t="s">
        <v>291</v>
      </c>
      <c r="Q1995" t="s">
        <v>291</v>
      </c>
      <c r="R1995" t="s">
        <v>291</v>
      </c>
      <c r="S1995" t="s">
        <v>291</v>
      </c>
    </row>
    <row r="1996" spans="1:19" x14ac:dyDescent="0.25">
      <c r="A1996" t="s">
        <v>4327</v>
      </c>
      <c r="B1996" t="s">
        <v>4328</v>
      </c>
      <c r="C1996">
        <v>1</v>
      </c>
      <c r="D1996">
        <v>2</v>
      </c>
      <c r="E1996">
        <v>1</v>
      </c>
      <c r="F1996">
        <v>1</v>
      </c>
      <c r="G1996" t="s">
        <v>287</v>
      </c>
      <c r="H1996">
        <v>0</v>
      </c>
      <c r="I1996">
        <v>0</v>
      </c>
      <c r="J1996">
        <v>0</v>
      </c>
      <c r="K1996" t="s">
        <v>288</v>
      </c>
      <c r="L1996" t="s">
        <v>298</v>
      </c>
      <c r="M1996" t="s">
        <v>290</v>
      </c>
      <c r="O1996" t="s">
        <v>291</v>
      </c>
      <c r="P1996" t="s">
        <v>291</v>
      </c>
      <c r="Q1996" t="s">
        <v>291</v>
      </c>
      <c r="R1996" t="s">
        <v>291</v>
      </c>
      <c r="S1996" t="s">
        <v>291</v>
      </c>
    </row>
    <row r="1997" spans="1:19" x14ac:dyDescent="0.25">
      <c r="A1997" t="s">
        <v>4329</v>
      </c>
      <c r="B1997" t="s">
        <v>4330</v>
      </c>
      <c r="C1997">
        <v>1</v>
      </c>
      <c r="D1997">
        <v>2</v>
      </c>
      <c r="E1997">
        <v>1</v>
      </c>
      <c r="F1997">
        <v>1</v>
      </c>
      <c r="G1997" t="s">
        <v>287</v>
      </c>
      <c r="H1997">
        <v>0</v>
      </c>
      <c r="I1997">
        <v>0</v>
      </c>
      <c r="J1997">
        <v>0</v>
      </c>
      <c r="K1997" t="s">
        <v>288</v>
      </c>
      <c r="L1997" t="s">
        <v>298</v>
      </c>
      <c r="M1997" t="s">
        <v>290</v>
      </c>
      <c r="O1997" t="s">
        <v>291</v>
      </c>
      <c r="P1997" t="s">
        <v>291</v>
      </c>
      <c r="Q1997" t="s">
        <v>291</v>
      </c>
      <c r="R1997" t="s">
        <v>291</v>
      </c>
      <c r="S1997" t="s">
        <v>291</v>
      </c>
    </row>
    <row r="1998" spans="1:19" x14ac:dyDescent="0.25">
      <c r="A1998" t="s">
        <v>4331</v>
      </c>
      <c r="B1998" t="s">
        <v>4332</v>
      </c>
      <c r="C1998">
        <v>1</v>
      </c>
      <c r="D1998">
        <v>2</v>
      </c>
      <c r="E1998">
        <v>1</v>
      </c>
      <c r="F1998">
        <v>1</v>
      </c>
      <c r="G1998" t="s">
        <v>287</v>
      </c>
      <c r="H1998">
        <v>0</v>
      </c>
      <c r="I1998">
        <v>0</v>
      </c>
      <c r="J1998">
        <v>0</v>
      </c>
      <c r="K1998" t="s">
        <v>288</v>
      </c>
      <c r="L1998" t="s">
        <v>298</v>
      </c>
      <c r="M1998" t="s">
        <v>290</v>
      </c>
      <c r="O1998" t="s">
        <v>291</v>
      </c>
      <c r="P1998" t="s">
        <v>291</v>
      </c>
      <c r="Q1998" t="s">
        <v>291</v>
      </c>
      <c r="R1998" t="s">
        <v>291</v>
      </c>
      <c r="S1998" t="s">
        <v>291</v>
      </c>
    </row>
    <row r="1999" spans="1:19" x14ac:dyDescent="0.25">
      <c r="A1999" t="s">
        <v>4333</v>
      </c>
      <c r="B1999" t="s">
        <v>4334</v>
      </c>
      <c r="C1999">
        <v>1</v>
      </c>
      <c r="D1999">
        <v>2</v>
      </c>
      <c r="E1999">
        <v>1</v>
      </c>
      <c r="F1999">
        <v>1</v>
      </c>
      <c r="G1999" t="s">
        <v>287</v>
      </c>
      <c r="H1999">
        <v>0</v>
      </c>
      <c r="I1999">
        <v>0</v>
      </c>
      <c r="J1999">
        <v>0</v>
      </c>
      <c r="K1999" t="s">
        <v>288</v>
      </c>
      <c r="L1999" t="s">
        <v>298</v>
      </c>
      <c r="M1999" t="s">
        <v>290</v>
      </c>
      <c r="O1999" t="s">
        <v>291</v>
      </c>
      <c r="P1999" t="s">
        <v>291</v>
      </c>
      <c r="Q1999" t="s">
        <v>291</v>
      </c>
      <c r="R1999" t="s">
        <v>291</v>
      </c>
      <c r="S1999" t="s">
        <v>291</v>
      </c>
    </row>
    <row r="2000" spans="1:19" x14ac:dyDescent="0.25">
      <c r="A2000" t="s">
        <v>4335</v>
      </c>
      <c r="B2000" t="s">
        <v>4336</v>
      </c>
      <c r="C2000">
        <v>1</v>
      </c>
      <c r="D2000">
        <v>2</v>
      </c>
      <c r="E2000">
        <v>1</v>
      </c>
      <c r="F2000">
        <v>1</v>
      </c>
      <c r="G2000" t="s">
        <v>287</v>
      </c>
      <c r="H2000">
        <v>0</v>
      </c>
      <c r="I2000">
        <v>0</v>
      </c>
      <c r="J2000">
        <v>0</v>
      </c>
      <c r="K2000" t="s">
        <v>288</v>
      </c>
      <c r="L2000" t="s">
        <v>298</v>
      </c>
      <c r="M2000" t="s">
        <v>290</v>
      </c>
      <c r="O2000" t="s">
        <v>291</v>
      </c>
      <c r="P2000" t="s">
        <v>291</v>
      </c>
      <c r="Q2000" t="s">
        <v>291</v>
      </c>
      <c r="R2000" t="s">
        <v>291</v>
      </c>
      <c r="S2000" t="s">
        <v>291</v>
      </c>
    </row>
    <row r="2001" spans="1:19" x14ac:dyDescent="0.25">
      <c r="A2001" t="s">
        <v>4337</v>
      </c>
      <c r="B2001" t="s">
        <v>4338</v>
      </c>
      <c r="C2001">
        <v>0</v>
      </c>
      <c r="D2001">
        <v>0</v>
      </c>
      <c r="E2001">
        <v>1</v>
      </c>
      <c r="F2001">
        <v>1</v>
      </c>
      <c r="G2001" t="s">
        <v>287</v>
      </c>
      <c r="H2001">
        <v>0</v>
      </c>
      <c r="I2001">
        <v>0</v>
      </c>
      <c r="J2001">
        <v>0</v>
      </c>
      <c r="K2001" t="s">
        <v>288</v>
      </c>
      <c r="L2001" t="s">
        <v>298</v>
      </c>
      <c r="M2001" t="s">
        <v>290</v>
      </c>
      <c r="O2001" t="s">
        <v>291</v>
      </c>
      <c r="P2001" t="s">
        <v>291</v>
      </c>
      <c r="Q2001" t="s">
        <v>291</v>
      </c>
      <c r="R2001" t="s">
        <v>291</v>
      </c>
      <c r="S2001" t="s">
        <v>291</v>
      </c>
    </row>
    <row r="2002" spans="1:19" x14ac:dyDescent="0.25">
      <c r="A2002" t="s">
        <v>4339</v>
      </c>
      <c r="B2002" t="s">
        <v>4340</v>
      </c>
      <c r="C2002">
        <v>0</v>
      </c>
      <c r="D2002">
        <v>0</v>
      </c>
      <c r="E2002">
        <v>1</v>
      </c>
      <c r="F2002">
        <v>1</v>
      </c>
      <c r="G2002" t="s">
        <v>287</v>
      </c>
      <c r="H2002">
        <v>0</v>
      </c>
      <c r="I2002">
        <v>0</v>
      </c>
      <c r="J2002">
        <v>0</v>
      </c>
      <c r="K2002" t="s">
        <v>288</v>
      </c>
      <c r="L2002" t="s">
        <v>298</v>
      </c>
      <c r="M2002" t="s">
        <v>290</v>
      </c>
      <c r="O2002" t="s">
        <v>291</v>
      </c>
      <c r="P2002" t="s">
        <v>291</v>
      </c>
      <c r="Q2002" t="s">
        <v>291</v>
      </c>
      <c r="R2002" t="s">
        <v>291</v>
      </c>
      <c r="S2002" t="s">
        <v>291</v>
      </c>
    </row>
    <row r="2003" spans="1:19" x14ac:dyDescent="0.25">
      <c r="A2003" t="s">
        <v>4341</v>
      </c>
      <c r="B2003" t="s">
        <v>4342</v>
      </c>
      <c r="C2003">
        <v>2</v>
      </c>
      <c r="D2003">
        <v>8</v>
      </c>
      <c r="E2003">
        <v>2</v>
      </c>
      <c r="F2003">
        <v>1</v>
      </c>
      <c r="G2003" t="s">
        <v>287</v>
      </c>
      <c r="H2003">
        <v>0</v>
      </c>
      <c r="I2003">
        <v>0</v>
      </c>
      <c r="J2003">
        <v>0</v>
      </c>
      <c r="K2003" t="s">
        <v>288</v>
      </c>
      <c r="L2003" t="s">
        <v>298</v>
      </c>
      <c r="M2003" t="s">
        <v>290</v>
      </c>
      <c r="O2003" t="s">
        <v>291</v>
      </c>
      <c r="P2003" t="s">
        <v>291</v>
      </c>
      <c r="Q2003" t="s">
        <v>291</v>
      </c>
      <c r="R2003" t="s">
        <v>291</v>
      </c>
      <c r="S2003" t="s">
        <v>291</v>
      </c>
    </row>
    <row r="2004" spans="1:19" x14ac:dyDescent="0.25">
      <c r="A2004" t="s">
        <v>4343</v>
      </c>
      <c r="B2004" t="s">
        <v>4344</v>
      </c>
      <c r="C2004">
        <v>0</v>
      </c>
      <c r="D2004">
        <v>0</v>
      </c>
      <c r="E2004">
        <v>2</v>
      </c>
      <c r="F2004">
        <v>1</v>
      </c>
      <c r="G2004" t="s">
        <v>287</v>
      </c>
      <c r="H2004">
        <v>0</v>
      </c>
      <c r="I2004">
        <v>0</v>
      </c>
      <c r="J2004">
        <v>0</v>
      </c>
      <c r="K2004" t="s">
        <v>288</v>
      </c>
      <c r="L2004" t="s">
        <v>298</v>
      </c>
      <c r="M2004" t="s">
        <v>290</v>
      </c>
      <c r="O2004" t="s">
        <v>291</v>
      </c>
      <c r="P2004" t="s">
        <v>291</v>
      </c>
      <c r="Q2004" t="s">
        <v>291</v>
      </c>
      <c r="R2004" t="s">
        <v>291</v>
      </c>
      <c r="S2004" t="s">
        <v>291</v>
      </c>
    </row>
    <row r="2005" spans="1:19" x14ac:dyDescent="0.25">
      <c r="A2005" t="s">
        <v>4345</v>
      </c>
      <c r="B2005" t="s">
        <v>4346</v>
      </c>
      <c r="C2005">
        <v>0</v>
      </c>
      <c r="D2005">
        <v>0</v>
      </c>
      <c r="E2005">
        <v>2</v>
      </c>
      <c r="F2005">
        <v>1</v>
      </c>
      <c r="G2005" t="s">
        <v>287</v>
      </c>
      <c r="H2005">
        <v>0</v>
      </c>
      <c r="I2005">
        <v>0</v>
      </c>
      <c r="J2005">
        <v>0</v>
      </c>
      <c r="K2005" t="s">
        <v>288</v>
      </c>
      <c r="L2005" t="s">
        <v>298</v>
      </c>
      <c r="M2005" t="s">
        <v>290</v>
      </c>
      <c r="O2005" t="s">
        <v>291</v>
      </c>
      <c r="P2005" t="s">
        <v>291</v>
      </c>
      <c r="Q2005" t="s">
        <v>291</v>
      </c>
      <c r="R2005" t="s">
        <v>291</v>
      </c>
      <c r="S2005" t="s">
        <v>291</v>
      </c>
    </row>
    <row r="2006" spans="1:19" x14ac:dyDescent="0.25">
      <c r="A2006" t="s">
        <v>4347</v>
      </c>
      <c r="B2006" t="s">
        <v>4348</v>
      </c>
      <c r="C2006">
        <v>0</v>
      </c>
      <c r="D2006">
        <v>0</v>
      </c>
      <c r="E2006">
        <v>1</v>
      </c>
      <c r="F2006">
        <v>1</v>
      </c>
      <c r="G2006" t="s">
        <v>287</v>
      </c>
      <c r="H2006">
        <v>0</v>
      </c>
      <c r="I2006">
        <v>0</v>
      </c>
      <c r="J2006">
        <v>0</v>
      </c>
      <c r="K2006" t="s">
        <v>288</v>
      </c>
      <c r="L2006" t="s">
        <v>298</v>
      </c>
      <c r="M2006" t="s">
        <v>290</v>
      </c>
      <c r="O2006" t="s">
        <v>291</v>
      </c>
      <c r="P2006" t="s">
        <v>291</v>
      </c>
      <c r="Q2006" t="s">
        <v>291</v>
      </c>
      <c r="R2006" t="s">
        <v>291</v>
      </c>
      <c r="S2006" t="s">
        <v>291</v>
      </c>
    </row>
    <row r="2007" spans="1:19" x14ac:dyDescent="0.25">
      <c r="A2007" t="s">
        <v>4349</v>
      </c>
      <c r="B2007" t="s">
        <v>4350</v>
      </c>
      <c r="C2007">
        <v>0</v>
      </c>
      <c r="D2007">
        <v>0</v>
      </c>
      <c r="E2007">
        <v>1</v>
      </c>
      <c r="F2007">
        <v>1</v>
      </c>
      <c r="G2007" t="s">
        <v>287</v>
      </c>
      <c r="H2007">
        <v>0</v>
      </c>
      <c r="I2007">
        <v>0</v>
      </c>
      <c r="J2007">
        <v>0</v>
      </c>
      <c r="K2007" t="s">
        <v>288</v>
      </c>
      <c r="L2007" t="s">
        <v>298</v>
      </c>
      <c r="M2007" t="s">
        <v>290</v>
      </c>
      <c r="O2007" t="s">
        <v>291</v>
      </c>
      <c r="P2007" t="s">
        <v>291</v>
      </c>
      <c r="Q2007" t="s">
        <v>291</v>
      </c>
      <c r="R2007" t="s">
        <v>291</v>
      </c>
      <c r="S2007" t="s">
        <v>291</v>
      </c>
    </row>
    <row r="2008" spans="1:19" x14ac:dyDescent="0.25">
      <c r="A2008" t="s">
        <v>4351</v>
      </c>
      <c r="B2008" t="s">
        <v>4352</v>
      </c>
      <c r="C2008">
        <v>0</v>
      </c>
      <c r="D2008">
        <v>0</v>
      </c>
      <c r="E2008">
        <v>1</v>
      </c>
      <c r="F2008">
        <v>1</v>
      </c>
      <c r="G2008" t="s">
        <v>287</v>
      </c>
      <c r="H2008">
        <v>0</v>
      </c>
      <c r="I2008">
        <v>0</v>
      </c>
      <c r="J2008">
        <v>0</v>
      </c>
      <c r="K2008" t="s">
        <v>288</v>
      </c>
      <c r="L2008" t="s">
        <v>298</v>
      </c>
      <c r="M2008" t="s">
        <v>290</v>
      </c>
      <c r="O2008" t="s">
        <v>291</v>
      </c>
      <c r="P2008" t="s">
        <v>291</v>
      </c>
      <c r="Q2008" t="s">
        <v>291</v>
      </c>
      <c r="R2008" t="s">
        <v>291</v>
      </c>
      <c r="S2008" t="s">
        <v>291</v>
      </c>
    </row>
    <row r="2009" spans="1:19" x14ac:dyDescent="0.25">
      <c r="A2009" t="s">
        <v>4353</v>
      </c>
      <c r="B2009" t="s">
        <v>4354</v>
      </c>
      <c r="C2009">
        <v>0</v>
      </c>
      <c r="D2009">
        <v>0</v>
      </c>
      <c r="E2009">
        <v>1</v>
      </c>
      <c r="F2009">
        <v>1</v>
      </c>
      <c r="G2009" t="s">
        <v>287</v>
      </c>
      <c r="H2009">
        <v>0</v>
      </c>
      <c r="I2009">
        <v>0</v>
      </c>
      <c r="J2009">
        <v>0</v>
      </c>
      <c r="K2009" t="s">
        <v>288</v>
      </c>
      <c r="L2009" t="s">
        <v>298</v>
      </c>
      <c r="M2009" t="s">
        <v>290</v>
      </c>
      <c r="O2009" t="s">
        <v>291</v>
      </c>
      <c r="P2009" t="s">
        <v>291</v>
      </c>
      <c r="Q2009" t="s">
        <v>291</v>
      </c>
      <c r="R2009" t="s">
        <v>291</v>
      </c>
      <c r="S2009" t="s">
        <v>291</v>
      </c>
    </row>
    <row r="2010" spans="1:19" x14ac:dyDescent="0.25">
      <c r="A2010" t="s">
        <v>4355</v>
      </c>
      <c r="B2010" t="s">
        <v>4356</v>
      </c>
      <c r="C2010">
        <v>0</v>
      </c>
      <c r="D2010">
        <v>0</v>
      </c>
      <c r="E2010">
        <v>1</v>
      </c>
      <c r="F2010">
        <v>1</v>
      </c>
      <c r="G2010" t="s">
        <v>287</v>
      </c>
      <c r="H2010">
        <v>0</v>
      </c>
      <c r="I2010">
        <v>0</v>
      </c>
      <c r="J2010">
        <v>0</v>
      </c>
      <c r="K2010" t="s">
        <v>288</v>
      </c>
      <c r="L2010" t="s">
        <v>298</v>
      </c>
      <c r="M2010" t="s">
        <v>290</v>
      </c>
      <c r="O2010" t="s">
        <v>291</v>
      </c>
      <c r="P2010" t="s">
        <v>291</v>
      </c>
      <c r="Q2010" t="s">
        <v>291</v>
      </c>
      <c r="R2010" t="s">
        <v>291</v>
      </c>
      <c r="S2010" t="s">
        <v>291</v>
      </c>
    </row>
    <row r="2011" spans="1:19" x14ac:dyDescent="0.25">
      <c r="A2011" t="s">
        <v>4357</v>
      </c>
      <c r="B2011" t="s">
        <v>4358</v>
      </c>
      <c r="C2011">
        <v>0</v>
      </c>
      <c r="D2011">
        <v>0</v>
      </c>
      <c r="E2011">
        <v>0</v>
      </c>
      <c r="F2011">
        <v>1</v>
      </c>
      <c r="G2011" t="s">
        <v>287</v>
      </c>
      <c r="H2011">
        <v>0</v>
      </c>
      <c r="I2011">
        <v>0</v>
      </c>
      <c r="J2011">
        <v>0</v>
      </c>
      <c r="K2011" t="s">
        <v>288</v>
      </c>
      <c r="L2011" t="s">
        <v>298</v>
      </c>
      <c r="M2011" t="s">
        <v>290</v>
      </c>
      <c r="O2011" t="s">
        <v>291</v>
      </c>
      <c r="P2011" t="s">
        <v>291</v>
      </c>
      <c r="Q2011" t="s">
        <v>291</v>
      </c>
      <c r="R2011" t="s">
        <v>291</v>
      </c>
      <c r="S2011" t="s">
        <v>291</v>
      </c>
    </row>
    <row r="2012" spans="1:19" x14ac:dyDescent="0.25">
      <c r="A2012" t="s">
        <v>4359</v>
      </c>
      <c r="B2012" t="s">
        <v>4360</v>
      </c>
      <c r="C2012">
        <v>0</v>
      </c>
      <c r="D2012">
        <v>0</v>
      </c>
      <c r="E2012">
        <v>0</v>
      </c>
      <c r="F2012">
        <v>1</v>
      </c>
      <c r="G2012" t="s">
        <v>287</v>
      </c>
      <c r="H2012">
        <v>0</v>
      </c>
      <c r="I2012">
        <v>0</v>
      </c>
      <c r="J2012">
        <v>0</v>
      </c>
      <c r="K2012" t="s">
        <v>288</v>
      </c>
      <c r="L2012" t="s">
        <v>298</v>
      </c>
      <c r="M2012" t="s">
        <v>290</v>
      </c>
      <c r="O2012" t="s">
        <v>291</v>
      </c>
      <c r="P2012" t="s">
        <v>291</v>
      </c>
      <c r="Q2012" t="s">
        <v>291</v>
      </c>
      <c r="R2012" t="s">
        <v>291</v>
      </c>
      <c r="S2012" t="s">
        <v>291</v>
      </c>
    </row>
    <row r="2013" spans="1:19" x14ac:dyDescent="0.25">
      <c r="A2013" t="s">
        <v>4361</v>
      </c>
      <c r="B2013" t="s">
        <v>4362</v>
      </c>
      <c r="C2013">
        <v>1</v>
      </c>
      <c r="D2013">
        <v>2</v>
      </c>
      <c r="E2013">
        <v>1</v>
      </c>
      <c r="F2013">
        <v>1</v>
      </c>
      <c r="G2013" t="s">
        <v>287</v>
      </c>
      <c r="H2013">
        <v>0</v>
      </c>
      <c r="I2013">
        <v>0</v>
      </c>
      <c r="J2013">
        <v>0</v>
      </c>
      <c r="K2013" t="s">
        <v>288</v>
      </c>
      <c r="L2013" t="s">
        <v>298</v>
      </c>
      <c r="M2013" t="s">
        <v>290</v>
      </c>
      <c r="O2013" t="s">
        <v>291</v>
      </c>
      <c r="P2013" t="s">
        <v>291</v>
      </c>
      <c r="Q2013" t="s">
        <v>291</v>
      </c>
      <c r="R2013" t="s">
        <v>291</v>
      </c>
      <c r="S2013" t="s">
        <v>291</v>
      </c>
    </row>
    <row r="2014" spans="1:19" x14ac:dyDescent="0.25">
      <c r="A2014" t="s">
        <v>4363</v>
      </c>
      <c r="B2014" t="s">
        <v>4364</v>
      </c>
      <c r="C2014">
        <v>1</v>
      </c>
      <c r="D2014">
        <v>2</v>
      </c>
      <c r="E2014">
        <v>1</v>
      </c>
      <c r="F2014">
        <v>1</v>
      </c>
      <c r="G2014" t="s">
        <v>287</v>
      </c>
      <c r="H2014">
        <v>0</v>
      </c>
      <c r="I2014">
        <v>0</v>
      </c>
      <c r="J2014">
        <v>0</v>
      </c>
      <c r="K2014" t="s">
        <v>288</v>
      </c>
      <c r="L2014" t="s">
        <v>298</v>
      </c>
      <c r="M2014" t="s">
        <v>290</v>
      </c>
      <c r="O2014" t="s">
        <v>291</v>
      </c>
      <c r="P2014" t="s">
        <v>291</v>
      </c>
      <c r="Q2014" t="s">
        <v>291</v>
      </c>
      <c r="R2014" t="s">
        <v>291</v>
      </c>
      <c r="S2014" t="s">
        <v>291</v>
      </c>
    </row>
    <row r="2015" spans="1:19" x14ac:dyDescent="0.25">
      <c r="A2015" t="s">
        <v>4365</v>
      </c>
      <c r="B2015" t="s">
        <v>4366</v>
      </c>
      <c r="C2015">
        <v>0</v>
      </c>
      <c r="D2015">
        <v>0</v>
      </c>
      <c r="E2015">
        <v>0</v>
      </c>
      <c r="F2015">
        <v>1</v>
      </c>
      <c r="G2015" t="s">
        <v>287</v>
      </c>
      <c r="H2015">
        <v>0</v>
      </c>
      <c r="I2015">
        <v>0</v>
      </c>
      <c r="J2015">
        <v>0</v>
      </c>
      <c r="K2015" t="s">
        <v>288</v>
      </c>
      <c r="L2015" t="s">
        <v>298</v>
      </c>
      <c r="M2015" t="s">
        <v>290</v>
      </c>
      <c r="O2015" t="s">
        <v>291</v>
      </c>
      <c r="P2015" t="s">
        <v>291</v>
      </c>
      <c r="Q2015" t="s">
        <v>291</v>
      </c>
      <c r="R2015" t="s">
        <v>291</v>
      </c>
      <c r="S2015" t="s">
        <v>291</v>
      </c>
    </row>
    <row r="2016" spans="1:19" x14ac:dyDescent="0.25">
      <c r="A2016" t="s">
        <v>4367</v>
      </c>
      <c r="B2016" t="s">
        <v>4368</v>
      </c>
      <c r="C2016">
        <v>1</v>
      </c>
      <c r="D2016">
        <v>3</v>
      </c>
      <c r="E2016">
        <v>1</v>
      </c>
      <c r="F2016">
        <v>2</v>
      </c>
      <c r="G2016" t="s">
        <v>287</v>
      </c>
      <c r="H2016">
        <v>0</v>
      </c>
      <c r="I2016">
        <v>0</v>
      </c>
      <c r="J2016">
        <v>0</v>
      </c>
      <c r="K2016" t="s">
        <v>288</v>
      </c>
      <c r="L2016" t="s">
        <v>298</v>
      </c>
      <c r="M2016" t="s">
        <v>290</v>
      </c>
      <c r="O2016" t="s">
        <v>291</v>
      </c>
      <c r="P2016" t="s">
        <v>291</v>
      </c>
      <c r="Q2016" t="s">
        <v>291</v>
      </c>
      <c r="R2016" t="s">
        <v>291</v>
      </c>
      <c r="S2016" t="s">
        <v>291</v>
      </c>
    </row>
    <row r="2017" spans="1:19" x14ac:dyDescent="0.25">
      <c r="A2017" t="s">
        <v>4369</v>
      </c>
      <c r="B2017" t="s">
        <v>4370</v>
      </c>
      <c r="C2017">
        <v>0</v>
      </c>
      <c r="D2017">
        <v>0</v>
      </c>
      <c r="E2017">
        <v>0</v>
      </c>
      <c r="F2017">
        <v>1</v>
      </c>
      <c r="G2017" t="s">
        <v>287</v>
      </c>
      <c r="H2017">
        <v>0</v>
      </c>
      <c r="I2017">
        <v>0</v>
      </c>
      <c r="J2017">
        <v>0</v>
      </c>
      <c r="K2017" t="s">
        <v>288</v>
      </c>
      <c r="L2017" t="s">
        <v>298</v>
      </c>
      <c r="M2017" t="s">
        <v>290</v>
      </c>
      <c r="O2017" t="s">
        <v>291</v>
      </c>
      <c r="P2017" t="s">
        <v>291</v>
      </c>
      <c r="Q2017" t="s">
        <v>291</v>
      </c>
      <c r="R2017" t="s">
        <v>291</v>
      </c>
      <c r="S2017" t="s">
        <v>291</v>
      </c>
    </row>
    <row r="2018" spans="1:19" x14ac:dyDescent="0.25">
      <c r="A2018" t="s">
        <v>4371</v>
      </c>
      <c r="B2018" t="s">
        <v>4372</v>
      </c>
      <c r="C2018">
        <v>1</v>
      </c>
      <c r="D2018">
        <v>2</v>
      </c>
      <c r="E2018">
        <v>1</v>
      </c>
      <c r="F2018">
        <v>1</v>
      </c>
      <c r="G2018" t="s">
        <v>287</v>
      </c>
      <c r="H2018">
        <v>0</v>
      </c>
      <c r="I2018">
        <v>0</v>
      </c>
      <c r="J2018">
        <v>0</v>
      </c>
      <c r="K2018" t="s">
        <v>288</v>
      </c>
      <c r="L2018" t="s">
        <v>298</v>
      </c>
      <c r="M2018" t="s">
        <v>290</v>
      </c>
      <c r="O2018" t="s">
        <v>291</v>
      </c>
      <c r="P2018" t="s">
        <v>291</v>
      </c>
      <c r="Q2018" t="s">
        <v>291</v>
      </c>
      <c r="R2018" t="s">
        <v>291</v>
      </c>
      <c r="S2018" t="s">
        <v>291</v>
      </c>
    </row>
    <row r="2019" spans="1:19" x14ac:dyDescent="0.25">
      <c r="A2019" t="s">
        <v>4373</v>
      </c>
      <c r="B2019" t="s">
        <v>4374</v>
      </c>
      <c r="C2019">
        <v>1</v>
      </c>
      <c r="D2019">
        <v>2</v>
      </c>
      <c r="E2019">
        <v>1</v>
      </c>
      <c r="F2019">
        <v>1</v>
      </c>
      <c r="G2019" t="s">
        <v>287</v>
      </c>
      <c r="H2019">
        <v>0</v>
      </c>
      <c r="I2019">
        <v>0</v>
      </c>
      <c r="J2019">
        <v>0</v>
      </c>
      <c r="K2019" t="s">
        <v>288</v>
      </c>
      <c r="L2019" t="s">
        <v>298</v>
      </c>
      <c r="M2019" t="s">
        <v>290</v>
      </c>
      <c r="O2019" t="s">
        <v>291</v>
      </c>
      <c r="P2019" t="s">
        <v>291</v>
      </c>
      <c r="Q2019" t="s">
        <v>291</v>
      </c>
      <c r="R2019" t="s">
        <v>291</v>
      </c>
      <c r="S2019" t="s">
        <v>291</v>
      </c>
    </row>
    <row r="2020" spans="1:19" x14ac:dyDescent="0.25">
      <c r="A2020" t="s">
        <v>4375</v>
      </c>
      <c r="B2020" t="s">
        <v>4376</v>
      </c>
      <c r="C2020">
        <v>1</v>
      </c>
      <c r="D2020">
        <v>2</v>
      </c>
      <c r="E2020">
        <v>1</v>
      </c>
      <c r="F2020">
        <v>1</v>
      </c>
      <c r="G2020" t="s">
        <v>287</v>
      </c>
      <c r="H2020">
        <v>0</v>
      </c>
      <c r="I2020">
        <v>0</v>
      </c>
      <c r="J2020">
        <v>0</v>
      </c>
      <c r="K2020" t="s">
        <v>288</v>
      </c>
      <c r="L2020" t="s">
        <v>298</v>
      </c>
      <c r="M2020" t="s">
        <v>290</v>
      </c>
      <c r="O2020" t="s">
        <v>291</v>
      </c>
      <c r="P2020" t="s">
        <v>291</v>
      </c>
      <c r="Q2020" t="s">
        <v>291</v>
      </c>
      <c r="R2020" t="s">
        <v>291</v>
      </c>
      <c r="S2020" t="s">
        <v>291</v>
      </c>
    </row>
    <row r="2021" spans="1:19" x14ac:dyDescent="0.25">
      <c r="A2021" t="s">
        <v>4377</v>
      </c>
      <c r="B2021" t="s">
        <v>4378</v>
      </c>
      <c r="C2021">
        <v>1</v>
      </c>
      <c r="D2021">
        <v>2</v>
      </c>
      <c r="E2021">
        <v>1</v>
      </c>
      <c r="F2021">
        <v>1</v>
      </c>
      <c r="G2021" t="s">
        <v>287</v>
      </c>
      <c r="H2021">
        <v>0</v>
      </c>
      <c r="I2021">
        <v>0</v>
      </c>
      <c r="J2021">
        <v>0</v>
      </c>
      <c r="K2021" t="s">
        <v>288</v>
      </c>
      <c r="L2021" t="s">
        <v>298</v>
      </c>
      <c r="M2021" t="s">
        <v>290</v>
      </c>
      <c r="O2021" t="s">
        <v>291</v>
      </c>
      <c r="P2021" t="s">
        <v>291</v>
      </c>
      <c r="Q2021" t="s">
        <v>291</v>
      </c>
      <c r="R2021" t="s">
        <v>291</v>
      </c>
      <c r="S2021" t="s">
        <v>291</v>
      </c>
    </row>
    <row r="2022" spans="1:19" x14ac:dyDescent="0.25">
      <c r="A2022" t="s">
        <v>4379</v>
      </c>
      <c r="B2022" t="s">
        <v>4380</v>
      </c>
      <c r="C2022">
        <v>0</v>
      </c>
      <c r="D2022">
        <v>0</v>
      </c>
      <c r="E2022">
        <v>0</v>
      </c>
      <c r="F2022">
        <v>1</v>
      </c>
      <c r="G2022" t="s">
        <v>287</v>
      </c>
      <c r="H2022">
        <v>0</v>
      </c>
      <c r="I2022">
        <v>0</v>
      </c>
      <c r="J2022">
        <v>0</v>
      </c>
      <c r="K2022" t="s">
        <v>288</v>
      </c>
      <c r="L2022" t="s">
        <v>298</v>
      </c>
      <c r="M2022" t="s">
        <v>290</v>
      </c>
      <c r="O2022" t="s">
        <v>291</v>
      </c>
      <c r="P2022" t="s">
        <v>291</v>
      </c>
      <c r="Q2022" t="s">
        <v>291</v>
      </c>
      <c r="R2022" t="s">
        <v>291</v>
      </c>
      <c r="S2022" t="s">
        <v>291</v>
      </c>
    </row>
    <row r="2023" spans="1:19" x14ac:dyDescent="0.25">
      <c r="A2023" t="s">
        <v>4381</v>
      </c>
      <c r="B2023" t="s">
        <v>4382</v>
      </c>
      <c r="C2023">
        <v>1</v>
      </c>
      <c r="D2023">
        <v>2</v>
      </c>
      <c r="E2023">
        <v>1</v>
      </c>
      <c r="F2023">
        <v>1</v>
      </c>
      <c r="G2023" t="s">
        <v>287</v>
      </c>
      <c r="H2023">
        <v>0</v>
      </c>
      <c r="I2023">
        <v>0</v>
      </c>
      <c r="J2023">
        <v>0</v>
      </c>
      <c r="K2023" t="s">
        <v>288</v>
      </c>
      <c r="L2023" t="s">
        <v>298</v>
      </c>
      <c r="M2023" t="s">
        <v>290</v>
      </c>
      <c r="O2023" t="s">
        <v>291</v>
      </c>
      <c r="P2023" t="s">
        <v>291</v>
      </c>
      <c r="Q2023" t="s">
        <v>291</v>
      </c>
      <c r="R2023" t="s">
        <v>291</v>
      </c>
      <c r="S2023" t="s">
        <v>291</v>
      </c>
    </row>
    <row r="2024" spans="1:19" x14ac:dyDescent="0.25">
      <c r="A2024" t="s">
        <v>4383</v>
      </c>
      <c r="B2024" t="s">
        <v>4384</v>
      </c>
      <c r="C2024">
        <v>1</v>
      </c>
      <c r="D2024">
        <v>2</v>
      </c>
      <c r="E2024">
        <v>1</v>
      </c>
      <c r="F2024">
        <v>1</v>
      </c>
      <c r="G2024" t="s">
        <v>287</v>
      </c>
      <c r="H2024">
        <v>0</v>
      </c>
      <c r="I2024">
        <v>0</v>
      </c>
      <c r="J2024">
        <v>0</v>
      </c>
      <c r="K2024" t="s">
        <v>288</v>
      </c>
      <c r="L2024" t="s">
        <v>298</v>
      </c>
      <c r="M2024" t="s">
        <v>290</v>
      </c>
      <c r="O2024" t="s">
        <v>291</v>
      </c>
      <c r="P2024" t="s">
        <v>291</v>
      </c>
      <c r="Q2024" t="s">
        <v>291</v>
      </c>
      <c r="R2024" t="s">
        <v>291</v>
      </c>
      <c r="S2024" t="s">
        <v>291</v>
      </c>
    </row>
    <row r="2025" spans="1:19" x14ac:dyDescent="0.25">
      <c r="A2025" t="s">
        <v>4385</v>
      </c>
      <c r="B2025" t="s">
        <v>4386</v>
      </c>
      <c r="C2025">
        <v>1</v>
      </c>
      <c r="D2025">
        <v>2</v>
      </c>
      <c r="E2025">
        <v>1</v>
      </c>
      <c r="F2025">
        <v>1</v>
      </c>
      <c r="G2025" t="s">
        <v>287</v>
      </c>
      <c r="H2025">
        <v>0</v>
      </c>
      <c r="I2025">
        <v>0</v>
      </c>
      <c r="J2025">
        <v>0</v>
      </c>
      <c r="K2025" t="s">
        <v>288</v>
      </c>
      <c r="L2025" t="s">
        <v>298</v>
      </c>
      <c r="M2025" t="s">
        <v>290</v>
      </c>
      <c r="O2025" t="s">
        <v>291</v>
      </c>
      <c r="P2025" t="s">
        <v>291</v>
      </c>
      <c r="Q2025" t="s">
        <v>291</v>
      </c>
      <c r="R2025" t="s">
        <v>291</v>
      </c>
      <c r="S2025" t="s">
        <v>291</v>
      </c>
    </row>
    <row r="2026" spans="1:19" x14ac:dyDescent="0.25">
      <c r="A2026" t="s">
        <v>4387</v>
      </c>
      <c r="B2026" t="s">
        <v>4388</v>
      </c>
      <c r="C2026">
        <v>1</v>
      </c>
      <c r="D2026">
        <v>2</v>
      </c>
      <c r="E2026">
        <v>1</v>
      </c>
      <c r="F2026">
        <v>1</v>
      </c>
      <c r="G2026" t="s">
        <v>287</v>
      </c>
      <c r="H2026">
        <v>0</v>
      </c>
      <c r="I2026">
        <v>0</v>
      </c>
      <c r="J2026">
        <v>0</v>
      </c>
      <c r="K2026" t="s">
        <v>288</v>
      </c>
      <c r="L2026" t="s">
        <v>298</v>
      </c>
      <c r="M2026" t="s">
        <v>290</v>
      </c>
      <c r="O2026" t="s">
        <v>291</v>
      </c>
      <c r="P2026" t="s">
        <v>291</v>
      </c>
      <c r="Q2026" t="s">
        <v>291</v>
      </c>
      <c r="R2026" t="s">
        <v>291</v>
      </c>
      <c r="S2026" t="s">
        <v>291</v>
      </c>
    </row>
    <row r="2027" spans="1:19" x14ac:dyDescent="0.25">
      <c r="A2027" t="s">
        <v>4389</v>
      </c>
      <c r="B2027" t="s">
        <v>4390</v>
      </c>
      <c r="C2027">
        <v>1</v>
      </c>
      <c r="D2027">
        <v>2</v>
      </c>
      <c r="E2027">
        <v>1</v>
      </c>
      <c r="F2027">
        <v>1</v>
      </c>
      <c r="G2027" t="s">
        <v>287</v>
      </c>
      <c r="H2027">
        <v>0</v>
      </c>
      <c r="I2027">
        <v>0</v>
      </c>
      <c r="J2027">
        <v>0</v>
      </c>
      <c r="K2027" t="s">
        <v>288</v>
      </c>
      <c r="L2027" t="s">
        <v>298</v>
      </c>
      <c r="M2027" t="s">
        <v>290</v>
      </c>
      <c r="O2027" t="s">
        <v>291</v>
      </c>
      <c r="P2027" t="s">
        <v>291</v>
      </c>
      <c r="Q2027" t="s">
        <v>291</v>
      </c>
      <c r="R2027" t="s">
        <v>291</v>
      </c>
      <c r="S2027" t="s">
        <v>291</v>
      </c>
    </row>
    <row r="2028" spans="1:19" x14ac:dyDescent="0.25">
      <c r="A2028" t="s">
        <v>4391</v>
      </c>
      <c r="B2028" t="s">
        <v>4392</v>
      </c>
      <c r="C2028">
        <v>1</v>
      </c>
      <c r="D2028">
        <v>2</v>
      </c>
      <c r="E2028">
        <v>1</v>
      </c>
      <c r="F2028">
        <v>1</v>
      </c>
      <c r="G2028" t="s">
        <v>287</v>
      </c>
      <c r="H2028">
        <v>0</v>
      </c>
      <c r="I2028">
        <v>0</v>
      </c>
      <c r="J2028">
        <v>0</v>
      </c>
      <c r="K2028" t="s">
        <v>288</v>
      </c>
      <c r="L2028" t="s">
        <v>298</v>
      </c>
      <c r="M2028" t="s">
        <v>290</v>
      </c>
      <c r="O2028" t="s">
        <v>291</v>
      </c>
      <c r="P2028" t="s">
        <v>291</v>
      </c>
      <c r="Q2028" t="s">
        <v>291</v>
      </c>
      <c r="R2028" t="s">
        <v>291</v>
      </c>
      <c r="S2028" t="s">
        <v>291</v>
      </c>
    </row>
    <row r="2029" spans="1:19" x14ac:dyDescent="0.25">
      <c r="A2029" t="s">
        <v>4393</v>
      </c>
      <c r="B2029" t="s">
        <v>4394</v>
      </c>
      <c r="C2029">
        <v>1</v>
      </c>
      <c r="D2029">
        <v>2</v>
      </c>
      <c r="E2029">
        <v>1</v>
      </c>
      <c r="F2029">
        <v>1</v>
      </c>
      <c r="G2029" t="s">
        <v>287</v>
      </c>
      <c r="H2029">
        <v>0</v>
      </c>
      <c r="I2029">
        <v>0</v>
      </c>
      <c r="J2029">
        <v>0</v>
      </c>
      <c r="K2029" t="s">
        <v>288</v>
      </c>
      <c r="L2029" t="s">
        <v>298</v>
      </c>
      <c r="M2029" t="s">
        <v>290</v>
      </c>
      <c r="O2029" t="s">
        <v>291</v>
      </c>
      <c r="P2029" t="s">
        <v>291</v>
      </c>
      <c r="Q2029" t="s">
        <v>291</v>
      </c>
      <c r="R2029" t="s">
        <v>291</v>
      </c>
      <c r="S2029" t="s">
        <v>291</v>
      </c>
    </row>
    <row r="2030" spans="1:19" x14ac:dyDescent="0.25">
      <c r="A2030" t="s">
        <v>4395</v>
      </c>
      <c r="B2030" t="s">
        <v>4396</v>
      </c>
      <c r="C2030">
        <v>1</v>
      </c>
      <c r="D2030">
        <v>2</v>
      </c>
      <c r="E2030">
        <v>1</v>
      </c>
      <c r="F2030">
        <v>1</v>
      </c>
      <c r="G2030" t="s">
        <v>287</v>
      </c>
      <c r="H2030">
        <v>0</v>
      </c>
      <c r="I2030">
        <v>0</v>
      </c>
      <c r="J2030">
        <v>0</v>
      </c>
      <c r="K2030" t="s">
        <v>288</v>
      </c>
      <c r="L2030" t="s">
        <v>298</v>
      </c>
      <c r="M2030" t="s">
        <v>290</v>
      </c>
      <c r="O2030" t="s">
        <v>291</v>
      </c>
      <c r="P2030" t="s">
        <v>291</v>
      </c>
      <c r="Q2030" t="s">
        <v>291</v>
      </c>
      <c r="R2030" t="s">
        <v>291</v>
      </c>
      <c r="S2030" t="s">
        <v>291</v>
      </c>
    </row>
    <row r="2031" spans="1:19" x14ac:dyDescent="0.25">
      <c r="A2031" t="s">
        <v>4397</v>
      </c>
      <c r="B2031" t="s">
        <v>4398</v>
      </c>
      <c r="C2031">
        <v>1</v>
      </c>
      <c r="D2031">
        <v>2</v>
      </c>
      <c r="E2031">
        <v>1</v>
      </c>
      <c r="F2031">
        <v>1</v>
      </c>
      <c r="G2031" t="s">
        <v>287</v>
      </c>
      <c r="H2031">
        <v>0</v>
      </c>
      <c r="I2031">
        <v>0</v>
      </c>
      <c r="J2031">
        <v>0</v>
      </c>
      <c r="K2031" t="s">
        <v>288</v>
      </c>
      <c r="L2031" t="s">
        <v>298</v>
      </c>
      <c r="M2031" t="s">
        <v>290</v>
      </c>
      <c r="O2031" t="s">
        <v>291</v>
      </c>
      <c r="P2031" t="s">
        <v>291</v>
      </c>
      <c r="Q2031" t="s">
        <v>291</v>
      </c>
      <c r="R2031" t="s">
        <v>291</v>
      </c>
      <c r="S2031" t="s">
        <v>291</v>
      </c>
    </row>
    <row r="2032" spans="1:19" x14ac:dyDescent="0.25">
      <c r="A2032" t="s">
        <v>4399</v>
      </c>
      <c r="B2032" t="s">
        <v>4400</v>
      </c>
      <c r="C2032">
        <v>1</v>
      </c>
      <c r="D2032">
        <v>2</v>
      </c>
      <c r="E2032">
        <v>1</v>
      </c>
      <c r="F2032">
        <v>1</v>
      </c>
      <c r="G2032" t="s">
        <v>287</v>
      </c>
      <c r="H2032">
        <v>0</v>
      </c>
      <c r="I2032">
        <v>0</v>
      </c>
      <c r="J2032">
        <v>0</v>
      </c>
      <c r="K2032" t="s">
        <v>288</v>
      </c>
      <c r="L2032" t="s">
        <v>298</v>
      </c>
      <c r="M2032" t="s">
        <v>290</v>
      </c>
      <c r="O2032" t="s">
        <v>291</v>
      </c>
      <c r="P2032" t="s">
        <v>291</v>
      </c>
      <c r="Q2032" t="s">
        <v>291</v>
      </c>
      <c r="R2032" t="s">
        <v>291</v>
      </c>
      <c r="S2032" t="s">
        <v>291</v>
      </c>
    </row>
    <row r="2033" spans="1:19" x14ac:dyDescent="0.25">
      <c r="A2033" t="s">
        <v>4401</v>
      </c>
      <c r="B2033" t="s">
        <v>4402</v>
      </c>
      <c r="C2033">
        <v>1</v>
      </c>
      <c r="D2033">
        <v>2</v>
      </c>
      <c r="E2033">
        <v>1</v>
      </c>
      <c r="F2033">
        <v>1</v>
      </c>
      <c r="G2033" t="s">
        <v>287</v>
      </c>
      <c r="H2033">
        <v>0</v>
      </c>
      <c r="I2033">
        <v>0</v>
      </c>
      <c r="J2033">
        <v>0</v>
      </c>
      <c r="K2033" t="s">
        <v>288</v>
      </c>
      <c r="L2033" t="s">
        <v>298</v>
      </c>
      <c r="M2033" t="s">
        <v>290</v>
      </c>
      <c r="O2033" t="s">
        <v>291</v>
      </c>
      <c r="P2033" t="s">
        <v>291</v>
      </c>
      <c r="Q2033" t="s">
        <v>291</v>
      </c>
      <c r="R2033" t="s">
        <v>291</v>
      </c>
      <c r="S2033" t="s">
        <v>291</v>
      </c>
    </row>
    <row r="2034" spans="1:19" x14ac:dyDescent="0.25">
      <c r="A2034" t="s">
        <v>4403</v>
      </c>
      <c r="B2034" t="s">
        <v>4404</v>
      </c>
      <c r="C2034">
        <v>1</v>
      </c>
      <c r="D2034">
        <v>2</v>
      </c>
      <c r="E2034">
        <v>1</v>
      </c>
      <c r="F2034">
        <v>1</v>
      </c>
      <c r="G2034" t="s">
        <v>287</v>
      </c>
      <c r="H2034">
        <v>0</v>
      </c>
      <c r="I2034">
        <v>0</v>
      </c>
      <c r="J2034">
        <v>0</v>
      </c>
      <c r="K2034" t="s">
        <v>288</v>
      </c>
      <c r="L2034" t="s">
        <v>298</v>
      </c>
      <c r="M2034" t="s">
        <v>290</v>
      </c>
      <c r="O2034" t="s">
        <v>291</v>
      </c>
      <c r="P2034" t="s">
        <v>291</v>
      </c>
      <c r="Q2034" t="s">
        <v>291</v>
      </c>
      <c r="R2034" t="s">
        <v>291</v>
      </c>
      <c r="S2034" t="s">
        <v>291</v>
      </c>
    </row>
    <row r="2035" spans="1:19" x14ac:dyDescent="0.25">
      <c r="A2035" t="s">
        <v>4405</v>
      </c>
      <c r="B2035" t="s">
        <v>4406</v>
      </c>
      <c r="C2035">
        <v>1</v>
      </c>
      <c r="D2035">
        <v>2</v>
      </c>
      <c r="E2035">
        <v>1</v>
      </c>
      <c r="F2035">
        <v>1</v>
      </c>
      <c r="G2035" t="s">
        <v>287</v>
      </c>
      <c r="H2035">
        <v>0</v>
      </c>
      <c r="I2035">
        <v>0</v>
      </c>
      <c r="J2035">
        <v>0</v>
      </c>
      <c r="K2035" t="s">
        <v>288</v>
      </c>
      <c r="L2035" t="s">
        <v>298</v>
      </c>
      <c r="M2035" t="s">
        <v>290</v>
      </c>
      <c r="O2035" t="s">
        <v>291</v>
      </c>
      <c r="P2035" t="s">
        <v>291</v>
      </c>
      <c r="Q2035" t="s">
        <v>291</v>
      </c>
      <c r="R2035" t="s">
        <v>291</v>
      </c>
      <c r="S2035" t="s">
        <v>291</v>
      </c>
    </row>
    <row r="2036" spans="1:19" x14ac:dyDescent="0.25">
      <c r="A2036" t="s">
        <v>4407</v>
      </c>
      <c r="B2036" t="s">
        <v>4408</v>
      </c>
      <c r="C2036">
        <v>1</v>
      </c>
      <c r="D2036">
        <v>2</v>
      </c>
      <c r="E2036">
        <v>1</v>
      </c>
      <c r="F2036">
        <v>1</v>
      </c>
      <c r="G2036" t="s">
        <v>287</v>
      </c>
      <c r="H2036">
        <v>0</v>
      </c>
      <c r="I2036">
        <v>0</v>
      </c>
      <c r="J2036">
        <v>0</v>
      </c>
      <c r="K2036" t="s">
        <v>288</v>
      </c>
      <c r="L2036" t="s">
        <v>298</v>
      </c>
      <c r="M2036" t="s">
        <v>290</v>
      </c>
      <c r="O2036" t="s">
        <v>291</v>
      </c>
      <c r="P2036" t="s">
        <v>291</v>
      </c>
      <c r="Q2036" t="s">
        <v>291</v>
      </c>
      <c r="R2036" t="s">
        <v>291</v>
      </c>
      <c r="S2036" t="s">
        <v>291</v>
      </c>
    </row>
    <row r="2037" spans="1:19" x14ac:dyDescent="0.25">
      <c r="A2037" t="s">
        <v>4409</v>
      </c>
      <c r="B2037" t="s">
        <v>4410</v>
      </c>
      <c r="C2037">
        <v>1</v>
      </c>
      <c r="D2037">
        <v>2</v>
      </c>
      <c r="E2037">
        <v>1</v>
      </c>
      <c r="F2037">
        <v>1</v>
      </c>
      <c r="G2037" t="s">
        <v>287</v>
      </c>
      <c r="H2037">
        <v>0</v>
      </c>
      <c r="I2037">
        <v>0</v>
      </c>
      <c r="J2037">
        <v>0</v>
      </c>
      <c r="K2037" t="s">
        <v>288</v>
      </c>
      <c r="L2037" t="s">
        <v>298</v>
      </c>
      <c r="M2037" t="s">
        <v>290</v>
      </c>
      <c r="O2037" t="s">
        <v>291</v>
      </c>
      <c r="P2037" t="s">
        <v>291</v>
      </c>
      <c r="Q2037" t="s">
        <v>291</v>
      </c>
      <c r="R2037" t="s">
        <v>291</v>
      </c>
      <c r="S2037" t="s">
        <v>291</v>
      </c>
    </row>
    <row r="2038" spans="1:19" x14ac:dyDescent="0.25">
      <c r="A2038" t="s">
        <v>4411</v>
      </c>
      <c r="B2038" t="s">
        <v>4412</v>
      </c>
      <c r="C2038">
        <v>1</v>
      </c>
      <c r="D2038">
        <v>2</v>
      </c>
      <c r="E2038">
        <v>1</v>
      </c>
      <c r="F2038">
        <v>1</v>
      </c>
      <c r="G2038" t="s">
        <v>287</v>
      </c>
      <c r="H2038">
        <v>0</v>
      </c>
      <c r="I2038">
        <v>0</v>
      </c>
      <c r="J2038">
        <v>0</v>
      </c>
      <c r="K2038" t="s">
        <v>288</v>
      </c>
      <c r="L2038" t="s">
        <v>298</v>
      </c>
      <c r="M2038" t="s">
        <v>290</v>
      </c>
      <c r="O2038" t="s">
        <v>291</v>
      </c>
      <c r="P2038" t="s">
        <v>291</v>
      </c>
      <c r="Q2038" t="s">
        <v>291</v>
      </c>
      <c r="R2038" t="s">
        <v>291</v>
      </c>
      <c r="S2038" t="s">
        <v>291</v>
      </c>
    </row>
    <row r="2039" spans="1:19" x14ac:dyDescent="0.25">
      <c r="A2039" t="s">
        <v>4413</v>
      </c>
      <c r="B2039" t="s">
        <v>4414</v>
      </c>
      <c r="C2039">
        <v>1</v>
      </c>
      <c r="D2039">
        <v>2</v>
      </c>
      <c r="E2039">
        <v>1</v>
      </c>
      <c r="F2039">
        <v>1</v>
      </c>
      <c r="G2039" t="s">
        <v>287</v>
      </c>
      <c r="H2039">
        <v>0</v>
      </c>
      <c r="I2039">
        <v>0</v>
      </c>
      <c r="J2039">
        <v>0</v>
      </c>
      <c r="K2039" t="s">
        <v>288</v>
      </c>
      <c r="L2039" t="s">
        <v>298</v>
      </c>
      <c r="M2039" t="s">
        <v>290</v>
      </c>
      <c r="O2039" t="s">
        <v>291</v>
      </c>
      <c r="P2039" t="s">
        <v>291</v>
      </c>
      <c r="Q2039" t="s">
        <v>291</v>
      </c>
      <c r="R2039" t="s">
        <v>291</v>
      </c>
      <c r="S2039" t="s">
        <v>291</v>
      </c>
    </row>
    <row r="2040" spans="1:19" x14ac:dyDescent="0.25">
      <c r="A2040" t="s">
        <v>4415</v>
      </c>
      <c r="B2040" t="s">
        <v>4416</v>
      </c>
      <c r="C2040">
        <v>1</v>
      </c>
      <c r="D2040">
        <v>2</v>
      </c>
      <c r="E2040">
        <v>1</v>
      </c>
      <c r="F2040">
        <v>1</v>
      </c>
      <c r="G2040" t="s">
        <v>287</v>
      </c>
      <c r="H2040">
        <v>0</v>
      </c>
      <c r="I2040">
        <v>0</v>
      </c>
      <c r="J2040">
        <v>0</v>
      </c>
      <c r="K2040" t="s">
        <v>288</v>
      </c>
      <c r="L2040" t="s">
        <v>298</v>
      </c>
      <c r="M2040" t="s">
        <v>290</v>
      </c>
      <c r="O2040" t="s">
        <v>291</v>
      </c>
      <c r="P2040" t="s">
        <v>291</v>
      </c>
      <c r="Q2040" t="s">
        <v>291</v>
      </c>
      <c r="R2040" t="s">
        <v>291</v>
      </c>
      <c r="S2040" t="s">
        <v>291</v>
      </c>
    </row>
    <row r="2041" spans="1:19" x14ac:dyDescent="0.25">
      <c r="A2041" t="s">
        <v>4417</v>
      </c>
      <c r="B2041" t="s">
        <v>4418</v>
      </c>
      <c r="C2041">
        <v>1</v>
      </c>
      <c r="D2041">
        <v>2</v>
      </c>
      <c r="E2041">
        <v>1</v>
      </c>
      <c r="F2041">
        <v>1</v>
      </c>
      <c r="G2041" t="s">
        <v>287</v>
      </c>
      <c r="H2041">
        <v>0</v>
      </c>
      <c r="I2041">
        <v>0</v>
      </c>
      <c r="J2041">
        <v>0</v>
      </c>
      <c r="K2041" t="s">
        <v>288</v>
      </c>
      <c r="L2041" t="s">
        <v>298</v>
      </c>
      <c r="M2041" t="s">
        <v>290</v>
      </c>
      <c r="O2041" t="s">
        <v>291</v>
      </c>
      <c r="P2041" t="s">
        <v>291</v>
      </c>
      <c r="Q2041" t="s">
        <v>291</v>
      </c>
      <c r="R2041" t="s">
        <v>291</v>
      </c>
      <c r="S2041" t="s">
        <v>291</v>
      </c>
    </row>
    <row r="2042" spans="1:19" x14ac:dyDescent="0.25">
      <c r="A2042" t="s">
        <v>4419</v>
      </c>
      <c r="B2042" t="s">
        <v>4420</v>
      </c>
      <c r="C2042">
        <v>1</v>
      </c>
      <c r="D2042">
        <v>2</v>
      </c>
      <c r="E2042">
        <v>1</v>
      </c>
      <c r="F2042">
        <v>1</v>
      </c>
      <c r="G2042" t="s">
        <v>287</v>
      </c>
      <c r="H2042">
        <v>0</v>
      </c>
      <c r="I2042">
        <v>0</v>
      </c>
      <c r="J2042">
        <v>0</v>
      </c>
      <c r="K2042" t="s">
        <v>288</v>
      </c>
      <c r="L2042" t="s">
        <v>289</v>
      </c>
      <c r="M2042" t="s">
        <v>290</v>
      </c>
      <c r="O2042" t="s">
        <v>291</v>
      </c>
      <c r="P2042" t="s">
        <v>291</v>
      </c>
      <c r="Q2042" t="s">
        <v>291</v>
      </c>
      <c r="R2042" t="s">
        <v>291</v>
      </c>
      <c r="S2042" t="s">
        <v>291</v>
      </c>
    </row>
    <row r="2043" spans="1:19" x14ac:dyDescent="0.25">
      <c r="A2043" t="s">
        <v>4421</v>
      </c>
      <c r="B2043" t="s">
        <v>4422</v>
      </c>
      <c r="C2043">
        <v>0</v>
      </c>
      <c r="D2043">
        <v>0</v>
      </c>
      <c r="E2043">
        <v>0</v>
      </c>
      <c r="F2043">
        <v>1</v>
      </c>
      <c r="G2043" t="s">
        <v>287</v>
      </c>
      <c r="H2043">
        <v>0</v>
      </c>
      <c r="I2043">
        <v>0</v>
      </c>
      <c r="J2043">
        <v>0</v>
      </c>
      <c r="K2043" t="s">
        <v>288</v>
      </c>
      <c r="L2043" t="s">
        <v>289</v>
      </c>
      <c r="M2043" t="s">
        <v>290</v>
      </c>
      <c r="O2043" t="s">
        <v>291</v>
      </c>
      <c r="P2043" t="s">
        <v>291</v>
      </c>
      <c r="Q2043" t="s">
        <v>291</v>
      </c>
      <c r="R2043" t="s">
        <v>291</v>
      </c>
      <c r="S2043" t="s">
        <v>291</v>
      </c>
    </row>
    <row r="2044" spans="1:19" x14ac:dyDescent="0.25">
      <c r="A2044" t="s">
        <v>4423</v>
      </c>
      <c r="B2044" t="s">
        <v>4424</v>
      </c>
      <c r="C2044">
        <v>0</v>
      </c>
      <c r="D2044">
        <v>0</v>
      </c>
      <c r="E2044">
        <v>3</v>
      </c>
      <c r="F2044">
        <v>1</v>
      </c>
      <c r="G2044" t="s">
        <v>287</v>
      </c>
      <c r="H2044">
        <v>0</v>
      </c>
      <c r="I2044">
        <v>0</v>
      </c>
      <c r="J2044">
        <v>0</v>
      </c>
      <c r="K2044" t="s">
        <v>288</v>
      </c>
      <c r="L2044" t="s">
        <v>289</v>
      </c>
      <c r="M2044" t="s">
        <v>290</v>
      </c>
      <c r="O2044" t="s">
        <v>291</v>
      </c>
      <c r="P2044" t="s">
        <v>291</v>
      </c>
      <c r="Q2044" t="s">
        <v>291</v>
      </c>
      <c r="R2044" t="s">
        <v>291</v>
      </c>
      <c r="S2044" t="s">
        <v>291</v>
      </c>
    </row>
    <row r="2045" spans="1:19" x14ac:dyDescent="0.25">
      <c r="A2045" t="s">
        <v>4425</v>
      </c>
      <c r="B2045" t="s">
        <v>4426</v>
      </c>
      <c r="C2045">
        <v>1</v>
      </c>
      <c r="D2045">
        <v>2</v>
      </c>
      <c r="E2045">
        <v>1</v>
      </c>
      <c r="F2045">
        <v>1</v>
      </c>
      <c r="G2045" t="s">
        <v>287</v>
      </c>
      <c r="H2045">
        <v>0</v>
      </c>
      <c r="I2045">
        <v>0</v>
      </c>
      <c r="J2045">
        <v>0</v>
      </c>
      <c r="K2045" t="s">
        <v>288</v>
      </c>
      <c r="L2045" t="s">
        <v>289</v>
      </c>
      <c r="M2045" t="s">
        <v>290</v>
      </c>
      <c r="O2045" t="s">
        <v>291</v>
      </c>
      <c r="P2045" t="s">
        <v>291</v>
      </c>
      <c r="Q2045" t="s">
        <v>291</v>
      </c>
      <c r="R2045" t="s">
        <v>291</v>
      </c>
      <c r="S2045" t="s">
        <v>291</v>
      </c>
    </row>
    <row r="2046" spans="1:19" x14ac:dyDescent="0.25">
      <c r="A2046" t="s">
        <v>4427</v>
      </c>
      <c r="B2046" t="s">
        <v>4428</v>
      </c>
      <c r="C2046">
        <v>0</v>
      </c>
      <c r="D2046">
        <v>0</v>
      </c>
      <c r="E2046">
        <v>1</v>
      </c>
      <c r="F2046">
        <v>1</v>
      </c>
      <c r="G2046" t="s">
        <v>287</v>
      </c>
      <c r="H2046">
        <v>0</v>
      </c>
      <c r="I2046">
        <v>0</v>
      </c>
      <c r="J2046">
        <v>0</v>
      </c>
      <c r="K2046" t="s">
        <v>288</v>
      </c>
      <c r="L2046" t="s">
        <v>289</v>
      </c>
      <c r="M2046" t="s">
        <v>290</v>
      </c>
      <c r="O2046" t="s">
        <v>291</v>
      </c>
      <c r="P2046" t="s">
        <v>291</v>
      </c>
      <c r="Q2046" t="s">
        <v>291</v>
      </c>
      <c r="R2046" t="s">
        <v>291</v>
      </c>
      <c r="S2046" t="s">
        <v>291</v>
      </c>
    </row>
    <row r="2047" spans="1:19" x14ac:dyDescent="0.25">
      <c r="A2047" t="s">
        <v>4429</v>
      </c>
      <c r="B2047" t="s">
        <v>4430</v>
      </c>
      <c r="C2047">
        <v>0</v>
      </c>
      <c r="D2047">
        <v>0</v>
      </c>
      <c r="E2047">
        <v>0</v>
      </c>
      <c r="F2047">
        <v>1</v>
      </c>
      <c r="G2047" t="s">
        <v>287</v>
      </c>
      <c r="H2047">
        <v>0</v>
      </c>
      <c r="I2047">
        <v>0</v>
      </c>
      <c r="J2047">
        <v>0</v>
      </c>
      <c r="K2047" t="s">
        <v>288</v>
      </c>
      <c r="L2047" t="s">
        <v>289</v>
      </c>
      <c r="M2047" t="s">
        <v>290</v>
      </c>
      <c r="O2047" t="s">
        <v>291</v>
      </c>
      <c r="P2047" t="s">
        <v>291</v>
      </c>
      <c r="Q2047" t="s">
        <v>291</v>
      </c>
      <c r="R2047" t="s">
        <v>291</v>
      </c>
      <c r="S2047" t="s">
        <v>291</v>
      </c>
    </row>
    <row r="2048" spans="1:19" x14ac:dyDescent="0.25">
      <c r="A2048" t="s">
        <v>4431</v>
      </c>
      <c r="B2048" t="s">
        <v>4432</v>
      </c>
      <c r="C2048">
        <v>0</v>
      </c>
      <c r="D2048">
        <v>0</v>
      </c>
      <c r="E2048">
        <v>3</v>
      </c>
      <c r="F2048">
        <v>1</v>
      </c>
      <c r="G2048" t="s">
        <v>287</v>
      </c>
      <c r="H2048">
        <v>0</v>
      </c>
      <c r="I2048">
        <v>0</v>
      </c>
      <c r="J2048">
        <v>0</v>
      </c>
      <c r="K2048" t="s">
        <v>288</v>
      </c>
      <c r="L2048" t="s">
        <v>289</v>
      </c>
      <c r="M2048" t="s">
        <v>290</v>
      </c>
      <c r="O2048" t="s">
        <v>291</v>
      </c>
      <c r="P2048" t="s">
        <v>291</v>
      </c>
      <c r="Q2048" t="s">
        <v>291</v>
      </c>
      <c r="R2048" t="s">
        <v>291</v>
      </c>
      <c r="S2048" t="s">
        <v>291</v>
      </c>
    </row>
    <row r="2049" spans="1:19" x14ac:dyDescent="0.25">
      <c r="A2049" t="s">
        <v>4433</v>
      </c>
      <c r="B2049" t="s">
        <v>4434</v>
      </c>
      <c r="C2049">
        <v>0</v>
      </c>
      <c r="D2049">
        <v>0</v>
      </c>
      <c r="E2049">
        <v>1</v>
      </c>
      <c r="F2049">
        <v>1</v>
      </c>
      <c r="G2049" t="s">
        <v>287</v>
      </c>
      <c r="H2049">
        <v>0</v>
      </c>
      <c r="I2049">
        <v>0</v>
      </c>
      <c r="J2049">
        <v>0</v>
      </c>
      <c r="K2049" t="s">
        <v>288</v>
      </c>
      <c r="L2049" t="s">
        <v>289</v>
      </c>
      <c r="M2049" t="s">
        <v>290</v>
      </c>
      <c r="O2049" t="s">
        <v>291</v>
      </c>
      <c r="P2049" t="s">
        <v>291</v>
      </c>
      <c r="Q2049" t="s">
        <v>291</v>
      </c>
      <c r="R2049" t="s">
        <v>291</v>
      </c>
      <c r="S2049" t="s">
        <v>291</v>
      </c>
    </row>
    <row r="2050" spans="1:19" x14ac:dyDescent="0.25">
      <c r="A2050" t="s">
        <v>4435</v>
      </c>
      <c r="B2050" t="s">
        <v>4436</v>
      </c>
      <c r="C2050">
        <v>0</v>
      </c>
      <c r="D2050">
        <v>0</v>
      </c>
      <c r="E2050">
        <v>1</v>
      </c>
      <c r="F2050">
        <v>1</v>
      </c>
      <c r="G2050" t="s">
        <v>287</v>
      </c>
      <c r="H2050">
        <v>0</v>
      </c>
      <c r="I2050">
        <v>0</v>
      </c>
      <c r="J2050">
        <v>0</v>
      </c>
      <c r="K2050" t="s">
        <v>288</v>
      </c>
      <c r="L2050" t="s">
        <v>289</v>
      </c>
      <c r="M2050" t="s">
        <v>290</v>
      </c>
      <c r="O2050" t="s">
        <v>291</v>
      </c>
      <c r="P2050" t="s">
        <v>291</v>
      </c>
      <c r="Q2050" t="s">
        <v>291</v>
      </c>
      <c r="R2050" t="s">
        <v>291</v>
      </c>
      <c r="S2050" t="s">
        <v>291</v>
      </c>
    </row>
    <row r="2051" spans="1:19" x14ac:dyDescent="0.25">
      <c r="A2051" t="s">
        <v>4437</v>
      </c>
      <c r="B2051" t="s">
        <v>4438</v>
      </c>
      <c r="C2051">
        <v>0</v>
      </c>
      <c r="D2051">
        <v>0</v>
      </c>
      <c r="E2051">
        <v>0</v>
      </c>
      <c r="F2051">
        <v>1</v>
      </c>
      <c r="G2051" t="s">
        <v>287</v>
      </c>
      <c r="H2051">
        <v>0</v>
      </c>
      <c r="I2051">
        <v>0</v>
      </c>
      <c r="J2051">
        <v>0</v>
      </c>
      <c r="K2051" t="s">
        <v>288</v>
      </c>
      <c r="L2051" t="s">
        <v>289</v>
      </c>
      <c r="M2051" t="s">
        <v>290</v>
      </c>
      <c r="O2051" t="s">
        <v>291</v>
      </c>
      <c r="P2051" t="s">
        <v>291</v>
      </c>
      <c r="Q2051" t="s">
        <v>291</v>
      </c>
      <c r="R2051" t="s">
        <v>291</v>
      </c>
      <c r="S2051" t="s">
        <v>291</v>
      </c>
    </row>
    <row r="2052" spans="1:19" x14ac:dyDescent="0.25">
      <c r="A2052" t="s">
        <v>4439</v>
      </c>
      <c r="B2052" t="s">
        <v>4440</v>
      </c>
      <c r="C2052">
        <v>0</v>
      </c>
      <c r="D2052">
        <v>0</v>
      </c>
      <c r="E2052">
        <v>1</v>
      </c>
      <c r="F2052">
        <v>1</v>
      </c>
      <c r="G2052" t="s">
        <v>287</v>
      </c>
      <c r="H2052">
        <v>0</v>
      </c>
      <c r="I2052">
        <v>0</v>
      </c>
      <c r="J2052">
        <v>0</v>
      </c>
      <c r="K2052" t="s">
        <v>288</v>
      </c>
      <c r="L2052" t="s">
        <v>289</v>
      </c>
      <c r="M2052" t="s">
        <v>290</v>
      </c>
      <c r="O2052" t="s">
        <v>291</v>
      </c>
      <c r="P2052" t="s">
        <v>291</v>
      </c>
      <c r="Q2052" t="s">
        <v>291</v>
      </c>
      <c r="R2052" t="s">
        <v>291</v>
      </c>
      <c r="S2052" t="s">
        <v>291</v>
      </c>
    </row>
    <row r="2053" spans="1:19" x14ac:dyDescent="0.25">
      <c r="A2053" t="s">
        <v>4441</v>
      </c>
      <c r="B2053" t="s">
        <v>4442</v>
      </c>
      <c r="C2053">
        <v>0</v>
      </c>
      <c r="D2053">
        <v>0</v>
      </c>
      <c r="E2053">
        <v>1</v>
      </c>
      <c r="F2053">
        <v>1</v>
      </c>
      <c r="G2053" t="s">
        <v>287</v>
      </c>
      <c r="H2053">
        <v>0</v>
      </c>
      <c r="I2053">
        <v>0</v>
      </c>
      <c r="J2053">
        <v>0</v>
      </c>
      <c r="K2053" t="s">
        <v>288</v>
      </c>
      <c r="L2053" t="s">
        <v>289</v>
      </c>
      <c r="M2053" t="s">
        <v>290</v>
      </c>
      <c r="O2053" t="s">
        <v>291</v>
      </c>
      <c r="P2053" t="s">
        <v>291</v>
      </c>
      <c r="Q2053" t="s">
        <v>291</v>
      </c>
      <c r="R2053" t="s">
        <v>291</v>
      </c>
      <c r="S2053" t="s">
        <v>291</v>
      </c>
    </row>
    <row r="2054" spans="1:19" x14ac:dyDescent="0.25">
      <c r="A2054" t="s">
        <v>4443</v>
      </c>
      <c r="B2054" t="s">
        <v>4444</v>
      </c>
      <c r="C2054">
        <v>0</v>
      </c>
      <c r="D2054">
        <v>0</v>
      </c>
      <c r="E2054">
        <v>1</v>
      </c>
      <c r="F2054">
        <v>1</v>
      </c>
      <c r="G2054" t="s">
        <v>287</v>
      </c>
      <c r="H2054">
        <v>0</v>
      </c>
      <c r="I2054">
        <v>0</v>
      </c>
      <c r="J2054">
        <v>0</v>
      </c>
      <c r="K2054" t="s">
        <v>288</v>
      </c>
      <c r="L2054" t="s">
        <v>289</v>
      </c>
      <c r="M2054" t="s">
        <v>290</v>
      </c>
      <c r="O2054" t="s">
        <v>291</v>
      </c>
      <c r="P2054" t="s">
        <v>291</v>
      </c>
      <c r="Q2054" t="s">
        <v>291</v>
      </c>
      <c r="R2054" t="s">
        <v>291</v>
      </c>
      <c r="S2054" t="s">
        <v>291</v>
      </c>
    </row>
    <row r="2055" spans="1:19" x14ac:dyDescent="0.25">
      <c r="A2055" t="s">
        <v>4445</v>
      </c>
      <c r="B2055" t="s">
        <v>4446</v>
      </c>
      <c r="C2055">
        <v>0</v>
      </c>
      <c r="D2055">
        <v>0</v>
      </c>
      <c r="E2055">
        <v>1</v>
      </c>
      <c r="F2055">
        <v>1</v>
      </c>
      <c r="G2055" t="s">
        <v>287</v>
      </c>
      <c r="H2055">
        <v>0</v>
      </c>
      <c r="I2055">
        <v>0</v>
      </c>
      <c r="J2055">
        <v>0</v>
      </c>
      <c r="K2055" t="s">
        <v>288</v>
      </c>
      <c r="L2055" t="s">
        <v>289</v>
      </c>
      <c r="M2055" t="s">
        <v>290</v>
      </c>
      <c r="O2055" t="s">
        <v>291</v>
      </c>
      <c r="P2055" t="s">
        <v>291</v>
      </c>
      <c r="Q2055" t="s">
        <v>291</v>
      </c>
      <c r="R2055" t="s">
        <v>291</v>
      </c>
      <c r="S2055" t="s">
        <v>291</v>
      </c>
    </row>
    <row r="2056" spans="1:19" x14ac:dyDescent="0.25">
      <c r="A2056" t="s">
        <v>4447</v>
      </c>
      <c r="B2056" t="s">
        <v>4448</v>
      </c>
      <c r="C2056">
        <v>0</v>
      </c>
      <c r="D2056">
        <v>0</v>
      </c>
      <c r="E2056">
        <v>1</v>
      </c>
      <c r="F2056">
        <v>1</v>
      </c>
      <c r="G2056" t="s">
        <v>287</v>
      </c>
      <c r="H2056">
        <v>0</v>
      </c>
      <c r="I2056">
        <v>0</v>
      </c>
      <c r="J2056">
        <v>0</v>
      </c>
      <c r="K2056" t="s">
        <v>288</v>
      </c>
      <c r="L2056" t="s">
        <v>289</v>
      </c>
      <c r="M2056" t="s">
        <v>290</v>
      </c>
      <c r="O2056" t="s">
        <v>291</v>
      </c>
      <c r="P2056" t="s">
        <v>291</v>
      </c>
      <c r="Q2056" t="s">
        <v>291</v>
      </c>
      <c r="R2056" t="s">
        <v>291</v>
      </c>
      <c r="S2056" t="s">
        <v>291</v>
      </c>
    </row>
    <row r="2057" spans="1:19" x14ac:dyDescent="0.25">
      <c r="A2057" t="s">
        <v>4449</v>
      </c>
      <c r="B2057" t="s">
        <v>4450</v>
      </c>
      <c r="C2057">
        <v>0</v>
      </c>
      <c r="D2057">
        <v>0</v>
      </c>
      <c r="E2057">
        <v>1</v>
      </c>
      <c r="F2057">
        <v>1</v>
      </c>
      <c r="G2057" t="s">
        <v>287</v>
      </c>
      <c r="H2057">
        <v>0</v>
      </c>
      <c r="I2057">
        <v>0</v>
      </c>
      <c r="J2057">
        <v>0</v>
      </c>
      <c r="K2057" t="s">
        <v>288</v>
      </c>
      <c r="L2057" t="s">
        <v>289</v>
      </c>
      <c r="M2057" t="s">
        <v>290</v>
      </c>
      <c r="O2057" t="s">
        <v>291</v>
      </c>
      <c r="P2057" t="s">
        <v>291</v>
      </c>
      <c r="Q2057" t="s">
        <v>291</v>
      </c>
      <c r="R2057" t="s">
        <v>291</v>
      </c>
      <c r="S2057" t="s">
        <v>291</v>
      </c>
    </row>
    <row r="2058" spans="1:19" x14ac:dyDescent="0.25">
      <c r="A2058" t="s">
        <v>4451</v>
      </c>
      <c r="B2058" t="s">
        <v>4452</v>
      </c>
      <c r="C2058">
        <v>0</v>
      </c>
      <c r="D2058">
        <v>0</v>
      </c>
      <c r="E2058">
        <v>1</v>
      </c>
      <c r="F2058">
        <v>1</v>
      </c>
      <c r="G2058" t="s">
        <v>287</v>
      </c>
      <c r="H2058">
        <v>0</v>
      </c>
      <c r="I2058">
        <v>0</v>
      </c>
      <c r="J2058">
        <v>0</v>
      </c>
      <c r="K2058" t="s">
        <v>288</v>
      </c>
      <c r="L2058" t="s">
        <v>289</v>
      </c>
      <c r="M2058" t="s">
        <v>290</v>
      </c>
      <c r="O2058" t="s">
        <v>291</v>
      </c>
      <c r="P2058" t="s">
        <v>291</v>
      </c>
      <c r="Q2058" t="s">
        <v>291</v>
      </c>
      <c r="R2058" t="s">
        <v>291</v>
      </c>
      <c r="S2058" t="s">
        <v>291</v>
      </c>
    </row>
    <row r="2059" spans="1:19" x14ac:dyDescent="0.25">
      <c r="A2059" t="s">
        <v>4453</v>
      </c>
      <c r="B2059" t="s">
        <v>4454</v>
      </c>
      <c r="C2059">
        <v>0</v>
      </c>
      <c r="D2059">
        <v>0</v>
      </c>
      <c r="E2059">
        <v>0</v>
      </c>
      <c r="F2059">
        <v>1</v>
      </c>
      <c r="G2059" t="s">
        <v>287</v>
      </c>
      <c r="H2059">
        <v>0</v>
      </c>
      <c r="I2059">
        <v>0</v>
      </c>
      <c r="J2059">
        <v>0</v>
      </c>
      <c r="K2059" t="s">
        <v>288</v>
      </c>
      <c r="L2059" t="s">
        <v>289</v>
      </c>
      <c r="M2059" t="s">
        <v>290</v>
      </c>
      <c r="O2059" t="s">
        <v>291</v>
      </c>
      <c r="P2059" t="s">
        <v>291</v>
      </c>
      <c r="Q2059" t="s">
        <v>291</v>
      </c>
      <c r="R2059" t="s">
        <v>291</v>
      </c>
      <c r="S2059" t="s">
        <v>291</v>
      </c>
    </row>
    <row r="2060" spans="1:19" x14ac:dyDescent="0.25">
      <c r="A2060" t="s">
        <v>4455</v>
      </c>
      <c r="B2060" t="s">
        <v>4456</v>
      </c>
      <c r="C2060">
        <v>0</v>
      </c>
      <c r="D2060">
        <v>0</v>
      </c>
      <c r="E2060">
        <v>1</v>
      </c>
      <c r="F2060">
        <v>1</v>
      </c>
      <c r="G2060" t="s">
        <v>287</v>
      </c>
      <c r="H2060">
        <v>0</v>
      </c>
      <c r="I2060">
        <v>0</v>
      </c>
      <c r="J2060">
        <v>0</v>
      </c>
      <c r="K2060" t="s">
        <v>288</v>
      </c>
      <c r="L2060" t="s">
        <v>289</v>
      </c>
      <c r="M2060" t="s">
        <v>290</v>
      </c>
      <c r="O2060" t="s">
        <v>291</v>
      </c>
      <c r="P2060" t="s">
        <v>291</v>
      </c>
      <c r="Q2060" t="s">
        <v>291</v>
      </c>
      <c r="R2060" t="s">
        <v>291</v>
      </c>
      <c r="S2060" t="s">
        <v>291</v>
      </c>
    </row>
    <row r="2061" spans="1:19" x14ac:dyDescent="0.25">
      <c r="A2061" t="s">
        <v>4457</v>
      </c>
      <c r="B2061" t="s">
        <v>4458</v>
      </c>
      <c r="C2061">
        <v>0</v>
      </c>
      <c r="D2061">
        <v>0</v>
      </c>
      <c r="E2061">
        <v>1</v>
      </c>
      <c r="F2061">
        <v>1</v>
      </c>
      <c r="G2061" t="s">
        <v>287</v>
      </c>
      <c r="H2061">
        <v>0</v>
      </c>
      <c r="I2061">
        <v>0</v>
      </c>
      <c r="J2061">
        <v>0</v>
      </c>
      <c r="K2061" t="s">
        <v>288</v>
      </c>
      <c r="L2061" t="s">
        <v>289</v>
      </c>
      <c r="M2061" t="s">
        <v>290</v>
      </c>
      <c r="O2061" t="s">
        <v>291</v>
      </c>
      <c r="P2061" t="s">
        <v>291</v>
      </c>
      <c r="Q2061" t="s">
        <v>291</v>
      </c>
      <c r="R2061" t="s">
        <v>291</v>
      </c>
      <c r="S2061" t="s">
        <v>291</v>
      </c>
    </row>
    <row r="2062" spans="1:19" x14ac:dyDescent="0.25">
      <c r="A2062" t="s">
        <v>4459</v>
      </c>
      <c r="B2062" t="s">
        <v>4460</v>
      </c>
      <c r="C2062">
        <v>0</v>
      </c>
      <c r="D2062">
        <v>0</v>
      </c>
      <c r="E2062">
        <v>0</v>
      </c>
      <c r="F2062">
        <v>1</v>
      </c>
      <c r="G2062" t="s">
        <v>287</v>
      </c>
      <c r="H2062">
        <v>0</v>
      </c>
      <c r="I2062">
        <v>0</v>
      </c>
      <c r="J2062">
        <v>0</v>
      </c>
      <c r="K2062" t="s">
        <v>288</v>
      </c>
      <c r="L2062" t="s">
        <v>289</v>
      </c>
      <c r="M2062" t="s">
        <v>290</v>
      </c>
      <c r="O2062" t="s">
        <v>291</v>
      </c>
      <c r="P2062" t="s">
        <v>291</v>
      </c>
      <c r="Q2062" t="s">
        <v>291</v>
      </c>
      <c r="R2062" t="s">
        <v>291</v>
      </c>
      <c r="S2062" t="s">
        <v>291</v>
      </c>
    </row>
    <row r="2063" spans="1:19" x14ac:dyDescent="0.25">
      <c r="A2063" t="s">
        <v>4461</v>
      </c>
      <c r="B2063" t="s">
        <v>4462</v>
      </c>
      <c r="C2063">
        <v>0</v>
      </c>
      <c r="D2063">
        <v>0</v>
      </c>
      <c r="E2063">
        <v>1</v>
      </c>
      <c r="F2063">
        <v>1</v>
      </c>
      <c r="G2063" t="s">
        <v>287</v>
      </c>
      <c r="H2063">
        <v>0</v>
      </c>
      <c r="I2063">
        <v>0</v>
      </c>
      <c r="J2063">
        <v>0</v>
      </c>
      <c r="K2063" t="s">
        <v>288</v>
      </c>
      <c r="L2063" t="s">
        <v>289</v>
      </c>
      <c r="M2063" t="s">
        <v>290</v>
      </c>
      <c r="O2063" t="s">
        <v>291</v>
      </c>
      <c r="P2063" t="s">
        <v>291</v>
      </c>
      <c r="Q2063" t="s">
        <v>291</v>
      </c>
      <c r="R2063" t="s">
        <v>291</v>
      </c>
      <c r="S2063" t="s">
        <v>291</v>
      </c>
    </row>
    <row r="2064" spans="1:19" x14ac:dyDescent="0.25">
      <c r="A2064" t="s">
        <v>4463</v>
      </c>
      <c r="B2064" t="s">
        <v>4464</v>
      </c>
      <c r="C2064">
        <v>0</v>
      </c>
      <c r="D2064">
        <v>0</v>
      </c>
      <c r="E2064">
        <v>0</v>
      </c>
      <c r="F2064">
        <v>1</v>
      </c>
      <c r="G2064" t="s">
        <v>287</v>
      </c>
      <c r="H2064">
        <v>0</v>
      </c>
      <c r="I2064">
        <v>0</v>
      </c>
      <c r="J2064">
        <v>0</v>
      </c>
      <c r="K2064" t="s">
        <v>288</v>
      </c>
      <c r="L2064" t="s">
        <v>289</v>
      </c>
      <c r="M2064" t="s">
        <v>290</v>
      </c>
      <c r="O2064" t="s">
        <v>291</v>
      </c>
      <c r="P2064" t="s">
        <v>291</v>
      </c>
      <c r="Q2064" t="s">
        <v>291</v>
      </c>
      <c r="R2064" t="s">
        <v>291</v>
      </c>
      <c r="S2064" t="s">
        <v>291</v>
      </c>
    </row>
    <row r="2065" spans="1:19" x14ac:dyDescent="0.25">
      <c r="A2065" t="s">
        <v>4465</v>
      </c>
      <c r="B2065" t="s">
        <v>4466</v>
      </c>
      <c r="C2065">
        <v>0</v>
      </c>
      <c r="D2065">
        <v>0</v>
      </c>
      <c r="E2065">
        <v>1</v>
      </c>
      <c r="F2065">
        <v>1</v>
      </c>
      <c r="G2065" t="s">
        <v>287</v>
      </c>
      <c r="H2065">
        <v>0</v>
      </c>
      <c r="I2065">
        <v>0</v>
      </c>
      <c r="J2065">
        <v>0</v>
      </c>
      <c r="K2065" t="s">
        <v>288</v>
      </c>
      <c r="L2065" t="s">
        <v>289</v>
      </c>
      <c r="M2065" t="s">
        <v>290</v>
      </c>
      <c r="O2065" t="s">
        <v>291</v>
      </c>
      <c r="P2065" t="s">
        <v>291</v>
      </c>
      <c r="Q2065" t="s">
        <v>291</v>
      </c>
      <c r="R2065" t="s">
        <v>291</v>
      </c>
      <c r="S2065" t="s">
        <v>291</v>
      </c>
    </row>
    <row r="2066" spans="1:19" x14ac:dyDescent="0.25">
      <c r="A2066" t="s">
        <v>4467</v>
      </c>
      <c r="B2066" t="s">
        <v>4468</v>
      </c>
      <c r="C2066">
        <v>0</v>
      </c>
      <c r="D2066">
        <v>0</v>
      </c>
      <c r="E2066">
        <v>1</v>
      </c>
      <c r="F2066">
        <v>1</v>
      </c>
      <c r="G2066" t="s">
        <v>287</v>
      </c>
      <c r="H2066">
        <v>0</v>
      </c>
      <c r="I2066">
        <v>0</v>
      </c>
      <c r="J2066">
        <v>0</v>
      </c>
      <c r="K2066" t="s">
        <v>288</v>
      </c>
      <c r="L2066" t="s">
        <v>289</v>
      </c>
      <c r="M2066" t="s">
        <v>290</v>
      </c>
      <c r="O2066" t="s">
        <v>291</v>
      </c>
      <c r="P2066" t="s">
        <v>291</v>
      </c>
      <c r="Q2066" t="s">
        <v>291</v>
      </c>
      <c r="R2066" t="s">
        <v>291</v>
      </c>
      <c r="S2066" t="s">
        <v>291</v>
      </c>
    </row>
    <row r="2067" spans="1:19" x14ac:dyDescent="0.25">
      <c r="A2067" t="s">
        <v>4469</v>
      </c>
      <c r="B2067" t="s">
        <v>4470</v>
      </c>
      <c r="C2067">
        <v>0</v>
      </c>
      <c r="D2067">
        <v>0</v>
      </c>
      <c r="E2067">
        <v>1</v>
      </c>
      <c r="F2067">
        <v>1</v>
      </c>
      <c r="G2067" t="s">
        <v>287</v>
      </c>
      <c r="H2067">
        <v>0</v>
      </c>
      <c r="I2067">
        <v>0</v>
      </c>
      <c r="J2067">
        <v>0</v>
      </c>
      <c r="K2067" t="s">
        <v>288</v>
      </c>
      <c r="L2067" t="s">
        <v>289</v>
      </c>
      <c r="M2067" t="s">
        <v>290</v>
      </c>
      <c r="O2067" t="s">
        <v>291</v>
      </c>
      <c r="P2067" t="s">
        <v>291</v>
      </c>
      <c r="Q2067" t="s">
        <v>291</v>
      </c>
      <c r="R2067" t="s">
        <v>291</v>
      </c>
      <c r="S2067" t="s">
        <v>291</v>
      </c>
    </row>
    <row r="2068" spans="1:19" x14ac:dyDescent="0.25">
      <c r="A2068" t="s">
        <v>4471</v>
      </c>
      <c r="B2068" t="s">
        <v>4472</v>
      </c>
      <c r="C2068">
        <v>0</v>
      </c>
      <c r="D2068">
        <v>0</v>
      </c>
      <c r="E2068">
        <v>1</v>
      </c>
      <c r="F2068">
        <v>1</v>
      </c>
      <c r="G2068" t="s">
        <v>287</v>
      </c>
      <c r="H2068">
        <v>0</v>
      </c>
      <c r="I2068">
        <v>0</v>
      </c>
      <c r="J2068">
        <v>0</v>
      </c>
      <c r="K2068" t="s">
        <v>288</v>
      </c>
      <c r="L2068" t="s">
        <v>289</v>
      </c>
      <c r="M2068" t="s">
        <v>290</v>
      </c>
      <c r="O2068" t="s">
        <v>291</v>
      </c>
      <c r="P2068" t="s">
        <v>291</v>
      </c>
      <c r="Q2068" t="s">
        <v>291</v>
      </c>
      <c r="R2068" t="s">
        <v>291</v>
      </c>
      <c r="S2068" t="s">
        <v>291</v>
      </c>
    </row>
    <row r="2069" spans="1:19" x14ac:dyDescent="0.25">
      <c r="A2069" t="s">
        <v>4473</v>
      </c>
      <c r="B2069" t="s">
        <v>4474</v>
      </c>
      <c r="C2069">
        <v>0</v>
      </c>
      <c r="D2069">
        <v>0</v>
      </c>
      <c r="E2069">
        <v>1</v>
      </c>
      <c r="F2069">
        <v>1</v>
      </c>
      <c r="G2069" t="s">
        <v>287</v>
      </c>
      <c r="H2069">
        <v>0</v>
      </c>
      <c r="I2069">
        <v>0</v>
      </c>
      <c r="J2069">
        <v>0</v>
      </c>
      <c r="K2069" t="s">
        <v>288</v>
      </c>
      <c r="L2069" t="s">
        <v>289</v>
      </c>
      <c r="M2069" t="s">
        <v>290</v>
      </c>
      <c r="O2069" t="s">
        <v>291</v>
      </c>
      <c r="P2069" t="s">
        <v>291</v>
      </c>
      <c r="Q2069" t="s">
        <v>291</v>
      </c>
      <c r="R2069" t="s">
        <v>291</v>
      </c>
      <c r="S2069" t="s">
        <v>291</v>
      </c>
    </row>
    <row r="2070" spans="1:19" x14ac:dyDescent="0.25">
      <c r="A2070" t="s">
        <v>4475</v>
      </c>
      <c r="B2070" t="s">
        <v>4476</v>
      </c>
      <c r="C2070">
        <v>0</v>
      </c>
      <c r="D2070">
        <v>0</v>
      </c>
      <c r="E2070">
        <v>1</v>
      </c>
      <c r="F2070">
        <v>1</v>
      </c>
      <c r="G2070" t="s">
        <v>287</v>
      </c>
      <c r="H2070">
        <v>0</v>
      </c>
      <c r="I2070">
        <v>0</v>
      </c>
      <c r="J2070">
        <v>0</v>
      </c>
      <c r="K2070" t="s">
        <v>288</v>
      </c>
      <c r="L2070" t="s">
        <v>289</v>
      </c>
      <c r="M2070" t="s">
        <v>290</v>
      </c>
      <c r="O2070" t="s">
        <v>291</v>
      </c>
      <c r="P2070" t="s">
        <v>291</v>
      </c>
      <c r="Q2070" t="s">
        <v>291</v>
      </c>
      <c r="R2070" t="s">
        <v>291</v>
      </c>
      <c r="S2070" t="s">
        <v>291</v>
      </c>
    </row>
    <row r="2071" spans="1:19" x14ac:dyDescent="0.25">
      <c r="A2071" t="s">
        <v>4477</v>
      </c>
      <c r="B2071" t="s">
        <v>4478</v>
      </c>
      <c r="C2071">
        <v>0</v>
      </c>
      <c r="D2071">
        <v>0</v>
      </c>
      <c r="E2071">
        <v>1</v>
      </c>
      <c r="F2071">
        <v>1</v>
      </c>
      <c r="G2071" t="s">
        <v>287</v>
      </c>
      <c r="H2071">
        <v>0</v>
      </c>
      <c r="I2071">
        <v>0</v>
      </c>
      <c r="J2071">
        <v>0</v>
      </c>
      <c r="K2071" t="s">
        <v>288</v>
      </c>
      <c r="L2071" t="s">
        <v>289</v>
      </c>
      <c r="M2071" t="s">
        <v>290</v>
      </c>
      <c r="O2071" t="s">
        <v>291</v>
      </c>
      <c r="P2071" t="s">
        <v>291</v>
      </c>
      <c r="Q2071" t="s">
        <v>291</v>
      </c>
      <c r="R2071" t="s">
        <v>291</v>
      </c>
      <c r="S2071" t="s">
        <v>291</v>
      </c>
    </row>
    <row r="2072" spans="1:19" x14ac:dyDescent="0.25">
      <c r="A2072" t="s">
        <v>4479</v>
      </c>
      <c r="B2072" t="s">
        <v>4480</v>
      </c>
      <c r="C2072">
        <v>0</v>
      </c>
      <c r="D2072">
        <v>0</v>
      </c>
      <c r="E2072">
        <v>0</v>
      </c>
      <c r="F2072">
        <v>1</v>
      </c>
      <c r="G2072" t="s">
        <v>287</v>
      </c>
      <c r="H2072">
        <v>0</v>
      </c>
      <c r="I2072">
        <v>0</v>
      </c>
      <c r="J2072">
        <v>0</v>
      </c>
      <c r="K2072" t="s">
        <v>288</v>
      </c>
      <c r="L2072" t="s">
        <v>289</v>
      </c>
      <c r="M2072" t="s">
        <v>290</v>
      </c>
      <c r="O2072" t="s">
        <v>291</v>
      </c>
      <c r="P2072" t="s">
        <v>291</v>
      </c>
      <c r="Q2072" t="s">
        <v>291</v>
      </c>
      <c r="R2072" t="s">
        <v>291</v>
      </c>
      <c r="S2072" t="s">
        <v>291</v>
      </c>
    </row>
    <row r="2073" spans="1:19" x14ac:dyDescent="0.25">
      <c r="A2073" t="s">
        <v>4481</v>
      </c>
      <c r="B2073" t="s">
        <v>4482</v>
      </c>
      <c r="C2073">
        <v>0</v>
      </c>
      <c r="D2073">
        <v>0</v>
      </c>
      <c r="E2073">
        <v>1</v>
      </c>
      <c r="F2073">
        <v>1</v>
      </c>
      <c r="G2073" t="s">
        <v>287</v>
      </c>
      <c r="H2073">
        <v>0</v>
      </c>
      <c r="I2073">
        <v>0</v>
      </c>
      <c r="J2073">
        <v>0</v>
      </c>
      <c r="K2073" t="s">
        <v>288</v>
      </c>
      <c r="L2073" t="s">
        <v>289</v>
      </c>
      <c r="M2073" t="s">
        <v>290</v>
      </c>
      <c r="O2073" t="s">
        <v>291</v>
      </c>
      <c r="P2073" t="s">
        <v>291</v>
      </c>
      <c r="Q2073" t="s">
        <v>291</v>
      </c>
      <c r="R2073" t="s">
        <v>291</v>
      </c>
      <c r="S2073" t="s">
        <v>291</v>
      </c>
    </row>
    <row r="2074" spans="1:19" x14ac:dyDescent="0.25">
      <c r="A2074" t="s">
        <v>4483</v>
      </c>
      <c r="B2074" t="s">
        <v>4484</v>
      </c>
      <c r="C2074">
        <v>0</v>
      </c>
      <c r="D2074">
        <v>0</v>
      </c>
      <c r="E2074">
        <v>1</v>
      </c>
      <c r="F2074">
        <v>1</v>
      </c>
      <c r="G2074" t="s">
        <v>287</v>
      </c>
      <c r="H2074">
        <v>0</v>
      </c>
      <c r="I2074">
        <v>0</v>
      </c>
      <c r="J2074">
        <v>0</v>
      </c>
      <c r="K2074" t="s">
        <v>288</v>
      </c>
      <c r="L2074" t="s">
        <v>289</v>
      </c>
      <c r="M2074" t="s">
        <v>290</v>
      </c>
      <c r="O2074" t="s">
        <v>291</v>
      </c>
      <c r="P2074" t="s">
        <v>291</v>
      </c>
      <c r="Q2074" t="s">
        <v>291</v>
      </c>
      <c r="R2074" t="s">
        <v>291</v>
      </c>
      <c r="S2074" t="s">
        <v>291</v>
      </c>
    </row>
    <row r="2075" spans="1:19" x14ac:dyDescent="0.25">
      <c r="A2075" t="s">
        <v>4485</v>
      </c>
      <c r="B2075" t="s">
        <v>4486</v>
      </c>
      <c r="C2075">
        <v>0</v>
      </c>
      <c r="D2075">
        <v>0</v>
      </c>
      <c r="E2075">
        <v>0</v>
      </c>
      <c r="F2075">
        <v>1</v>
      </c>
      <c r="G2075" t="s">
        <v>287</v>
      </c>
      <c r="H2075">
        <v>0</v>
      </c>
      <c r="I2075">
        <v>0</v>
      </c>
      <c r="J2075">
        <v>0</v>
      </c>
      <c r="K2075" t="s">
        <v>288</v>
      </c>
      <c r="L2075" t="s">
        <v>289</v>
      </c>
      <c r="M2075" t="s">
        <v>290</v>
      </c>
      <c r="O2075" t="s">
        <v>291</v>
      </c>
      <c r="P2075" t="s">
        <v>291</v>
      </c>
      <c r="Q2075" t="s">
        <v>291</v>
      </c>
      <c r="R2075" t="s">
        <v>291</v>
      </c>
      <c r="S2075" t="s">
        <v>291</v>
      </c>
    </row>
    <row r="2076" spans="1:19" x14ac:dyDescent="0.25">
      <c r="A2076" t="s">
        <v>4487</v>
      </c>
      <c r="B2076" t="s">
        <v>4488</v>
      </c>
      <c r="C2076">
        <v>0</v>
      </c>
      <c r="D2076">
        <v>0</v>
      </c>
      <c r="E2076">
        <v>0</v>
      </c>
      <c r="F2076">
        <v>1</v>
      </c>
      <c r="G2076" t="s">
        <v>287</v>
      </c>
      <c r="H2076">
        <v>0</v>
      </c>
      <c r="I2076">
        <v>0</v>
      </c>
      <c r="J2076">
        <v>0</v>
      </c>
      <c r="K2076" t="s">
        <v>288</v>
      </c>
      <c r="L2076" t="s">
        <v>289</v>
      </c>
      <c r="M2076" t="s">
        <v>290</v>
      </c>
      <c r="O2076" t="s">
        <v>291</v>
      </c>
      <c r="P2076" t="s">
        <v>291</v>
      </c>
      <c r="Q2076" t="s">
        <v>291</v>
      </c>
      <c r="R2076" t="s">
        <v>291</v>
      </c>
      <c r="S2076" t="s">
        <v>291</v>
      </c>
    </row>
    <row r="2077" spans="1:19" x14ac:dyDescent="0.25">
      <c r="A2077" t="s">
        <v>4489</v>
      </c>
      <c r="B2077" t="s">
        <v>4490</v>
      </c>
      <c r="C2077">
        <v>0</v>
      </c>
      <c r="D2077">
        <v>0</v>
      </c>
      <c r="E2077">
        <v>1</v>
      </c>
      <c r="F2077">
        <v>1</v>
      </c>
      <c r="G2077" t="s">
        <v>287</v>
      </c>
      <c r="H2077">
        <v>0</v>
      </c>
      <c r="I2077">
        <v>0</v>
      </c>
      <c r="J2077">
        <v>0</v>
      </c>
      <c r="K2077" t="s">
        <v>288</v>
      </c>
      <c r="L2077" t="s">
        <v>289</v>
      </c>
      <c r="M2077" t="s">
        <v>290</v>
      </c>
      <c r="O2077" t="s">
        <v>291</v>
      </c>
      <c r="P2077" t="s">
        <v>291</v>
      </c>
      <c r="Q2077" t="s">
        <v>291</v>
      </c>
      <c r="R2077" t="s">
        <v>291</v>
      </c>
      <c r="S2077" t="s">
        <v>291</v>
      </c>
    </row>
    <row r="2078" spans="1:19" x14ac:dyDescent="0.25">
      <c r="A2078" t="s">
        <v>4491</v>
      </c>
      <c r="B2078" t="s">
        <v>4492</v>
      </c>
      <c r="C2078">
        <v>0</v>
      </c>
      <c r="D2078">
        <v>0</v>
      </c>
      <c r="E2078">
        <v>1</v>
      </c>
      <c r="F2078">
        <v>1</v>
      </c>
      <c r="G2078" t="s">
        <v>287</v>
      </c>
      <c r="H2078">
        <v>0</v>
      </c>
      <c r="I2078">
        <v>0</v>
      </c>
      <c r="J2078">
        <v>0</v>
      </c>
      <c r="K2078" t="s">
        <v>288</v>
      </c>
      <c r="L2078" t="s">
        <v>289</v>
      </c>
      <c r="M2078" t="s">
        <v>290</v>
      </c>
      <c r="O2078" t="s">
        <v>291</v>
      </c>
      <c r="P2078" t="s">
        <v>291</v>
      </c>
      <c r="Q2078" t="s">
        <v>291</v>
      </c>
      <c r="R2078" t="s">
        <v>291</v>
      </c>
      <c r="S2078" t="s">
        <v>291</v>
      </c>
    </row>
    <row r="2079" spans="1:19" x14ac:dyDescent="0.25">
      <c r="A2079" t="s">
        <v>4493</v>
      </c>
      <c r="B2079" t="s">
        <v>4494</v>
      </c>
      <c r="C2079">
        <v>0</v>
      </c>
      <c r="D2079">
        <v>0</v>
      </c>
      <c r="E2079">
        <v>1</v>
      </c>
      <c r="F2079">
        <v>1</v>
      </c>
      <c r="G2079" t="s">
        <v>287</v>
      </c>
      <c r="H2079">
        <v>0</v>
      </c>
      <c r="I2079">
        <v>0</v>
      </c>
      <c r="J2079">
        <v>0</v>
      </c>
      <c r="K2079" t="s">
        <v>288</v>
      </c>
      <c r="L2079" t="s">
        <v>289</v>
      </c>
      <c r="M2079" t="s">
        <v>290</v>
      </c>
      <c r="O2079" t="s">
        <v>291</v>
      </c>
      <c r="P2079" t="s">
        <v>291</v>
      </c>
      <c r="Q2079" t="s">
        <v>291</v>
      </c>
      <c r="R2079" t="s">
        <v>291</v>
      </c>
      <c r="S2079" t="s">
        <v>291</v>
      </c>
    </row>
    <row r="2080" spans="1:19" x14ac:dyDescent="0.25">
      <c r="A2080" t="s">
        <v>4495</v>
      </c>
      <c r="B2080" t="s">
        <v>4496</v>
      </c>
      <c r="C2080">
        <v>0</v>
      </c>
      <c r="D2080">
        <v>0</v>
      </c>
      <c r="E2080">
        <v>1</v>
      </c>
      <c r="F2080">
        <v>1</v>
      </c>
      <c r="G2080" t="s">
        <v>287</v>
      </c>
      <c r="H2080">
        <v>0</v>
      </c>
      <c r="I2080">
        <v>0</v>
      </c>
      <c r="J2080">
        <v>0</v>
      </c>
      <c r="K2080" t="s">
        <v>288</v>
      </c>
      <c r="L2080" t="s">
        <v>289</v>
      </c>
      <c r="M2080" t="s">
        <v>290</v>
      </c>
      <c r="O2080" t="s">
        <v>291</v>
      </c>
      <c r="P2080" t="s">
        <v>291</v>
      </c>
      <c r="Q2080" t="s">
        <v>291</v>
      </c>
      <c r="R2080" t="s">
        <v>291</v>
      </c>
      <c r="S2080" t="s">
        <v>291</v>
      </c>
    </row>
    <row r="2081" spans="1:19" x14ac:dyDescent="0.25">
      <c r="A2081" t="s">
        <v>4497</v>
      </c>
      <c r="B2081" t="s">
        <v>4498</v>
      </c>
      <c r="C2081">
        <v>0</v>
      </c>
      <c r="D2081">
        <v>0</v>
      </c>
      <c r="E2081">
        <v>1</v>
      </c>
      <c r="F2081">
        <v>1</v>
      </c>
      <c r="G2081" t="s">
        <v>287</v>
      </c>
      <c r="H2081">
        <v>0</v>
      </c>
      <c r="I2081">
        <v>0</v>
      </c>
      <c r="J2081">
        <v>0</v>
      </c>
      <c r="K2081" t="s">
        <v>288</v>
      </c>
      <c r="L2081" t="s">
        <v>289</v>
      </c>
      <c r="M2081" t="s">
        <v>290</v>
      </c>
      <c r="O2081" t="s">
        <v>291</v>
      </c>
      <c r="P2081" t="s">
        <v>291</v>
      </c>
      <c r="Q2081" t="s">
        <v>291</v>
      </c>
      <c r="R2081" t="s">
        <v>291</v>
      </c>
      <c r="S2081" t="s">
        <v>291</v>
      </c>
    </row>
    <row r="2082" spans="1:19" x14ac:dyDescent="0.25">
      <c r="A2082" t="s">
        <v>4499</v>
      </c>
      <c r="B2082" t="s">
        <v>4500</v>
      </c>
      <c r="C2082">
        <v>0</v>
      </c>
      <c r="D2082">
        <v>0</v>
      </c>
      <c r="E2082">
        <v>1</v>
      </c>
      <c r="F2082">
        <v>1</v>
      </c>
      <c r="G2082" t="s">
        <v>287</v>
      </c>
      <c r="H2082">
        <v>0</v>
      </c>
      <c r="I2082">
        <v>0</v>
      </c>
      <c r="J2082">
        <v>0</v>
      </c>
      <c r="K2082" t="s">
        <v>288</v>
      </c>
      <c r="L2082" t="s">
        <v>289</v>
      </c>
      <c r="M2082" t="s">
        <v>290</v>
      </c>
      <c r="O2082" t="s">
        <v>291</v>
      </c>
      <c r="P2082" t="s">
        <v>291</v>
      </c>
      <c r="Q2082" t="s">
        <v>291</v>
      </c>
      <c r="R2082" t="s">
        <v>291</v>
      </c>
      <c r="S2082" t="s">
        <v>291</v>
      </c>
    </row>
    <row r="2083" spans="1:19" x14ac:dyDescent="0.25">
      <c r="A2083" t="s">
        <v>4501</v>
      </c>
      <c r="B2083" t="s">
        <v>4502</v>
      </c>
      <c r="C2083">
        <v>0</v>
      </c>
      <c r="D2083">
        <v>0</v>
      </c>
      <c r="E2083">
        <v>1</v>
      </c>
      <c r="F2083">
        <v>1</v>
      </c>
      <c r="G2083" t="s">
        <v>287</v>
      </c>
      <c r="H2083">
        <v>0</v>
      </c>
      <c r="I2083">
        <v>0</v>
      </c>
      <c r="J2083">
        <v>0</v>
      </c>
      <c r="K2083" t="s">
        <v>288</v>
      </c>
      <c r="L2083" t="s">
        <v>289</v>
      </c>
      <c r="M2083" t="s">
        <v>290</v>
      </c>
      <c r="O2083" t="s">
        <v>291</v>
      </c>
      <c r="P2083" t="s">
        <v>291</v>
      </c>
      <c r="Q2083" t="s">
        <v>291</v>
      </c>
      <c r="R2083" t="s">
        <v>291</v>
      </c>
      <c r="S2083" t="s">
        <v>291</v>
      </c>
    </row>
    <row r="2084" spans="1:19" x14ac:dyDescent="0.25">
      <c r="A2084" t="s">
        <v>4503</v>
      </c>
      <c r="B2084" t="s">
        <v>4504</v>
      </c>
      <c r="C2084">
        <v>0</v>
      </c>
      <c r="D2084">
        <v>0</v>
      </c>
      <c r="E2084">
        <v>1</v>
      </c>
      <c r="F2084">
        <v>1</v>
      </c>
      <c r="G2084" t="s">
        <v>287</v>
      </c>
      <c r="H2084">
        <v>0</v>
      </c>
      <c r="I2084">
        <v>0</v>
      </c>
      <c r="J2084">
        <v>0</v>
      </c>
      <c r="K2084" t="s">
        <v>288</v>
      </c>
      <c r="L2084" t="s">
        <v>289</v>
      </c>
      <c r="M2084" t="s">
        <v>290</v>
      </c>
      <c r="O2084" t="s">
        <v>291</v>
      </c>
      <c r="P2084" t="s">
        <v>291</v>
      </c>
      <c r="Q2084" t="s">
        <v>291</v>
      </c>
      <c r="R2084" t="s">
        <v>291</v>
      </c>
      <c r="S2084" t="s">
        <v>291</v>
      </c>
    </row>
    <row r="2085" spans="1:19" x14ac:dyDescent="0.25">
      <c r="A2085" t="s">
        <v>4505</v>
      </c>
      <c r="B2085" t="s">
        <v>4506</v>
      </c>
      <c r="C2085">
        <v>0</v>
      </c>
      <c r="D2085">
        <v>0</v>
      </c>
      <c r="E2085">
        <v>1</v>
      </c>
      <c r="F2085">
        <v>1</v>
      </c>
      <c r="G2085" t="s">
        <v>287</v>
      </c>
      <c r="H2085">
        <v>0</v>
      </c>
      <c r="I2085">
        <v>0</v>
      </c>
      <c r="J2085">
        <v>0</v>
      </c>
      <c r="K2085" t="s">
        <v>288</v>
      </c>
      <c r="L2085" t="s">
        <v>289</v>
      </c>
      <c r="M2085" t="s">
        <v>290</v>
      </c>
      <c r="O2085" t="s">
        <v>291</v>
      </c>
      <c r="P2085" t="s">
        <v>291</v>
      </c>
      <c r="Q2085" t="s">
        <v>291</v>
      </c>
      <c r="R2085" t="s">
        <v>291</v>
      </c>
      <c r="S2085" t="s">
        <v>291</v>
      </c>
    </row>
    <row r="2086" spans="1:19" x14ac:dyDescent="0.25">
      <c r="A2086" t="s">
        <v>4507</v>
      </c>
      <c r="B2086" t="s">
        <v>4508</v>
      </c>
      <c r="C2086">
        <v>0</v>
      </c>
      <c r="D2086">
        <v>0</v>
      </c>
      <c r="E2086">
        <v>1</v>
      </c>
      <c r="F2086">
        <v>1</v>
      </c>
      <c r="G2086" t="s">
        <v>287</v>
      </c>
      <c r="H2086">
        <v>0</v>
      </c>
      <c r="I2086">
        <v>0</v>
      </c>
      <c r="J2086">
        <v>0</v>
      </c>
      <c r="K2086" t="s">
        <v>288</v>
      </c>
      <c r="L2086" t="s">
        <v>289</v>
      </c>
      <c r="M2086" t="s">
        <v>290</v>
      </c>
      <c r="O2086" t="s">
        <v>291</v>
      </c>
      <c r="P2086" t="s">
        <v>291</v>
      </c>
      <c r="Q2086" t="s">
        <v>291</v>
      </c>
      <c r="R2086" t="s">
        <v>291</v>
      </c>
      <c r="S2086" t="s">
        <v>291</v>
      </c>
    </row>
    <row r="2087" spans="1:19" x14ac:dyDescent="0.25">
      <c r="A2087" t="s">
        <v>4509</v>
      </c>
      <c r="B2087" t="s">
        <v>4510</v>
      </c>
      <c r="C2087">
        <v>0</v>
      </c>
      <c r="D2087">
        <v>0</v>
      </c>
      <c r="E2087">
        <v>1</v>
      </c>
      <c r="F2087">
        <v>1</v>
      </c>
      <c r="G2087" t="s">
        <v>287</v>
      </c>
      <c r="H2087">
        <v>0</v>
      </c>
      <c r="I2087">
        <v>0</v>
      </c>
      <c r="J2087">
        <v>0</v>
      </c>
      <c r="K2087" t="s">
        <v>288</v>
      </c>
      <c r="L2087" t="s">
        <v>289</v>
      </c>
      <c r="M2087" t="s">
        <v>290</v>
      </c>
      <c r="O2087" t="s">
        <v>291</v>
      </c>
      <c r="P2087" t="s">
        <v>291</v>
      </c>
      <c r="Q2087" t="s">
        <v>291</v>
      </c>
      <c r="R2087" t="s">
        <v>291</v>
      </c>
      <c r="S2087" t="s">
        <v>291</v>
      </c>
    </row>
    <row r="2088" spans="1:19" x14ac:dyDescent="0.25">
      <c r="A2088" t="s">
        <v>4511</v>
      </c>
      <c r="B2088" t="s">
        <v>4512</v>
      </c>
      <c r="C2088">
        <v>0</v>
      </c>
      <c r="D2088">
        <v>0</v>
      </c>
      <c r="E2088">
        <v>1</v>
      </c>
      <c r="F2088">
        <v>1</v>
      </c>
      <c r="G2088" t="s">
        <v>287</v>
      </c>
      <c r="H2088">
        <v>0</v>
      </c>
      <c r="I2088">
        <v>0</v>
      </c>
      <c r="J2088">
        <v>0</v>
      </c>
      <c r="K2088" t="s">
        <v>288</v>
      </c>
      <c r="L2088" t="s">
        <v>289</v>
      </c>
      <c r="M2088" t="s">
        <v>290</v>
      </c>
      <c r="O2088" t="s">
        <v>291</v>
      </c>
      <c r="P2088" t="s">
        <v>291</v>
      </c>
      <c r="Q2088" t="s">
        <v>291</v>
      </c>
      <c r="R2088" t="s">
        <v>291</v>
      </c>
      <c r="S2088" t="s">
        <v>291</v>
      </c>
    </row>
    <row r="2089" spans="1:19" x14ac:dyDescent="0.25">
      <c r="A2089" t="s">
        <v>4513</v>
      </c>
      <c r="B2089" t="s">
        <v>4514</v>
      </c>
      <c r="C2089">
        <v>0</v>
      </c>
      <c r="D2089">
        <v>0</v>
      </c>
      <c r="E2089">
        <v>1</v>
      </c>
      <c r="F2089">
        <v>1</v>
      </c>
      <c r="G2089" t="s">
        <v>287</v>
      </c>
      <c r="H2089">
        <v>0</v>
      </c>
      <c r="I2089">
        <v>0</v>
      </c>
      <c r="J2089">
        <v>0</v>
      </c>
      <c r="K2089" t="s">
        <v>288</v>
      </c>
      <c r="L2089" t="s">
        <v>289</v>
      </c>
      <c r="M2089" t="s">
        <v>290</v>
      </c>
      <c r="O2089" t="s">
        <v>291</v>
      </c>
      <c r="P2089" t="s">
        <v>291</v>
      </c>
      <c r="Q2089" t="s">
        <v>291</v>
      </c>
      <c r="R2089" t="s">
        <v>291</v>
      </c>
      <c r="S2089" t="s">
        <v>291</v>
      </c>
    </row>
    <row r="2090" spans="1:19" x14ac:dyDescent="0.25">
      <c r="A2090" t="s">
        <v>4515</v>
      </c>
      <c r="B2090" t="s">
        <v>4516</v>
      </c>
      <c r="C2090">
        <v>0</v>
      </c>
      <c r="D2090">
        <v>0</v>
      </c>
      <c r="E2090">
        <v>1</v>
      </c>
      <c r="F2090">
        <v>1</v>
      </c>
      <c r="G2090" t="s">
        <v>287</v>
      </c>
      <c r="H2090">
        <v>0</v>
      </c>
      <c r="I2090">
        <v>0</v>
      </c>
      <c r="J2090">
        <v>0</v>
      </c>
      <c r="K2090" t="s">
        <v>288</v>
      </c>
      <c r="L2090" t="s">
        <v>289</v>
      </c>
      <c r="M2090" t="s">
        <v>290</v>
      </c>
      <c r="O2090" t="s">
        <v>291</v>
      </c>
      <c r="P2090" t="s">
        <v>291</v>
      </c>
      <c r="Q2090" t="s">
        <v>291</v>
      </c>
      <c r="R2090" t="s">
        <v>291</v>
      </c>
      <c r="S2090" t="s">
        <v>291</v>
      </c>
    </row>
    <row r="2091" spans="1:19" x14ac:dyDescent="0.25">
      <c r="A2091" t="s">
        <v>4517</v>
      </c>
      <c r="B2091" t="s">
        <v>4518</v>
      </c>
      <c r="C2091">
        <v>0</v>
      </c>
      <c r="D2091">
        <v>0</v>
      </c>
      <c r="E2091">
        <v>1</v>
      </c>
      <c r="F2091">
        <v>1</v>
      </c>
      <c r="G2091" t="s">
        <v>287</v>
      </c>
      <c r="H2091">
        <v>0</v>
      </c>
      <c r="I2091">
        <v>0</v>
      </c>
      <c r="J2091">
        <v>0</v>
      </c>
      <c r="K2091" t="s">
        <v>288</v>
      </c>
      <c r="L2091" t="s">
        <v>289</v>
      </c>
      <c r="M2091" t="s">
        <v>290</v>
      </c>
      <c r="O2091" t="s">
        <v>291</v>
      </c>
      <c r="P2091" t="s">
        <v>291</v>
      </c>
      <c r="Q2091" t="s">
        <v>291</v>
      </c>
      <c r="R2091" t="s">
        <v>291</v>
      </c>
      <c r="S2091" t="s">
        <v>291</v>
      </c>
    </row>
    <row r="2092" spans="1:19" x14ac:dyDescent="0.25">
      <c r="A2092" t="s">
        <v>4519</v>
      </c>
      <c r="B2092" t="s">
        <v>4520</v>
      </c>
      <c r="C2092">
        <v>0</v>
      </c>
      <c r="D2092">
        <v>0</v>
      </c>
      <c r="E2092">
        <v>1</v>
      </c>
      <c r="F2092">
        <v>1</v>
      </c>
      <c r="G2092" t="s">
        <v>287</v>
      </c>
      <c r="H2092">
        <v>0</v>
      </c>
      <c r="I2092">
        <v>0</v>
      </c>
      <c r="J2092">
        <v>0</v>
      </c>
      <c r="K2092" t="s">
        <v>288</v>
      </c>
      <c r="L2092" t="s">
        <v>289</v>
      </c>
      <c r="M2092" t="s">
        <v>290</v>
      </c>
      <c r="O2092" t="s">
        <v>291</v>
      </c>
      <c r="P2092" t="s">
        <v>291</v>
      </c>
      <c r="Q2092" t="s">
        <v>291</v>
      </c>
      <c r="R2092" t="s">
        <v>291</v>
      </c>
      <c r="S2092" t="s">
        <v>291</v>
      </c>
    </row>
    <row r="2093" spans="1:19" x14ac:dyDescent="0.25">
      <c r="A2093" t="s">
        <v>4521</v>
      </c>
      <c r="B2093" t="s">
        <v>4522</v>
      </c>
      <c r="C2093">
        <v>0</v>
      </c>
      <c r="D2093">
        <v>0</v>
      </c>
      <c r="E2093">
        <v>1</v>
      </c>
      <c r="F2093">
        <v>1</v>
      </c>
      <c r="G2093" t="s">
        <v>287</v>
      </c>
      <c r="H2093">
        <v>0</v>
      </c>
      <c r="I2093">
        <v>0</v>
      </c>
      <c r="J2093">
        <v>0</v>
      </c>
      <c r="K2093" t="s">
        <v>288</v>
      </c>
      <c r="L2093" t="s">
        <v>289</v>
      </c>
      <c r="M2093" t="s">
        <v>290</v>
      </c>
      <c r="O2093" t="s">
        <v>291</v>
      </c>
      <c r="P2093" t="s">
        <v>291</v>
      </c>
      <c r="Q2093" t="s">
        <v>291</v>
      </c>
      <c r="R2093" t="s">
        <v>291</v>
      </c>
      <c r="S2093" t="s">
        <v>291</v>
      </c>
    </row>
    <row r="2094" spans="1:19" x14ac:dyDescent="0.25">
      <c r="A2094" t="s">
        <v>4523</v>
      </c>
      <c r="B2094" t="s">
        <v>4524</v>
      </c>
      <c r="C2094">
        <v>2</v>
      </c>
      <c r="D2094">
        <v>4</v>
      </c>
      <c r="E2094">
        <v>1</v>
      </c>
      <c r="F2094">
        <v>1</v>
      </c>
      <c r="G2094" t="s">
        <v>287</v>
      </c>
      <c r="H2094">
        <v>0</v>
      </c>
      <c r="I2094">
        <v>0</v>
      </c>
      <c r="J2094">
        <v>0</v>
      </c>
      <c r="K2094" t="s">
        <v>288</v>
      </c>
      <c r="L2094" t="s">
        <v>289</v>
      </c>
      <c r="M2094" t="s">
        <v>290</v>
      </c>
      <c r="O2094" t="s">
        <v>291</v>
      </c>
      <c r="P2094" t="s">
        <v>291</v>
      </c>
      <c r="Q2094" t="s">
        <v>291</v>
      </c>
      <c r="R2094" t="s">
        <v>291</v>
      </c>
      <c r="S2094" t="s">
        <v>291</v>
      </c>
    </row>
    <row r="2095" spans="1:19" x14ac:dyDescent="0.25">
      <c r="A2095" t="s">
        <v>4525</v>
      </c>
      <c r="B2095" t="s">
        <v>4526</v>
      </c>
      <c r="C2095">
        <v>2</v>
      </c>
      <c r="D2095">
        <v>4</v>
      </c>
      <c r="E2095">
        <v>1</v>
      </c>
      <c r="F2095">
        <v>1</v>
      </c>
      <c r="G2095" t="s">
        <v>287</v>
      </c>
      <c r="H2095">
        <v>0</v>
      </c>
      <c r="I2095">
        <v>0</v>
      </c>
      <c r="J2095">
        <v>0</v>
      </c>
      <c r="K2095" t="s">
        <v>288</v>
      </c>
      <c r="L2095" t="s">
        <v>289</v>
      </c>
      <c r="M2095" t="s">
        <v>290</v>
      </c>
      <c r="O2095" t="s">
        <v>291</v>
      </c>
      <c r="P2095" t="s">
        <v>291</v>
      </c>
      <c r="Q2095" t="s">
        <v>291</v>
      </c>
      <c r="R2095" t="s">
        <v>291</v>
      </c>
      <c r="S2095" t="s">
        <v>291</v>
      </c>
    </row>
    <row r="2096" spans="1:19" x14ac:dyDescent="0.25">
      <c r="A2096" t="s">
        <v>4527</v>
      </c>
      <c r="B2096" t="s">
        <v>4528</v>
      </c>
      <c r="C2096">
        <v>2</v>
      </c>
      <c r="D2096">
        <v>4</v>
      </c>
      <c r="E2096">
        <v>1</v>
      </c>
      <c r="F2096">
        <v>1</v>
      </c>
      <c r="G2096" t="s">
        <v>287</v>
      </c>
      <c r="H2096">
        <v>0</v>
      </c>
      <c r="I2096">
        <v>0</v>
      </c>
      <c r="J2096">
        <v>0</v>
      </c>
      <c r="K2096" t="s">
        <v>288</v>
      </c>
      <c r="L2096" t="s">
        <v>289</v>
      </c>
      <c r="M2096" t="s">
        <v>290</v>
      </c>
      <c r="O2096" t="s">
        <v>291</v>
      </c>
      <c r="P2096" t="s">
        <v>291</v>
      </c>
      <c r="Q2096" t="s">
        <v>291</v>
      </c>
      <c r="R2096" t="s">
        <v>291</v>
      </c>
      <c r="S2096" t="s">
        <v>291</v>
      </c>
    </row>
    <row r="2097" spans="1:19" x14ac:dyDescent="0.25">
      <c r="A2097" t="s">
        <v>4529</v>
      </c>
      <c r="B2097" t="s">
        <v>4530</v>
      </c>
      <c r="C2097">
        <v>2</v>
      </c>
      <c r="D2097">
        <v>4</v>
      </c>
      <c r="E2097">
        <v>1</v>
      </c>
      <c r="F2097">
        <v>1</v>
      </c>
      <c r="G2097" t="s">
        <v>287</v>
      </c>
      <c r="H2097">
        <v>0</v>
      </c>
      <c r="I2097">
        <v>0</v>
      </c>
      <c r="J2097">
        <v>0</v>
      </c>
      <c r="K2097" t="s">
        <v>288</v>
      </c>
      <c r="L2097" t="s">
        <v>289</v>
      </c>
      <c r="M2097" t="s">
        <v>290</v>
      </c>
      <c r="O2097" t="s">
        <v>291</v>
      </c>
      <c r="P2097" t="s">
        <v>291</v>
      </c>
      <c r="Q2097" t="s">
        <v>291</v>
      </c>
      <c r="R2097" t="s">
        <v>291</v>
      </c>
      <c r="S2097" t="s">
        <v>291</v>
      </c>
    </row>
    <row r="2098" spans="1:19" x14ac:dyDescent="0.25">
      <c r="A2098" t="s">
        <v>4531</v>
      </c>
      <c r="B2098" t="s">
        <v>4532</v>
      </c>
      <c r="C2098">
        <v>2</v>
      </c>
      <c r="D2098">
        <v>4</v>
      </c>
      <c r="E2098">
        <v>1</v>
      </c>
      <c r="F2098">
        <v>1</v>
      </c>
      <c r="G2098" t="s">
        <v>287</v>
      </c>
      <c r="H2098">
        <v>0</v>
      </c>
      <c r="I2098">
        <v>0</v>
      </c>
      <c r="J2098">
        <v>0</v>
      </c>
      <c r="K2098" t="s">
        <v>288</v>
      </c>
      <c r="L2098" t="s">
        <v>298</v>
      </c>
      <c r="M2098" t="s">
        <v>290</v>
      </c>
      <c r="O2098" t="s">
        <v>291</v>
      </c>
      <c r="P2098" t="s">
        <v>291</v>
      </c>
      <c r="Q2098" t="s">
        <v>291</v>
      </c>
      <c r="R2098" t="s">
        <v>291</v>
      </c>
      <c r="S2098" t="s">
        <v>291</v>
      </c>
    </row>
    <row r="2099" spans="1:19" x14ac:dyDescent="0.25">
      <c r="A2099" t="s">
        <v>4533</v>
      </c>
      <c r="B2099" t="s">
        <v>4534</v>
      </c>
      <c r="C2099">
        <v>2</v>
      </c>
      <c r="D2099">
        <v>4</v>
      </c>
      <c r="E2099">
        <v>1</v>
      </c>
      <c r="F2099">
        <v>1</v>
      </c>
      <c r="G2099" t="s">
        <v>287</v>
      </c>
      <c r="H2099">
        <v>0</v>
      </c>
      <c r="I2099">
        <v>0</v>
      </c>
      <c r="J2099">
        <v>0</v>
      </c>
      <c r="K2099" t="s">
        <v>288</v>
      </c>
      <c r="L2099" t="s">
        <v>289</v>
      </c>
      <c r="M2099" t="s">
        <v>290</v>
      </c>
      <c r="O2099" t="s">
        <v>291</v>
      </c>
      <c r="P2099" t="s">
        <v>291</v>
      </c>
      <c r="Q2099" t="s">
        <v>291</v>
      </c>
      <c r="R2099" t="s">
        <v>291</v>
      </c>
      <c r="S2099" t="s">
        <v>291</v>
      </c>
    </row>
    <row r="2100" spans="1:19" x14ac:dyDescent="0.25">
      <c r="A2100" t="s">
        <v>4535</v>
      </c>
      <c r="B2100" t="s">
        <v>4536</v>
      </c>
      <c r="C2100">
        <v>2</v>
      </c>
      <c r="D2100">
        <v>4</v>
      </c>
      <c r="E2100">
        <v>1</v>
      </c>
      <c r="F2100">
        <v>1</v>
      </c>
      <c r="G2100" t="s">
        <v>287</v>
      </c>
      <c r="H2100">
        <v>0</v>
      </c>
      <c r="I2100">
        <v>0</v>
      </c>
      <c r="J2100">
        <v>0</v>
      </c>
      <c r="K2100" t="s">
        <v>288</v>
      </c>
      <c r="L2100" t="s">
        <v>289</v>
      </c>
      <c r="M2100" t="s">
        <v>290</v>
      </c>
      <c r="O2100" t="s">
        <v>291</v>
      </c>
      <c r="P2100" t="s">
        <v>291</v>
      </c>
      <c r="Q2100" t="s">
        <v>291</v>
      </c>
      <c r="R2100" t="s">
        <v>291</v>
      </c>
      <c r="S2100" t="s">
        <v>291</v>
      </c>
    </row>
    <row r="2101" spans="1:19" x14ac:dyDescent="0.25">
      <c r="A2101" t="s">
        <v>4537</v>
      </c>
      <c r="B2101" t="s">
        <v>4538</v>
      </c>
      <c r="C2101">
        <v>2</v>
      </c>
      <c r="D2101">
        <v>4</v>
      </c>
      <c r="E2101">
        <v>1</v>
      </c>
      <c r="F2101">
        <v>1</v>
      </c>
      <c r="G2101" t="s">
        <v>287</v>
      </c>
      <c r="H2101">
        <v>0</v>
      </c>
      <c r="I2101">
        <v>0</v>
      </c>
      <c r="J2101">
        <v>0</v>
      </c>
      <c r="K2101" t="s">
        <v>738</v>
      </c>
      <c r="L2101" t="s">
        <v>289</v>
      </c>
      <c r="M2101" t="s">
        <v>290</v>
      </c>
      <c r="O2101" t="s">
        <v>291</v>
      </c>
      <c r="P2101" t="s">
        <v>291</v>
      </c>
      <c r="Q2101" t="s">
        <v>291</v>
      </c>
      <c r="R2101" t="s">
        <v>291</v>
      </c>
      <c r="S2101" t="s">
        <v>291</v>
      </c>
    </row>
    <row r="2102" spans="1:19" x14ac:dyDescent="0.25">
      <c r="A2102" t="s">
        <v>4539</v>
      </c>
      <c r="B2102" t="s">
        <v>4540</v>
      </c>
      <c r="C2102">
        <v>2</v>
      </c>
      <c r="D2102">
        <v>4</v>
      </c>
      <c r="E2102">
        <v>1</v>
      </c>
      <c r="F2102">
        <v>1</v>
      </c>
      <c r="G2102" t="s">
        <v>287</v>
      </c>
      <c r="H2102">
        <v>0</v>
      </c>
      <c r="I2102">
        <v>0</v>
      </c>
      <c r="J2102">
        <v>0</v>
      </c>
      <c r="K2102" t="s">
        <v>738</v>
      </c>
      <c r="L2102" t="s">
        <v>289</v>
      </c>
      <c r="M2102" t="s">
        <v>290</v>
      </c>
      <c r="O2102" t="s">
        <v>291</v>
      </c>
      <c r="P2102" t="s">
        <v>291</v>
      </c>
      <c r="Q2102" t="s">
        <v>291</v>
      </c>
      <c r="R2102" t="s">
        <v>291</v>
      </c>
      <c r="S2102" t="s">
        <v>291</v>
      </c>
    </row>
    <row r="2103" spans="1:19" x14ac:dyDescent="0.25">
      <c r="A2103" t="s">
        <v>4541</v>
      </c>
      <c r="B2103" t="s">
        <v>4542</v>
      </c>
      <c r="C2103">
        <v>2</v>
      </c>
      <c r="D2103">
        <v>4</v>
      </c>
      <c r="E2103">
        <v>1</v>
      </c>
      <c r="F2103">
        <v>1</v>
      </c>
      <c r="G2103" t="s">
        <v>287</v>
      </c>
      <c r="H2103">
        <v>0</v>
      </c>
      <c r="I2103">
        <v>0</v>
      </c>
      <c r="J2103">
        <v>0</v>
      </c>
      <c r="K2103" t="s">
        <v>288</v>
      </c>
      <c r="L2103" t="s">
        <v>289</v>
      </c>
      <c r="M2103" t="s">
        <v>290</v>
      </c>
      <c r="O2103" t="s">
        <v>291</v>
      </c>
      <c r="P2103" t="s">
        <v>291</v>
      </c>
      <c r="Q2103" t="s">
        <v>291</v>
      </c>
      <c r="R2103" t="s">
        <v>291</v>
      </c>
      <c r="S2103" t="s">
        <v>291</v>
      </c>
    </row>
    <row r="2104" spans="1:19" x14ac:dyDescent="0.25">
      <c r="A2104" t="s">
        <v>4543</v>
      </c>
      <c r="B2104" t="s">
        <v>4544</v>
      </c>
      <c r="C2104">
        <v>2</v>
      </c>
      <c r="D2104">
        <v>4</v>
      </c>
      <c r="E2104">
        <v>1</v>
      </c>
      <c r="F2104">
        <v>1</v>
      </c>
      <c r="G2104" t="s">
        <v>287</v>
      </c>
      <c r="H2104">
        <v>0</v>
      </c>
      <c r="I2104">
        <v>0</v>
      </c>
      <c r="J2104">
        <v>0</v>
      </c>
      <c r="K2104" t="s">
        <v>288</v>
      </c>
      <c r="L2104" t="s">
        <v>289</v>
      </c>
      <c r="M2104" t="s">
        <v>290</v>
      </c>
      <c r="O2104" t="s">
        <v>291</v>
      </c>
      <c r="P2104" t="s">
        <v>291</v>
      </c>
      <c r="Q2104" t="s">
        <v>291</v>
      </c>
      <c r="R2104" t="s">
        <v>291</v>
      </c>
      <c r="S2104" t="s">
        <v>291</v>
      </c>
    </row>
    <row r="2105" spans="1:19" x14ac:dyDescent="0.25">
      <c r="A2105" t="s">
        <v>4545</v>
      </c>
      <c r="B2105" t="s">
        <v>4546</v>
      </c>
      <c r="C2105">
        <v>2</v>
      </c>
      <c r="D2105">
        <v>4</v>
      </c>
      <c r="E2105">
        <v>1</v>
      </c>
      <c r="F2105">
        <v>1</v>
      </c>
      <c r="G2105" t="s">
        <v>287</v>
      </c>
      <c r="H2105">
        <v>0</v>
      </c>
      <c r="I2105">
        <v>0</v>
      </c>
      <c r="J2105">
        <v>0</v>
      </c>
      <c r="K2105" t="s">
        <v>288</v>
      </c>
      <c r="L2105" t="s">
        <v>289</v>
      </c>
      <c r="M2105" t="s">
        <v>290</v>
      </c>
      <c r="O2105" t="s">
        <v>291</v>
      </c>
      <c r="P2105" t="s">
        <v>291</v>
      </c>
      <c r="Q2105" t="s">
        <v>291</v>
      </c>
      <c r="R2105" t="s">
        <v>291</v>
      </c>
      <c r="S2105" t="s">
        <v>291</v>
      </c>
    </row>
    <row r="2106" spans="1:19" x14ac:dyDescent="0.25">
      <c r="A2106" t="s">
        <v>4547</v>
      </c>
      <c r="B2106" t="s">
        <v>4548</v>
      </c>
      <c r="C2106">
        <v>2</v>
      </c>
      <c r="D2106">
        <v>4</v>
      </c>
      <c r="E2106">
        <v>1</v>
      </c>
      <c r="F2106">
        <v>1</v>
      </c>
      <c r="G2106" t="s">
        <v>287</v>
      </c>
      <c r="H2106">
        <v>0</v>
      </c>
      <c r="I2106">
        <v>0</v>
      </c>
      <c r="J2106">
        <v>0</v>
      </c>
      <c r="K2106" t="s">
        <v>288</v>
      </c>
      <c r="L2106" t="s">
        <v>289</v>
      </c>
      <c r="M2106" t="s">
        <v>290</v>
      </c>
      <c r="O2106" t="s">
        <v>291</v>
      </c>
      <c r="P2106" t="s">
        <v>291</v>
      </c>
      <c r="Q2106" t="s">
        <v>291</v>
      </c>
      <c r="R2106" t="s">
        <v>291</v>
      </c>
      <c r="S2106" t="s">
        <v>291</v>
      </c>
    </row>
    <row r="2107" spans="1:19" x14ac:dyDescent="0.25">
      <c r="A2107" t="s">
        <v>4549</v>
      </c>
      <c r="B2107" t="s">
        <v>4550</v>
      </c>
      <c r="C2107">
        <v>2</v>
      </c>
      <c r="D2107">
        <v>4</v>
      </c>
      <c r="E2107">
        <v>1</v>
      </c>
      <c r="F2107">
        <v>1</v>
      </c>
      <c r="G2107" t="s">
        <v>287</v>
      </c>
      <c r="H2107">
        <v>0</v>
      </c>
      <c r="I2107">
        <v>0</v>
      </c>
      <c r="J2107">
        <v>0</v>
      </c>
      <c r="K2107" t="s">
        <v>288</v>
      </c>
      <c r="L2107" t="s">
        <v>289</v>
      </c>
      <c r="M2107" t="s">
        <v>290</v>
      </c>
      <c r="O2107" t="s">
        <v>291</v>
      </c>
      <c r="P2107" t="s">
        <v>291</v>
      </c>
      <c r="Q2107" t="s">
        <v>291</v>
      </c>
      <c r="R2107" t="s">
        <v>291</v>
      </c>
      <c r="S2107" t="s">
        <v>291</v>
      </c>
    </row>
    <row r="2108" spans="1:19" x14ac:dyDescent="0.25">
      <c r="A2108" t="s">
        <v>4551</v>
      </c>
      <c r="B2108" t="s">
        <v>4552</v>
      </c>
      <c r="C2108">
        <v>2</v>
      </c>
      <c r="D2108">
        <v>4</v>
      </c>
      <c r="E2108">
        <v>1</v>
      </c>
      <c r="F2108">
        <v>1</v>
      </c>
      <c r="G2108" t="s">
        <v>287</v>
      </c>
      <c r="H2108">
        <v>0</v>
      </c>
      <c r="I2108">
        <v>0</v>
      </c>
      <c r="J2108">
        <v>0</v>
      </c>
      <c r="K2108" t="s">
        <v>288</v>
      </c>
      <c r="L2108" t="s">
        <v>289</v>
      </c>
      <c r="M2108" t="s">
        <v>290</v>
      </c>
      <c r="O2108" t="s">
        <v>291</v>
      </c>
      <c r="P2108" t="s">
        <v>291</v>
      </c>
      <c r="Q2108" t="s">
        <v>291</v>
      </c>
      <c r="R2108" t="s">
        <v>291</v>
      </c>
      <c r="S2108" t="s">
        <v>291</v>
      </c>
    </row>
    <row r="2109" spans="1:19" x14ac:dyDescent="0.25">
      <c r="A2109" t="s">
        <v>4553</v>
      </c>
      <c r="B2109" t="s">
        <v>4554</v>
      </c>
      <c r="C2109">
        <v>2</v>
      </c>
      <c r="D2109">
        <v>4</v>
      </c>
      <c r="E2109">
        <v>1</v>
      </c>
      <c r="F2109">
        <v>1</v>
      </c>
      <c r="G2109" t="s">
        <v>287</v>
      </c>
      <c r="H2109">
        <v>0</v>
      </c>
      <c r="I2109">
        <v>0</v>
      </c>
      <c r="J2109">
        <v>0</v>
      </c>
      <c r="K2109" t="s">
        <v>288</v>
      </c>
      <c r="L2109" t="s">
        <v>289</v>
      </c>
      <c r="M2109" t="s">
        <v>290</v>
      </c>
      <c r="O2109" t="s">
        <v>291</v>
      </c>
      <c r="P2109" t="s">
        <v>291</v>
      </c>
      <c r="Q2109" t="s">
        <v>291</v>
      </c>
      <c r="R2109" t="s">
        <v>291</v>
      </c>
      <c r="S2109" t="s">
        <v>291</v>
      </c>
    </row>
    <row r="2110" spans="1:19" x14ac:dyDescent="0.25">
      <c r="A2110" t="s">
        <v>4555</v>
      </c>
      <c r="B2110" t="s">
        <v>4556</v>
      </c>
      <c r="C2110">
        <v>2</v>
      </c>
      <c r="D2110">
        <v>4</v>
      </c>
      <c r="E2110">
        <v>1</v>
      </c>
      <c r="F2110">
        <v>1</v>
      </c>
      <c r="G2110" t="s">
        <v>287</v>
      </c>
      <c r="H2110">
        <v>0</v>
      </c>
      <c r="I2110">
        <v>0</v>
      </c>
      <c r="J2110">
        <v>0</v>
      </c>
      <c r="K2110" t="s">
        <v>288</v>
      </c>
      <c r="L2110" t="s">
        <v>289</v>
      </c>
      <c r="M2110" t="s">
        <v>290</v>
      </c>
      <c r="O2110" t="s">
        <v>291</v>
      </c>
      <c r="P2110" t="s">
        <v>291</v>
      </c>
      <c r="Q2110" t="s">
        <v>291</v>
      </c>
      <c r="R2110" t="s">
        <v>291</v>
      </c>
      <c r="S2110" t="s">
        <v>291</v>
      </c>
    </row>
    <row r="2111" spans="1:19" x14ac:dyDescent="0.25">
      <c r="A2111" t="s">
        <v>4557</v>
      </c>
      <c r="B2111" t="s">
        <v>4558</v>
      </c>
      <c r="C2111">
        <v>2</v>
      </c>
      <c r="D2111">
        <v>4</v>
      </c>
      <c r="E2111">
        <v>1</v>
      </c>
      <c r="F2111">
        <v>1</v>
      </c>
      <c r="G2111" t="s">
        <v>287</v>
      </c>
      <c r="H2111">
        <v>0</v>
      </c>
      <c r="I2111">
        <v>0</v>
      </c>
      <c r="J2111">
        <v>0</v>
      </c>
      <c r="K2111" t="s">
        <v>288</v>
      </c>
      <c r="L2111" t="s">
        <v>289</v>
      </c>
      <c r="M2111" t="s">
        <v>290</v>
      </c>
      <c r="O2111" t="s">
        <v>291</v>
      </c>
      <c r="P2111" t="s">
        <v>291</v>
      </c>
      <c r="Q2111" t="s">
        <v>291</v>
      </c>
      <c r="R2111" t="s">
        <v>291</v>
      </c>
      <c r="S2111" t="s">
        <v>291</v>
      </c>
    </row>
    <row r="2112" spans="1:19" x14ac:dyDescent="0.25">
      <c r="A2112" t="s">
        <v>4559</v>
      </c>
      <c r="B2112" t="s">
        <v>4560</v>
      </c>
      <c r="C2112">
        <v>2</v>
      </c>
      <c r="D2112">
        <v>4</v>
      </c>
      <c r="E2112">
        <v>1</v>
      </c>
      <c r="F2112">
        <v>1</v>
      </c>
      <c r="G2112" t="s">
        <v>287</v>
      </c>
      <c r="H2112">
        <v>0</v>
      </c>
      <c r="I2112">
        <v>0</v>
      </c>
      <c r="J2112">
        <v>0</v>
      </c>
      <c r="K2112" t="s">
        <v>288</v>
      </c>
      <c r="L2112" t="s">
        <v>289</v>
      </c>
      <c r="M2112" t="s">
        <v>290</v>
      </c>
      <c r="O2112" t="s">
        <v>291</v>
      </c>
      <c r="P2112" t="s">
        <v>291</v>
      </c>
      <c r="Q2112" t="s">
        <v>291</v>
      </c>
      <c r="R2112" t="s">
        <v>291</v>
      </c>
      <c r="S2112" t="s">
        <v>291</v>
      </c>
    </row>
    <row r="2113" spans="1:19" x14ac:dyDescent="0.25">
      <c r="A2113" t="s">
        <v>4561</v>
      </c>
      <c r="B2113" t="s">
        <v>4562</v>
      </c>
      <c r="C2113">
        <v>2</v>
      </c>
      <c r="D2113">
        <v>4</v>
      </c>
      <c r="E2113">
        <v>1</v>
      </c>
      <c r="F2113">
        <v>1</v>
      </c>
      <c r="G2113" t="s">
        <v>287</v>
      </c>
      <c r="H2113">
        <v>0</v>
      </c>
      <c r="I2113">
        <v>0</v>
      </c>
      <c r="J2113">
        <v>0</v>
      </c>
      <c r="K2113" t="s">
        <v>288</v>
      </c>
      <c r="L2113" t="s">
        <v>289</v>
      </c>
      <c r="M2113" t="s">
        <v>290</v>
      </c>
      <c r="O2113" t="s">
        <v>291</v>
      </c>
      <c r="P2113" t="s">
        <v>291</v>
      </c>
      <c r="Q2113" t="s">
        <v>291</v>
      </c>
      <c r="R2113" t="s">
        <v>291</v>
      </c>
      <c r="S2113" t="s">
        <v>291</v>
      </c>
    </row>
    <row r="2114" spans="1:19" x14ac:dyDescent="0.25">
      <c r="A2114" t="s">
        <v>4563</v>
      </c>
      <c r="B2114" t="s">
        <v>4564</v>
      </c>
      <c r="C2114">
        <v>2</v>
      </c>
      <c r="D2114">
        <v>4</v>
      </c>
      <c r="E2114">
        <v>1</v>
      </c>
      <c r="F2114">
        <v>1</v>
      </c>
      <c r="G2114" t="s">
        <v>287</v>
      </c>
      <c r="H2114">
        <v>0</v>
      </c>
      <c r="I2114">
        <v>0</v>
      </c>
      <c r="J2114">
        <v>0</v>
      </c>
      <c r="K2114" t="s">
        <v>288</v>
      </c>
      <c r="L2114" t="s">
        <v>289</v>
      </c>
      <c r="M2114" t="s">
        <v>290</v>
      </c>
      <c r="O2114" t="s">
        <v>291</v>
      </c>
      <c r="P2114" t="s">
        <v>291</v>
      </c>
      <c r="Q2114" t="s">
        <v>291</v>
      </c>
      <c r="R2114" t="s">
        <v>291</v>
      </c>
      <c r="S2114" t="s">
        <v>291</v>
      </c>
    </row>
    <row r="2115" spans="1:19" x14ac:dyDescent="0.25">
      <c r="A2115" t="s">
        <v>4565</v>
      </c>
      <c r="B2115" t="s">
        <v>2210</v>
      </c>
      <c r="C2115">
        <v>2</v>
      </c>
      <c r="D2115">
        <v>4</v>
      </c>
      <c r="E2115">
        <v>1</v>
      </c>
      <c r="F2115">
        <v>1</v>
      </c>
      <c r="G2115" t="s">
        <v>287</v>
      </c>
      <c r="H2115">
        <v>0</v>
      </c>
      <c r="I2115">
        <v>0</v>
      </c>
      <c r="J2115">
        <v>0</v>
      </c>
      <c r="K2115" t="s">
        <v>288</v>
      </c>
      <c r="L2115" t="s">
        <v>289</v>
      </c>
      <c r="M2115" t="s">
        <v>290</v>
      </c>
      <c r="O2115" t="s">
        <v>291</v>
      </c>
      <c r="P2115" t="s">
        <v>291</v>
      </c>
      <c r="Q2115" t="s">
        <v>291</v>
      </c>
      <c r="R2115" t="s">
        <v>291</v>
      </c>
      <c r="S2115" t="s">
        <v>291</v>
      </c>
    </row>
    <row r="2116" spans="1:19" x14ac:dyDescent="0.25">
      <c r="A2116" t="s">
        <v>4566</v>
      </c>
      <c r="B2116" t="s">
        <v>4567</v>
      </c>
      <c r="C2116">
        <v>2</v>
      </c>
      <c r="D2116">
        <v>4</v>
      </c>
      <c r="E2116">
        <v>1</v>
      </c>
      <c r="F2116">
        <v>1</v>
      </c>
      <c r="G2116" t="s">
        <v>287</v>
      </c>
      <c r="H2116">
        <v>0</v>
      </c>
      <c r="I2116">
        <v>0</v>
      </c>
      <c r="J2116">
        <v>0</v>
      </c>
      <c r="K2116" t="s">
        <v>288</v>
      </c>
      <c r="L2116" t="s">
        <v>289</v>
      </c>
      <c r="M2116" t="s">
        <v>290</v>
      </c>
      <c r="O2116" t="s">
        <v>291</v>
      </c>
      <c r="P2116" t="s">
        <v>291</v>
      </c>
      <c r="Q2116" t="s">
        <v>291</v>
      </c>
      <c r="R2116" t="s">
        <v>291</v>
      </c>
      <c r="S2116" t="s">
        <v>291</v>
      </c>
    </row>
    <row r="2117" spans="1:19" x14ac:dyDescent="0.25">
      <c r="A2117" t="s">
        <v>4568</v>
      </c>
      <c r="B2117" t="s">
        <v>4569</v>
      </c>
      <c r="C2117">
        <v>2</v>
      </c>
      <c r="D2117">
        <v>4</v>
      </c>
      <c r="E2117">
        <v>1</v>
      </c>
      <c r="F2117">
        <v>1</v>
      </c>
      <c r="G2117" t="s">
        <v>287</v>
      </c>
      <c r="H2117">
        <v>0</v>
      </c>
      <c r="I2117">
        <v>0</v>
      </c>
      <c r="J2117">
        <v>0</v>
      </c>
      <c r="K2117" t="s">
        <v>288</v>
      </c>
      <c r="L2117" t="s">
        <v>289</v>
      </c>
      <c r="M2117" t="s">
        <v>290</v>
      </c>
      <c r="O2117" t="s">
        <v>291</v>
      </c>
      <c r="P2117" t="s">
        <v>291</v>
      </c>
      <c r="Q2117" t="s">
        <v>291</v>
      </c>
      <c r="R2117" t="s">
        <v>291</v>
      </c>
      <c r="S2117" t="s">
        <v>291</v>
      </c>
    </row>
    <row r="2118" spans="1:19" x14ac:dyDescent="0.25">
      <c r="A2118" t="s">
        <v>4570</v>
      </c>
      <c r="B2118" t="s">
        <v>4571</v>
      </c>
      <c r="C2118">
        <v>2</v>
      </c>
      <c r="D2118">
        <v>4</v>
      </c>
      <c r="E2118">
        <v>1</v>
      </c>
      <c r="F2118">
        <v>1</v>
      </c>
      <c r="G2118" t="s">
        <v>287</v>
      </c>
      <c r="H2118">
        <v>0</v>
      </c>
      <c r="I2118">
        <v>0</v>
      </c>
      <c r="J2118">
        <v>0</v>
      </c>
      <c r="K2118" t="s">
        <v>288</v>
      </c>
      <c r="L2118" t="s">
        <v>289</v>
      </c>
      <c r="M2118" t="s">
        <v>290</v>
      </c>
      <c r="O2118" t="s">
        <v>291</v>
      </c>
      <c r="P2118" t="s">
        <v>291</v>
      </c>
      <c r="Q2118" t="s">
        <v>291</v>
      </c>
      <c r="R2118" t="s">
        <v>291</v>
      </c>
      <c r="S2118" t="s">
        <v>291</v>
      </c>
    </row>
    <row r="2119" spans="1:19" x14ac:dyDescent="0.25">
      <c r="A2119" t="s">
        <v>4572</v>
      </c>
      <c r="B2119" t="s">
        <v>4573</v>
      </c>
      <c r="C2119">
        <v>2</v>
      </c>
      <c r="D2119">
        <v>4</v>
      </c>
      <c r="E2119">
        <v>1</v>
      </c>
      <c r="F2119">
        <v>1</v>
      </c>
      <c r="G2119" t="s">
        <v>287</v>
      </c>
      <c r="H2119">
        <v>0</v>
      </c>
      <c r="I2119">
        <v>0</v>
      </c>
      <c r="J2119">
        <v>0</v>
      </c>
      <c r="K2119" t="s">
        <v>288</v>
      </c>
      <c r="L2119" t="s">
        <v>289</v>
      </c>
      <c r="M2119" t="s">
        <v>290</v>
      </c>
      <c r="O2119" t="s">
        <v>291</v>
      </c>
      <c r="P2119" t="s">
        <v>291</v>
      </c>
      <c r="Q2119" t="s">
        <v>291</v>
      </c>
      <c r="R2119" t="s">
        <v>291</v>
      </c>
      <c r="S2119" t="s">
        <v>291</v>
      </c>
    </row>
    <row r="2120" spans="1:19" x14ac:dyDescent="0.25">
      <c r="A2120" t="s">
        <v>4574</v>
      </c>
      <c r="B2120" t="s">
        <v>4575</v>
      </c>
      <c r="C2120">
        <v>2</v>
      </c>
      <c r="D2120">
        <v>4</v>
      </c>
      <c r="E2120">
        <v>1</v>
      </c>
      <c r="F2120">
        <v>1</v>
      </c>
      <c r="G2120" t="s">
        <v>287</v>
      </c>
      <c r="H2120">
        <v>0</v>
      </c>
      <c r="I2120">
        <v>0</v>
      </c>
      <c r="J2120">
        <v>0</v>
      </c>
      <c r="K2120" t="s">
        <v>288</v>
      </c>
      <c r="L2120" t="s">
        <v>289</v>
      </c>
      <c r="M2120" t="s">
        <v>290</v>
      </c>
      <c r="O2120" t="s">
        <v>291</v>
      </c>
      <c r="P2120" t="s">
        <v>291</v>
      </c>
      <c r="Q2120" t="s">
        <v>291</v>
      </c>
      <c r="R2120" t="s">
        <v>291</v>
      </c>
      <c r="S2120" t="s">
        <v>291</v>
      </c>
    </row>
    <row r="2121" spans="1:19" x14ac:dyDescent="0.25">
      <c r="A2121" t="s">
        <v>4576</v>
      </c>
      <c r="B2121" t="s">
        <v>4577</v>
      </c>
      <c r="C2121">
        <v>0</v>
      </c>
      <c r="D2121">
        <v>0</v>
      </c>
      <c r="E2121">
        <v>0</v>
      </c>
      <c r="F2121">
        <v>1</v>
      </c>
      <c r="G2121" t="s">
        <v>287</v>
      </c>
      <c r="H2121">
        <v>0</v>
      </c>
      <c r="I2121">
        <v>0</v>
      </c>
      <c r="J2121">
        <v>0</v>
      </c>
      <c r="K2121" t="s">
        <v>288</v>
      </c>
      <c r="L2121" t="s">
        <v>298</v>
      </c>
      <c r="M2121" t="s">
        <v>290</v>
      </c>
      <c r="O2121" t="s">
        <v>291</v>
      </c>
      <c r="P2121" t="s">
        <v>291</v>
      </c>
      <c r="Q2121" t="s">
        <v>291</v>
      </c>
      <c r="R2121" t="s">
        <v>291</v>
      </c>
      <c r="S2121" t="s">
        <v>291</v>
      </c>
    </row>
    <row r="2122" spans="1:19" x14ac:dyDescent="0.25">
      <c r="A2122" t="s">
        <v>4578</v>
      </c>
      <c r="B2122" t="s">
        <v>4579</v>
      </c>
      <c r="C2122">
        <v>0</v>
      </c>
      <c r="D2122">
        <v>0</v>
      </c>
      <c r="E2122">
        <v>0</v>
      </c>
      <c r="F2122">
        <v>1</v>
      </c>
      <c r="G2122" t="s">
        <v>287</v>
      </c>
      <c r="H2122">
        <v>0</v>
      </c>
      <c r="I2122">
        <v>0</v>
      </c>
      <c r="J2122">
        <v>0</v>
      </c>
      <c r="K2122" t="s">
        <v>288</v>
      </c>
      <c r="L2122" t="s">
        <v>298</v>
      </c>
      <c r="M2122" t="s">
        <v>290</v>
      </c>
      <c r="O2122" t="s">
        <v>291</v>
      </c>
      <c r="P2122" t="s">
        <v>291</v>
      </c>
      <c r="Q2122" t="s">
        <v>291</v>
      </c>
      <c r="R2122" t="s">
        <v>291</v>
      </c>
      <c r="S2122" t="s">
        <v>291</v>
      </c>
    </row>
    <row r="2123" spans="1:19" x14ac:dyDescent="0.25">
      <c r="A2123" t="s">
        <v>4580</v>
      </c>
      <c r="B2123" t="s">
        <v>4581</v>
      </c>
      <c r="C2123">
        <v>0</v>
      </c>
      <c r="D2123">
        <v>0</v>
      </c>
      <c r="E2123">
        <v>0</v>
      </c>
      <c r="F2123">
        <v>1</v>
      </c>
      <c r="G2123" t="s">
        <v>287</v>
      </c>
      <c r="H2123">
        <v>0</v>
      </c>
      <c r="I2123">
        <v>0</v>
      </c>
      <c r="J2123">
        <v>0</v>
      </c>
      <c r="K2123" t="s">
        <v>288</v>
      </c>
      <c r="L2123" t="s">
        <v>298</v>
      </c>
      <c r="M2123" t="s">
        <v>290</v>
      </c>
      <c r="O2123" t="s">
        <v>291</v>
      </c>
      <c r="P2123" t="s">
        <v>291</v>
      </c>
      <c r="Q2123" t="s">
        <v>291</v>
      </c>
      <c r="R2123" t="s">
        <v>291</v>
      </c>
      <c r="S2123" t="s">
        <v>291</v>
      </c>
    </row>
    <row r="2124" spans="1:19" x14ac:dyDescent="0.25">
      <c r="A2124" t="s">
        <v>4582</v>
      </c>
      <c r="B2124" t="s">
        <v>4583</v>
      </c>
      <c r="C2124">
        <v>0</v>
      </c>
      <c r="D2124">
        <v>0</v>
      </c>
      <c r="E2124">
        <v>0</v>
      </c>
      <c r="F2124">
        <v>1</v>
      </c>
      <c r="G2124" t="s">
        <v>287</v>
      </c>
      <c r="H2124">
        <v>0</v>
      </c>
      <c r="I2124">
        <v>0</v>
      </c>
      <c r="J2124">
        <v>0</v>
      </c>
      <c r="K2124" t="s">
        <v>288</v>
      </c>
      <c r="L2124" t="s">
        <v>298</v>
      </c>
      <c r="M2124" t="s">
        <v>290</v>
      </c>
      <c r="O2124" t="s">
        <v>291</v>
      </c>
      <c r="P2124" t="s">
        <v>291</v>
      </c>
      <c r="Q2124" t="s">
        <v>291</v>
      </c>
      <c r="R2124" t="s">
        <v>291</v>
      </c>
      <c r="S2124" t="s">
        <v>291</v>
      </c>
    </row>
    <row r="2125" spans="1:19" x14ac:dyDescent="0.25">
      <c r="A2125" t="s">
        <v>4584</v>
      </c>
      <c r="B2125" t="s">
        <v>4585</v>
      </c>
      <c r="C2125">
        <v>0</v>
      </c>
      <c r="D2125">
        <v>0</v>
      </c>
      <c r="E2125">
        <v>1</v>
      </c>
      <c r="F2125">
        <v>1</v>
      </c>
      <c r="G2125" t="s">
        <v>287</v>
      </c>
      <c r="H2125">
        <v>0</v>
      </c>
      <c r="I2125">
        <v>0</v>
      </c>
      <c r="J2125">
        <v>0</v>
      </c>
      <c r="K2125" t="s">
        <v>288</v>
      </c>
      <c r="L2125" t="s">
        <v>298</v>
      </c>
      <c r="M2125" t="s">
        <v>290</v>
      </c>
      <c r="O2125" t="s">
        <v>291</v>
      </c>
      <c r="P2125" t="s">
        <v>291</v>
      </c>
      <c r="Q2125" t="s">
        <v>291</v>
      </c>
      <c r="R2125" t="s">
        <v>291</v>
      </c>
      <c r="S2125" t="s">
        <v>291</v>
      </c>
    </row>
    <row r="2126" spans="1:19" x14ac:dyDescent="0.25">
      <c r="A2126" t="s">
        <v>4586</v>
      </c>
      <c r="B2126" t="s">
        <v>4587</v>
      </c>
      <c r="C2126">
        <v>0</v>
      </c>
      <c r="D2126">
        <v>0</v>
      </c>
      <c r="E2126">
        <v>1</v>
      </c>
      <c r="F2126">
        <v>1</v>
      </c>
      <c r="G2126" t="s">
        <v>287</v>
      </c>
      <c r="H2126">
        <v>0</v>
      </c>
      <c r="I2126">
        <v>0</v>
      </c>
      <c r="J2126">
        <v>0</v>
      </c>
      <c r="K2126" t="s">
        <v>288</v>
      </c>
      <c r="L2126" t="s">
        <v>298</v>
      </c>
      <c r="M2126" t="s">
        <v>290</v>
      </c>
      <c r="O2126" t="s">
        <v>291</v>
      </c>
      <c r="P2126" t="s">
        <v>291</v>
      </c>
      <c r="Q2126" t="s">
        <v>291</v>
      </c>
      <c r="R2126" t="s">
        <v>291</v>
      </c>
      <c r="S2126" t="s">
        <v>291</v>
      </c>
    </row>
    <row r="2127" spans="1:19" x14ac:dyDescent="0.25">
      <c r="A2127" t="s">
        <v>4588</v>
      </c>
      <c r="B2127" t="s">
        <v>4589</v>
      </c>
      <c r="C2127">
        <v>0</v>
      </c>
      <c r="D2127">
        <v>0</v>
      </c>
      <c r="E2127">
        <v>1</v>
      </c>
      <c r="F2127">
        <v>1</v>
      </c>
      <c r="G2127" t="s">
        <v>287</v>
      </c>
      <c r="H2127">
        <v>0</v>
      </c>
      <c r="I2127">
        <v>0</v>
      </c>
      <c r="J2127">
        <v>0</v>
      </c>
      <c r="K2127" t="s">
        <v>288</v>
      </c>
      <c r="L2127" t="s">
        <v>298</v>
      </c>
      <c r="M2127" t="s">
        <v>290</v>
      </c>
      <c r="O2127" t="s">
        <v>291</v>
      </c>
      <c r="P2127" t="s">
        <v>291</v>
      </c>
      <c r="Q2127" t="s">
        <v>291</v>
      </c>
      <c r="R2127" t="s">
        <v>291</v>
      </c>
      <c r="S2127" t="s">
        <v>291</v>
      </c>
    </row>
    <row r="2128" spans="1:19" x14ac:dyDescent="0.25">
      <c r="A2128" t="s">
        <v>4590</v>
      </c>
      <c r="B2128" t="s">
        <v>4591</v>
      </c>
      <c r="C2128">
        <v>0</v>
      </c>
      <c r="D2128">
        <v>0</v>
      </c>
      <c r="E2128">
        <v>1</v>
      </c>
      <c r="F2128">
        <v>1</v>
      </c>
      <c r="G2128" t="s">
        <v>287</v>
      </c>
      <c r="H2128">
        <v>0</v>
      </c>
      <c r="I2128">
        <v>0</v>
      </c>
      <c r="J2128">
        <v>0</v>
      </c>
      <c r="K2128" t="s">
        <v>288</v>
      </c>
      <c r="L2128" t="s">
        <v>298</v>
      </c>
      <c r="M2128" t="s">
        <v>290</v>
      </c>
      <c r="O2128" t="s">
        <v>291</v>
      </c>
      <c r="P2128" t="s">
        <v>291</v>
      </c>
      <c r="Q2128" t="s">
        <v>291</v>
      </c>
      <c r="R2128" t="s">
        <v>291</v>
      </c>
      <c r="S2128" t="s">
        <v>291</v>
      </c>
    </row>
    <row r="2129" spans="1:19" x14ac:dyDescent="0.25">
      <c r="A2129" t="s">
        <v>4592</v>
      </c>
      <c r="B2129" t="s">
        <v>4593</v>
      </c>
      <c r="C2129">
        <v>0</v>
      </c>
      <c r="D2129">
        <v>0</v>
      </c>
      <c r="E2129">
        <v>1</v>
      </c>
      <c r="F2129">
        <v>1</v>
      </c>
      <c r="G2129" t="s">
        <v>287</v>
      </c>
      <c r="H2129">
        <v>0</v>
      </c>
      <c r="I2129">
        <v>0</v>
      </c>
      <c r="J2129">
        <v>0</v>
      </c>
      <c r="K2129" t="s">
        <v>288</v>
      </c>
      <c r="L2129" t="s">
        <v>298</v>
      </c>
      <c r="M2129" t="s">
        <v>290</v>
      </c>
      <c r="O2129" t="s">
        <v>291</v>
      </c>
      <c r="P2129" t="s">
        <v>291</v>
      </c>
      <c r="Q2129" t="s">
        <v>291</v>
      </c>
      <c r="R2129" t="s">
        <v>291</v>
      </c>
      <c r="S2129" t="s">
        <v>291</v>
      </c>
    </row>
    <row r="2130" spans="1:19" x14ac:dyDescent="0.25">
      <c r="A2130" t="s">
        <v>4594</v>
      </c>
      <c r="B2130" t="s">
        <v>4595</v>
      </c>
      <c r="C2130">
        <v>0</v>
      </c>
      <c r="D2130">
        <v>0</v>
      </c>
      <c r="E2130">
        <v>1</v>
      </c>
      <c r="F2130">
        <v>1</v>
      </c>
      <c r="G2130" t="s">
        <v>287</v>
      </c>
      <c r="H2130">
        <v>0</v>
      </c>
      <c r="I2130">
        <v>0</v>
      </c>
      <c r="J2130">
        <v>0</v>
      </c>
      <c r="K2130" t="s">
        <v>288</v>
      </c>
      <c r="L2130" t="s">
        <v>298</v>
      </c>
      <c r="M2130" t="s">
        <v>290</v>
      </c>
      <c r="O2130" t="s">
        <v>291</v>
      </c>
      <c r="P2130" t="s">
        <v>291</v>
      </c>
      <c r="Q2130" t="s">
        <v>291</v>
      </c>
      <c r="R2130" t="s">
        <v>291</v>
      </c>
      <c r="S2130" t="s">
        <v>291</v>
      </c>
    </row>
    <row r="2131" spans="1:19" x14ac:dyDescent="0.25">
      <c r="A2131" t="s">
        <v>4596</v>
      </c>
      <c r="B2131" t="s">
        <v>4597</v>
      </c>
      <c r="C2131">
        <v>0</v>
      </c>
      <c r="D2131">
        <v>0</v>
      </c>
      <c r="E2131">
        <v>1</v>
      </c>
      <c r="F2131">
        <v>1</v>
      </c>
      <c r="G2131" t="s">
        <v>287</v>
      </c>
      <c r="H2131">
        <v>0</v>
      </c>
      <c r="I2131">
        <v>0</v>
      </c>
      <c r="J2131">
        <v>0</v>
      </c>
      <c r="K2131" t="s">
        <v>288</v>
      </c>
      <c r="L2131" t="s">
        <v>298</v>
      </c>
      <c r="M2131" t="s">
        <v>290</v>
      </c>
      <c r="O2131" t="s">
        <v>291</v>
      </c>
      <c r="P2131" t="s">
        <v>291</v>
      </c>
      <c r="Q2131" t="s">
        <v>291</v>
      </c>
      <c r="R2131" t="s">
        <v>291</v>
      </c>
      <c r="S2131" t="s">
        <v>291</v>
      </c>
    </row>
    <row r="2132" spans="1:19" x14ac:dyDescent="0.25">
      <c r="A2132" t="s">
        <v>4598</v>
      </c>
      <c r="B2132" t="s">
        <v>4599</v>
      </c>
      <c r="C2132">
        <v>0</v>
      </c>
      <c r="D2132">
        <v>0</v>
      </c>
      <c r="E2132">
        <v>1</v>
      </c>
      <c r="F2132">
        <v>1</v>
      </c>
      <c r="G2132" t="s">
        <v>287</v>
      </c>
      <c r="H2132">
        <v>0</v>
      </c>
      <c r="I2132">
        <v>0</v>
      </c>
      <c r="J2132">
        <v>0</v>
      </c>
      <c r="K2132" t="s">
        <v>288</v>
      </c>
      <c r="L2132" t="s">
        <v>298</v>
      </c>
      <c r="M2132" t="s">
        <v>290</v>
      </c>
      <c r="O2132" t="s">
        <v>291</v>
      </c>
      <c r="P2132" t="s">
        <v>291</v>
      </c>
      <c r="Q2132" t="s">
        <v>291</v>
      </c>
      <c r="R2132" t="s">
        <v>291</v>
      </c>
      <c r="S2132" t="s">
        <v>291</v>
      </c>
    </row>
    <row r="2133" spans="1:19" x14ac:dyDescent="0.25">
      <c r="A2133" t="s">
        <v>4600</v>
      </c>
      <c r="B2133" t="s">
        <v>4601</v>
      </c>
      <c r="C2133">
        <v>0</v>
      </c>
      <c r="D2133">
        <v>0</v>
      </c>
      <c r="E2133">
        <v>1</v>
      </c>
      <c r="F2133">
        <v>1</v>
      </c>
      <c r="G2133" t="s">
        <v>287</v>
      </c>
      <c r="H2133">
        <v>0</v>
      </c>
      <c r="I2133">
        <v>0</v>
      </c>
      <c r="J2133">
        <v>0</v>
      </c>
      <c r="K2133" t="s">
        <v>288</v>
      </c>
      <c r="L2133" t="s">
        <v>298</v>
      </c>
      <c r="M2133" t="s">
        <v>290</v>
      </c>
      <c r="O2133" t="s">
        <v>291</v>
      </c>
      <c r="P2133" t="s">
        <v>291</v>
      </c>
      <c r="Q2133" t="s">
        <v>291</v>
      </c>
      <c r="R2133" t="s">
        <v>291</v>
      </c>
      <c r="S2133" t="s">
        <v>291</v>
      </c>
    </row>
    <row r="2134" spans="1:19" x14ac:dyDescent="0.25">
      <c r="A2134" t="s">
        <v>4602</v>
      </c>
      <c r="B2134" t="s">
        <v>4603</v>
      </c>
      <c r="C2134">
        <v>0</v>
      </c>
      <c r="D2134">
        <v>0</v>
      </c>
      <c r="E2134">
        <v>1</v>
      </c>
      <c r="F2134">
        <v>1</v>
      </c>
      <c r="G2134" t="s">
        <v>287</v>
      </c>
      <c r="H2134">
        <v>0</v>
      </c>
      <c r="I2134">
        <v>0</v>
      </c>
      <c r="J2134">
        <v>0</v>
      </c>
      <c r="K2134" t="s">
        <v>288</v>
      </c>
      <c r="L2134" t="s">
        <v>298</v>
      </c>
      <c r="M2134" t="s">
        <v>290</v>
      </c>
      <c r="O2134" t="s">
        <v>291</v>
      </c>
      <c r="P2134" t="s">
        <v>291</v>
      </c>
      <c r="Q2134" t="s">
        <v>291</v>
      </c>
      <c r="R2134" t="s">
        <v>291</v>
      </c>
      <c r="S2134" t="s">
        <v>291</v>
      </c>
    </row>
    <row r="2135" spans="1:19" x14ac:dyDescent="0.25">
      <c r="A2135" t="s">
        <v>4604</v>
      </c>
      <c r="B2135" t="s">
        <v>4605</v>
      </c>
      <c r="C2135">
        <v>0</v>
      </c>
      <c r="D2135">
        <v>0</v>
      </c>
      <c r="E2135">
        <v>1</v>
      </c>
      <c r="F2135">
        <v>1</v>
      </c>
      <c r="G2135" t="s">
        <v>287</v>
      </c>
      <c r="H2135">
        <v>0</v>
      </c>
      <c r="I2135">
        <v>0</v>
      </c>
      <c r="J2135">
        <v>0</v>
      </c>
      <c r="K2135" t="s">
        <v>288</v>
      </c>
      <c r="L2135" t="s">
        <v>298</v>
      </c>
      <c r="M2135" t="s">
        <v>290</v>
      </c>
      <c r="O2135" t="s">
        <v>291</v>
      </c>
      <c r="P2135" t="s">
        <v>291</v>
      </c>
      <c r="Q2135" t="s">
        <v>291</v>
      </c>
      <c r="R2135" t="s">
        <v>291</v>
      </c>
      <c r="S2135" t="s">
        <v>291</v>
      </c>
    </row>
    <row r="2136" spans="1:19" x14ac:dyDescent="0.25">
      <c r="A2136" t="s">
        <v>4606</v>
      </c>
      <c r="B2136" t="s">
        <v>4607</v>
      </c>
      <c r="C2136">
        <v>0</v>
      </c>
      <c r="D2136">
        <v>0</v>
      </c>
      <c r="E2136">
        <v>1</v>
      </c>
      <c r="F2136">
        <v>1</v>
      </c>
      <c r="G2136" t="s">
        <v>287</v>
      </c>
      <c r="H2136">
        <v>0</v>
      </c>
      <c r="I2136">
        <v>0</v>
      </c>
      <c r="J2136">
        <v>0</v>
      </c>
      <c r="K2136" t="s">
        <v>288</v>
      </c>
      <c r="L2136" t="s">
        <v>298</v>
      </c>
      <c r="M2136" t="s">
        <v>290</v>
      </c>
      <c r="O2136" t="s">
        <v>291</v>
      </c>
      <c r="P2136" t="s">
        <v>291</v>
      </c>
      <c r="Q2136" t="s">
        <v>291</v>
      </c>
      <c r="R2136" t="s">
        <v>291</v>
      </c>
      <c r="S2136" t="s">
        <v>291</v>
      </c>
    </row>
    <row r="2137" spans="1:19" x14ac:dyDescent="0.25">
      <c r="A2137" t="s">
        <v>4608</v>
      </c>
      <c r="B2137" t="s">
        <v>4609</v>
      </c>
      <c r="C2137">
        <v>0</v>
      </c>
      <c r="D2137">
        <v>0</v>
      </c>
      <c r="E2137">
        <v>1</v>
      </c>
      <c r="F2137">
        <v>1</v>
      </c>
      <c r="G2137" t="s">
        <v>287</v>
      </c>
      <c r="H2137">
        <v>0</v>
      </c>
      <c r="I2137">
        <v>0</v>
      </c>
      <c r="J2137">
        <v>0</v>
      </c>
      <c r="K2137" t="s">
        <v>288</v>
      </c>
      <c r="L2137" t="s">
        <v>298</v>
      </c>
      <c r="M2137" t="s">
        <v>290</v>
      </c>
      <c r="O2137" t="s">
        <v>291</v>
      </c>
      <c r="P2137" t="s">
        <v>291</v>
      </c>
      <c r="Q2137" t="s">
        <v>291</v>
      </c>
      <c r="R2137" t="s">
        <v>291</v>
      </c>
      <c r="S2137" t="s">
        <v>291</v>
      </c>
    </row>
    <row r="2138" spans="1:19" x14ac:dyDescent="0.25">
      <c r="A2138" t="s">
        <v>4610</v>
      </c>
      <c r="B2138" t="s">
        <v>4611</v>
      </c>
      <c r="C2138">
        <v>0</v>
      </c>
      <c r="D2138">
        <v>0</v>
      </c>
      <c r="E2138">
        <v>1</v>
      </c>
      <c r="F2138">
        <v>1</v>
      </c>
      <c r="G2138" t="s">
        <v>287</v>
      </c>
      <c r="H2138">
        <v>0</v>
      </c>
      <c r="I2138">
        <v>0</v>
      </c>
      <c r="J2138">
        <v>0</v>
      </c>
      <c r="K2138" t="s">
        <v>288</v>
      </c>
      <c r="L2138" t="s">
        <v>324</v>
      </c>
      <c r="M2138" t="s">
        <v>290</v>
      </c>
      <c r="O2138" t="s">
        <v>291</v>
      </c>
      <c r="P2138" t="s">
        <v>291</v>
      </c>
      <c r="Q2138" t="s">
        <v>291</v>
      </c>
      <c r="R2138" t="s">
        <v>291</v>
      </c>
      <c r="S2138" t="s">
        <v>291</v>
      </c>
    </row>
    <row r="2139" spans="1:19" x14ac:dyDescent="0.25">
      <c r="A2139" t="s">
        <v>4612</v>
      </c>
      <c r="B2139" t="s">
        <v>4613</v>
      </c>
      <c r="C2139">
        <v>0</v>
      </c>
      <c r="D2139">
        <v>0</v>
      </c>
      <c r="E2139">
        <v>1</v>
      </c>
      <c r="F2139">
        <v>1</v>
      </c>
      <c r="G2139" t="s">
        <v>287</v>
      </c>
      <c r="H2139">
        <v>0</v>
      </c>
      <c r="I2139">
        <v>0</v>
      </c>
      <c r="J2139">
        <v>0</v>
      </c>
      <c r="K2139" t="s">
        <v>288</v>
      </c>
      <c r="L2139" t="s">
        <v>324</v>
      </c>
      <c r="M2139" t="s">
        <v>290</v>
      </c>
      <c r="O2139" t="s">
        <v>291</v>
      </c>
      <c r="P2139" t="s">
        <v>291</v>
      </c>
      <c r="Q2139" t="s">
        <v>291</v>
      </c>
      <c r="R2139" t="s">
        <v>291</v>
      </c>
      <c r="S2139" t="s">
        <v>291</v>
      </c>
    </row>
    <row r="2140" spans="1:19" x14ac:dyDescent="0.25">
      <c r="A2140" t="s">
        <v>4614</v>
      </c>
      <c r="B2140" t="s">
        <v>4615</v>
      </c>
      <c r="C2140">
        <v>2</v>
      </c>
      <c r="D2140">
        <v>4</v>
      </c>
      <c r="E2140">
        <v>1</v>
      </c>
      <c r="F2140">
        <v>1</v>
      </c>
      <c r="G2140" t="s">
        <v>287</v>
      </c>
      <c r="H2140">
        <v>0</v>
      </c>
      <c r="I2140">
        <v>0</v>
      </c>
      <c r="J2140">
        <v>0</v>
      </c>
      <c r="K2140" t="s">
        <v>288</v>
      </c>
      <c r="L2140" t="s">
        <v>298</v>
      </c>
      <c r="M2140" t="s">
        <v>290</v>
      </c>
      <c r="O2140" t="s">
        <v>291</v>
      </c>
      <c r="P2140" t="s">
        <v>291</v>
      </c>
      <c r="Q2140" t="s">
        <v>291</v>
      </c>
      <c r="R2140" t="s">
        <v>291</v>
      </c>
      <c r="S2140" t="s">
        <v>291</v>
      </c>
    </row>
    <row r="2141" spans="1:19" x14ac:dyDescent="0.25">
      <c r="A2141" t="s">
        <v>4616</v>
      </c>
      <c r="B2141" t="s">
        <v>4617</v>
      </c>
      <c r="C2141">
        <v>0</v>
      </c>
      <c r="D2141">
        <v>0</v>
      </c>
      <c r="E2141">
        <v>0</v>
      </c>
      <c r="F2141">
        <v>1</v>
      </c>
      <c r="G2141" t="s">
        <v>287</v>
      </c>
      <c r="H2141">
        <v>0</v>
      </c>
      <c r="I2141">
        <v>0</v>
      </c>
      <c r="J2141">
        <v>0</v>
      </c>
      <c r="K2141" t="s">
        <v>288</v>
      </c>
      <c r="L2141" t="s">
        <v>298</v>
      </c>
      <c r="M2141" t="s">
        <v>290</v>
      </c>
      <c r="O2141" t="s">
        <v>291</v>
      </c>
      <c r="P2141" t="s">
        <v>291</v>
      </c>
      <c r="Q2141" t="s">
        <v>291</v>
      </c>
      <c r="R2141" t="s">
        <v>291</v>
      </c>
      <c r="S2141" t="s">
        <v>291</v>
      </c>
    </row>
    <row r="2142" spans="1:19" x14ac:dyDescent="0.25">
      <c r="A2142" t="s">
        <v>4618</v>
      </c>
      <c r="B2142" t="s">
        <v>4619</v>
      </c>
      <c r="C2142">
        <v>0</v>
      </c>
      <c r="D2142">
        <v>0</v>
      </c>
      <c r="E2142">
        <v>0</v>
      </c>
      <c r="F2142">
        <v>1</v>
      </c>
      <c r="G2142" t="s">
        <v>287</v>
      </c>
      <c r="H2142">
        <v>0</v>
      </c>
      <c r="I2142">
        <v>0</v>
      </c>
      <c r="J2142">
        <v>0</v>
      </c>
      <c r="K2142" t="s">
        <v>288</v>
      </c>
      <c r="L2142" t="s">
        <v>298</v>
      </c>
      <c r="M2142" t="s">
        <v>290</v>
      </c>
      <c r="O2142" t="s">
        <v>291</v>
      </c>
      <c r="P2142" t="s">
        <v>291</v>
      </c>
      <c r="Q2142" t="s">
        <v>291</v>
      </c>
      <c r="R2142" t="s">
        <v>291</v>
      </c>
      <c r="S2142" t="s">
        <v>291</v>
      </c>
    </row>
    <row r="2143" spans="1:19" x14ac:dyDescent="0.25">
      <c r="A2143" t="s">
        <v>4620</v>
      </c>
      <c r="B2143" t="s">
        <v>4621</v>
      </c>
      <c r="C2143">
        <v>0</v>
      </c>
      <c r="D2143">
        <v>0</v>
      </c>
      <c r="E2143">
        <v>0</v>
      </c>
      <c r="F2143">
        <v>1</v>
      </c>
      <c r="G2143" t="s">
        <v>287</v>
      </c>
      <c r="H2143">
        <v>0</v>
      </c>
      <c r="I2143">
        <v>0</v>
      </c>
      <c r="J2143">
        <v>0</v>
      </c>
      <c r="K2143" t="s">
        <v>288</v>
      </c>
      <c r="L2143" t="s">
        <v>298</v>
      </c>
      <c r="M2143" t="s">
        <v>290</v>
      </c>
      <c r="O2143" t="s">
        <v>291</v>
      </c>
      <c r="P2143" t="s">
        <v>291</v>
      </c>
      <c r="Q2143" t="s">
        <v>291</v>
      </c>
      <c r="R2143" t="s">
        <v>291</v>
      </c>
      <c r="S2143" t="s">
        <v>291</v>
      </c>
    </row>
    <row r="2144" spans="1:19" x14ac:dyDescent="0.25">
      <c r="A2144" t="s">
        <v>4622</v>
      </c>
      <c r="B2144" t="s">
        <v>4623</v>
      </c>
      <c r="C2144">
        <v>0</v>
      </c>
      <c r="D2144">
        <v>0</v>
      </c>
      <c r="E2144">
        <v>0</v>
      </c>
      <c r="F2144">
        <v>1</v>
      </c>
      <c r="G2144" t="s">
        <v>287</v>
      </c>
      <c r="H2144">
        <v>0</v>
      </c>
      <c r="I2144">
        <v>0</v>
      </c>
      <c r="J2144">
        <v>0</v>
      </c>
      <c r="K2144" t="s">
        <v>288</v>
      </c>
      <c r="L2144" t="s">
        <v>298</v>
      </c>
      <c r="M2144" t="s">
        <v>290</v>
      </c>
      <c r="O2144" t="s">
        <v>291</v>
      </c>
      <c r="P2144" t="s">
        <v>291</v>
      </c>
      <c r="Q2144" t="s">
        <v>291</v>
      </c>
      <c r="R2144" t="s">
        <v>291</v>
      </c>
      <c r="S2144" t="s">
        <v>291</v>
      </c>
    </row>
    <row r="2145" spans="1:19" x14ac:dyDescent="0.25">
      <c r="A2145" t="s">
        <v>4624</v>
      </c>
      <c r="B2145" t="s">
        <v>4625</v>
      </c>
      <c r="C2145">
        <v>0</v>
      </c>
      <c r="D2145">
        <v>0</v>
      </c>
      <c r="E2145">
        <v>0</v>
      </c>
      <c r="F2145">
        <v>1</v>
      </c>
      <c r="G2145" t="s">
        <v>287</v>
      </c>
      <c r="H2145">
        <v>0</v>
      </c>
      <c r="I2145">
        <v>0</v>
      </c>
      <c r="J2145">
        <v>0</v>
      </c>
      <c r="K2145" t="s">
        <v>288</v>
      </c>
      <c r="L2145" t="s">
        <v>298</v>
      </c>
      <c r="M2145" t="s">
        <v>290</v>
      </c>
      <c r="O2145" t="s">
        <v>291</v>
      </c>
      <c r="P2145" t="s">
        <v>291</v>
      </c>
      <c r="Q2145" t="s">
        <v>291</v>
      </c>
      <c r="R2145" t="s">
        <v>291</v>
      </c>
      <c r="S2145" t="s">
        <v>291</v>
      </c>
    </row>
    <row r="2146" spans="1:19" x14ac:dyDescent="0.25">
      <c r="A2146" t="s">
        <v>4626</v>
      </c>
      <c r="B2146" t="s">
        <v>4627</v>
      </c>
      <c r="C2146">
        <v>2</v>
      </c>
      <c r="D2146">
        <v>4</v>
      </c>
      <c r="E2146">
        <v>1</v>
      </c>
      <c r="F2146">
        <v>1</v>
      </c>
      <c r="G2146" t="s">
        <v>287</v>
      </c>
      <c r="H2146">
        <v>0</v>
      </c>
      <c r="I2146">
        <v>0</v>
      </c>
      <c r="J2146">
        <v>0</v>
      </c>
      <c r="K2146" t="s">
        <v>288</v>
      </c>
      <c r="L2146" t="s">
        <v>289</v>
      </c>
      <c r="M2146" t="s">
        <v>290</v>
      </c>
      <c r="O2146" t="s">
        <v>291</v>
      </c>
      <c r="P2146" t="s">
        <v>291</v>
      </c>
      <c r="Q2146" t="s">
        <v>291</v>
      </c>
      <c r="R2146" t="s">
        <v>291</v>
      </c>
      <c r="S2146" t="s">
        <v>291</v>
      </c>
    </row>
    <row r="2147" spans="1:19" x14ac:dyDescent="0.25">
      <c r="A2147" t="s">
        <v>4628</v>
      </c>
      <c r="B2147" t="s">
        <v>4629</v>
      </c>
      <c r="C2147">
        <v>2</v>
      </c>
      <c r="D2147">
        <v>4</v>
      </c>
      <c r="E2147">
        <v>1</v>
      </c>
      <c r="F2147">
        <v>1</v>
      </c>
      <c r="G2147" t="s">
        <v>287</v>
      </c>
      <c r="H2147">
        <v>0</v>
      </c>
      <c r="I2147">
        <v>0</v>
      </c>
      <c r="J2147">
        <v>0</v>
      </c>
      <c r="K2147" t="s">
        <v>288</v>
      </c>
      <c r="L2147" t="s">
        <v>289</v>
      </c>
      <c r="M2147" t="s">
        <v>290</v>
      </c>
      <c r="O2147" t="s">
        <v>291</v>
      </c>
      <c r="P2147" t="s">
        <v>291</v>
      </c>
      <c r="Q2147" t="s">
        <v>291</v>
      </c>
      <c r="R2147" t="s">
        <v>291</v>
      </c>
      <c r="S2147" t="s">
        <v>291</v>
      </c>
    </row>
    <row r="2148" spans="1:19" x14ac:dyDescent="0.25">
      <c r="A2148" t="s">
        <v>4630</v>
      </c>
      <c r="B2148" t="s">
        <v>4631</v>
      </c>
      <c r="C2148">
        <v>2</v>
      </c>
      <c r="D2148">
        <v>4</v>
      </c>
      <c r="E2148">
        <v>1</v>
      </c>
      <c r="F2148">
        <v>1</v>
      </c>
      <c r="G2148" t="s">
        <v>287</v>
      </c>
      <c r="H2148">
        <v>0</v>
      </c>
      <c r="I2148">
        <v>0</v>
      </c>
      <c r="J2148">
        <v>0</v>
      </c>
      <c r="K2148" t="s">
        <v>288</v>
      </c>
      <c r="L2148" t="s">
        <v>289</v>
      </c>
      <c r="M2148" t="s">
        <v>290</v>
      </c>
      <c r="O2148" t="s">
        <v>291</v>
      </c>
      <c r="P2148" t="s">
        <v>291</v>
      </c>
      <c r="Q2148" t="s">
        <v>291</v>
      </c>
      <c r="R2148" t="s">
        <v>291</v>
      </c>
      <c r="S2148" t="s">
        <v>291</v>
      </c>
    </row>
    <row r="2149" spans="1:19" x14ac:dyDescent="0.25">
      <c r="A2149" t="s">
        <v>4632</v>
      </c>
      <c r="B2149" t="s">
        <v>4633</v>
      </c>
      <c r="C2149">
        <v>2</v>
      </c>
      <c r="D2149">
        <v>4</v>
      </c>
      <c r="E2149">
        <v>1</v>
      </c>
      <c r="F2149">
        <v>1</v>
      </c>
      <c r="G2149" t="s">
        <v>287</v>
      </c>
      <c r="H2149">
        <v>0</v>
      </c>
      <c r="I2149">
        <v>0</v>
      </c>
      <c r="J2149">
        <v>0</v>
      </c>
      <c r="K2149" t="s">
        <v>288</v>
      </c>
      <c r="L2149" t="s">
        <v>289</v>
      </c>
      <c r="M2149" t="s">
        <v>290</v>
      </c>
      <c r="O2149" t="s">
        <v>291</v>
      </c>
      <c r="P2149" t="s">
        <v>291</v>
      </c>
      <c r="Q2149" t="s">
        <v>291</v>
      </c>
      <c r="R2149" t="s">
        <v>291</v>
      </c>
      <c r="S2149" t="s">
        <v>291</v>
      </c>
    </row>
    <row r="2150" spans="1:19" x14ac:dyDescent="0.25">
      <c r="A2150" t="s">
        <v>4634</v>
      </c>
      <c r="B2150" t="s">
        <v>4635</v>
      </c>
      <c r="C2150">
        <v>2</v>
      </c>
      <c r="D2150">
        <v>4</v>
      </c>
      <c r="E2150">
        <v>1</v>
      </c>
      <c r="F2150">
        <v>1</v>
      </c>
      <c r="G2150" t="s">
        <v>287</v>
      </c>
      <c r="H2150">
        <v>0</v>
      </c>
      <c r="I2150">
        <v>0</v>
      </c>
      <c r="J2150">
        <v>0</v>
      </c>
      <c r="K2150" t="s">
        <v>288</v>
      </c>
      <c r="L2150" t="s">
        <v>289</v>
      </c>
      <c r="M2150" t="s">
        <v>290</v>
      </c>
      <c r="O2150" t="s">
        <v>291</v>
      </c>
      <c r="P2150" t="s">
        <v>291</v>
      </c>
      <c r="Q2150" t="s">
        <v>291</v>
      </c>
      <c r="R2150" t="s">
        <v>291</v>
      </c>
      <c r="S2150" t="s">
        <v>291</v>
      </c>
    </row>
    <row r="2151" spans="1:19" x14ac:dyDescent="0.25">
      <c r="A2151" t="s">
        <v>4636</v>
      </c>
      <c r="B2151" t="s">
        <v>4637</v>
      </c>
      <c r="C2151">
        <v>2</v>
      </c>
      <c r="D2151">
        <v>4</v>
      </c>
      <c r="E2151">
        <v>1</v>
      </c>
      <c r="F2151">
        <v>1</v>
      </c>
      <c r="G2151" t="s">
        <v>287</v>
      </c>
      <c r="H2151">
        <v>0</v>
      </c>
      <c r="I2151">
        <v>0</v>
      </c>
      <c r="J2151">
        <v>0</v>
      </c>
      <c r="K2151" t="s">
        <v>288</v>
      </c>
      <c r="L2151" t="s">
        <v>289</v>
      </c>
      <c r="M2151" t="s">
        <v>290</v>
      </c>
      <c r="O2151" t="s">
        <v>291</v>
      </c>
      <c r="P2151" t="s">
        <v>291</v>
      </c>
      <c r="Q2151" t="s">
        <v>291</v>
      </c>
      <c r="R2151" t="s">
        <v>291</v>
      </c>
      <c r="S2151" t="s">
        <v>291</v>
      </c>
    </row>
    <row r="2152" spans="1:19" x14ac:dyDescent="0.25">
      <c r="A2152" t="s">
        <v>4638</v>
      </c>
      <c r="B2152" t="s">
        <v>4639</v>
      </c>
      <c r="C2152">
        <v>2</v>
      </c>
      <c r="D2152">
        <v>4</v>
      </c>
      <c r="E2152">
        <v>1</v>
      </c>
      <c r="F2152">
        <v>1</v>
      </c>
      <c r="G2152" t="s">
        <v>287</v>
      </c>
      <c r="H2152">
        <v>0</v>
      </c>
      <c r="I2152">
        <v>0</v>
      </c>
      <c r="J2152">
        <v>0</v>
      </c>
      <c r="K2152" t="s">
        <v>288</v>
      </c>
      <c r="L2152" t="s">
        <v>289</v>
      </c>
      <c r="M2152" t="s">
        <v>290</v>
      </c>
      <c r="O2152" t="s">
        <v>291</v>
      </c>
      <c r="P2152" t="s">
        <v>291</v>
      </c>
      <c r="Q2152" t="s">
        <v>291</v>
      </c>
      <c r="R2152" t="s">
        <v>291</v>
      </c>
      <c r="S2152" t="s">
        <v>291</v>
      </c>
    </row>
    <row r="2153" spans="1:19" x14ac:dyDescent="0.25">
      <c r="A2153" t="s">
        <v>4640</v>
      </c>
      <c r="B2153" t="s">
        <v>4641</v>
      </c>
      <c r="C2153">
        <v>2</v>
      </c>
      <c r="D2153">
        <v>4</v>
      </c>
      <c r="E2153">
        <v>1</v>
      </c>
      <c r="F2153">
        <v>1</v>
      </c>
      <c r="G2153" t="s">
        <v>287</v>
      </c>
      <c r="H2153">
        <v>0</v>
      </c>
      <c r="I2153">
        <v>0</v>
      </c>
      <c r="J2153">
        <v>0</v>
      </c>
      <c r="K2153" t="s">
        <v>288</v>
      </c>
      <c r="L2153" t="s">
        <v>289</v>
      </c>
      <c r="M2153" t="s">
        <v>290</v>
      </c>
      <c r="O2153" t="s">
        <v>291</v>
      </c>
      <c r="P2153" t="s">
        <v>291</v>
      </c>
      <c r="Q2153" t="s">
        <v>291</v>
      </c>
      <c r="R2153" t="s">
        <v>291</v>
      </c>
      <c r="S2153" t="s">
        <v>291</v>
      </c>
    </row>
    <row r="2154" spans="1:19" x14ac:dyDescent="0.25">
      <c r="A2154" t="s">
        <v>4642</v>
      </c>
      <c r="B2154" t="s">
        <v>4643</v>
      </c>
      <c r="C2154">
        <v>2</v>
      </c>
      <c r="D2154">
        <v>4</v>
      </c>
      <c r="E2154">
        <v>1</v>
      </c>
      <c r="F2154">
        <v>1</v>
      </c>
      <c r="G2154" t="s">
        <v>287</v>
      </c>
      <c r="H2154">
        <v>0</v>
      </c>
      <c r="I2154">
        <v>0</v>
      </c>
      <c r="J2154">
        <v>0</v>
      </c>
      <c r="K2154" t="s">
        <v>288</v>
      </c>
      <c r="L2154" t="s">
        <v>289</v>
      </c>
      <c r="M2154" t="s">
        <v>290</v>
      </c>
      <c r="O2154" t="s">
        <v>291</v>
      </c>
      <c r="P2154" t="s">
        <v>291</v>
      </c>
      <c r="Q2154" t="s">
        <v>291</v>
      </c>
      <c r="R2154" t="s">
        <v>291</v>
      </c>
      <c r="S2154" t="s">
        <v>291</v>
      </c>
    </row>
    <row r="2155" spans="1:19" x14ac:dyDescent="0.25">
      <c r="A2155" t="s">
        <v>4644</v>
      </c>
      <c r="B2155" t="s">
        <v>4645</v>
      </c>
      <c r="C2155">
        <v>1</v>
      </c>
      <c r="D2155">
        <v>3</v>
      </c>
      <c r="E2155">
        <v>1</v>
      </c>
      <c r="F2155">
        <v>1</v>
      </c>
      <c r="G2155" t="s">
        <v>287</v>
      </c>
      <c r="H2155">
        <v>0</v>
      </c>
      <c r="I2155">
        <v>0</v>
      </c>
      <c r="J2155">
        <v>0</v>
      </c>
      <c r="K2155" t="s">
        <v>288</v>
      </c>
      <c r="L2155" t="s">
        <v>289</v>
      </c>
      <c r="M2155" t="s">
        <v>290</v>
      </c>
      <c r="O2155" t="s">
        <v>291</v>
      </c>
      <c r="P2155" t="s">
        <v>291</v>
      </c>
      <c r="Q2155" t="s">
        <v>291</v>
      </c>
      <c r="R2155" t="s">
        <v>291</v>
      </c>
      <c r="S2155" t="s">
        <v>291</v>
      </c>
    </row>
    <row r="2156" spans="1:19" x14ac:dyDescent="0.25">
      <c r="A2156" t="s">
        <v>4646</v>
      </c>
      <c r="B2156" t="s">
        <v>4647</v>
      </c>
      <c r="C2156">
        <v>2</v>
      </c>
      <c r="D2156">
        <v>4</v>
      </c>
      <c r="E2156">
        <v>1</v>
      </c>
      <c r="F2156">
        <v>1</v>
      </c>
      <c r="G2156" t="s">
        <v>287</v>
      </c>
      <c r="H2156">
        <v>0</v>
      </c>
      <c r="I2156">
        <v>0</v>
      </c>
      <c r="J2156">
        <v>0</v>
      </c>
      <c r="K2156" t="s">
        <v>288</v>
      </c>
      <c r="L2156" t="s">
        <v>289</v>
      </c>
      <c r="M2156" t="s">
        <v>290</v>
      </c>
      <c r="O2156" t="s">
        <v>291</v>
      </c>
      <c r="P2156" t="s">
        <v>291</v>
      </c>
      <c r="Q2156" t="s">
        <v>291</v>
      </c>
      <c r="R2156" t="s">
        <v>291</v>
      </c>
      <c r="S2156" t="s">
        <v>291</v>
      </c>
    </row>
    <row r="2157" spans="1:19" x14ac:dyDescent="0.25">
      <c r="A2157" t="s">
        <v>4648</v>
      </c>
      <c r="B2157" t="s">
        <v>4649</v>
      </c>
      <c r="C2157">
        <v>2</v>
      </c>
      <c r="D2157">
        <v>4</v>
      </c>
      <c r="E2157">
        <v>1</v>
      </c>
      <c r="F2157">
        <v>1</v>
      </c>
      <c r="G2157" t="s">
        <v>287</v>
      </c>
      <c r="H2157">
        <v>0</v>
      </c>
      <c r="I2157">
        <v>0</v>
      </c>
      <c r="J2157">
        <v>0</v>
      </c>
      <c r="K2157" t="s">
        <v>288</v>
      </c>
      <c r="L2157" t="s">
        <v>289</v>
      </c>
      <c r="M2157" t="s">
        <v>290</v>
      </c>
      <c r="O2157" t="s">
        <v>291</v>
      </c>
      <c r="P2157" t="s">
        <v>291</v>
      </c>
      <c r="Q2157" t="s">
        <v>291</v>
      </c>
      <c r="R2157" t="s">
        <v>291</v>
      </c>
      <c r="S2157" t="s">
        <v>291</v>
      </c>
    </row>
    <row r="2158" spans="1:19" x14ac:dyDescent="0.25">
      <c r="A2158" t="s">
        <v>4650</v>
      </c>
      <c r="B2158" t="s">
        <v>4651</v>
      </c>
      <c r="C2158">
        <v>2</v>
      </c>
      <c r="D2158">
        <v>4</v>
      </c>
      <c r="E2158">
        <v>1</v>
      </c>
      <c r="F2158">
        <v>1</v>
      </c>
      <c r="G2158" t="s">
        <v>287</v>
      </c>
      <c r="H2158">
        <v>0</v>
      </c>
      <c r="I2158">
        <v>0</v>
      </c>
      <c r="J2158">
        <v>0</v>
      </c>
      <c r="K2158" t="s">
        <v>288</v>
      </c>
      <c r="L2158" t="s">
        <v>289</v>
      </c>
      <c r="M2158" t="s">
        <v>290</v>
      </c>
      <c r="O2158" t="s">
        <v>291</v>
      </c>
      <c r="P2158" t="s">
        <v>291</v>
      </c>
      <c r="Q2158" t="s">
        <v>291</v>
      </c>
      <c r="R2158" t="s">
        <v>291</v>
      </c>
      <c r="S2158" t="s">
        <v>291</v>
      </c>
    </row>
    <row r="2159" spans="1:19" x14ac:dyDescent="0.25">
      <c r="A2159" t="s">
        <v>4652</v>
      </c>
      <c r="B2159" t="s">
        <v>4653</v>
      </c>
      <c r="C2159">
        <v>2</v>
      </c>
      <c r="D2159">
        <v>4</v>
      </c>
      <c r="E2159">
        <v>1</v>
      </c>
      <c r="F2159">
        <v>1</v>
      </c>
      <c r="G2159" t="s">
        <v>287</v>
      </c>
      <c r="H2159">
        <v>0</v>
      </c>
      <c r="I2159">
        <v>0</v>
      </c>
      <c r="J2159">
        <v>0</v>
      </c>
      <c r="K2159" t="s">
        <v>288</v>
      </c>
      <c r="L2159" t="s">
        <v>289</v>
      </c>
      <c r="M2159" t="s">
        <v>290</v>
      </c>
      <c r="O2159" t="s">
        <v>291</v>
      </c>
      <c r="P2159" t="s">
        <v>291</v>
      </c>
      <c r="Q2159" t="s">
        <v>291</v>
      </c>
      <c r="R2159" t="s">
        <v>291</v>
      </c>
      <c r="S2159" t="s">
        <v>291</v>
      </c>
    </row>
    <row r="2160" spans="1:19" x14ac:dyDescent="0.25">
      <c r="A2160" t="s">
        <v>4654</v>
      </c>
      <c r="B2160" t="s">
        <v>4655</v>
      </c>
      <c r="C2160">
        <v>2</v>
      </c>
      <c r="D2160">
        <v>4</v>
      </c>
      <c r="E2160">
        <v>1</v>
      </c>
      <c r="F2160">
        <v>1</v>
      </c>
      <c r="G2160" t="s">
        <v>287</v>
      </c>
      <c r="H2160">
        <v>0</v>
      </c>
      <c r="I2160">
        <v>0</v>
      </c>
      <c r="J2160">
        <v>0</v>
      </c>
      <c r="K2160" t="s">
        <v>288</v>
      </c>
      <c r="L2160" t="s">
        <v>289</v>
      </c>
      <c r="M2160" t="s">
        <v>290</v>
      </c>
      <c r="O2160" t="s">
        <v>291</v>
      </c>
      <c r="P2160" t="s">
        <v>291</v>
      </c>
      <c r="Q2160" t="s">
        <v>291</v>
      </c>
      <c r="R2160" t="s">
        <v>291</v>
      </c>
      <c r="S2160" t="s">
        <v>291</v>
      </c>
    </row>
    <row r="2161" spans="1:19" x14ac:dyDescent="0.25">
      <c r="A2161" t="s">
        <v>4656</v>
      </c>
      <c r="B2161" t="s">
        <v>4657</v>
      </c>
      <c r="C2161">
        <v>2</v>
      </c>
      <c r="D2161">
        <v>4</v>
      </c>
      <c r="E2161">
        <v>1</v>
      </c>
      <c r="F2161">
        <v>1</v>
      </c>
      <c r="G2161" t="s">
        <v>287</v>
      </c>
      <c r="H2161">
        <v>0</v>
      </c>
      <c r="I2161">
        <v>0</v>
      </c>
      <c r="J2161">
        <v>0</v>
      </c>
      <c r="K2161" t="s">
        <v>288</v>
      </c>
      <c r="L2161" t="s">
        <v>289</v>
      </c>
      <c r="M2161" t="s">
        <v>290</v>
      </c>
      <c r="O2161" t="s">
        <v>291</v>
      </c>
      <c r="P2161" t="s">
        <v>291</v>
      </c>
      <c r="Q2161" t="s">
        <v>291</v>
      </c>
      <c r="R2161" t="s">
        <v>291</v>
      </c>
      <c r="S2161" t="s">
        <v>291</v>
      </c>
    </row>
    <row r="2162" spans="1:19" x14ac:dyDescent="0.25">
      <c r="A2162" t="s">
        <v>4658</v>
      </c>
      <c r="B2162" t="s">
        <v>4659</v>
      </c>
      <c r="C2162">
        <v>2</v>
      </c>
      <c r="D2162">
        <v>4</v>
      </c>
      <c r="E2162">
        <v>1</v>
      </c>
      <c r="F2162">
        <v>1</v>
      </c>
      <c r="G2162" t="s">
        <v>287</v>
      </c>
      <c r="H2162">
        <v>0</v>
      </c>
      <c r="I2162">
        <v>0</v>
      </c>
      <c r="J2162">
        <v>0</v>
      </c>
      <c r="K2162" t="s">
        <v>288</v>
      </c>
      <c r="L2162" t="s">
        <v>289</v>
      </c>
      <c r="M2162" t="s">
        <v>290</v>
      </c>
      <c r="O2162" t="s">
        <v>291</v>
      </c>
      <c r="P2162" t="s">
        <v>291</v>
      </c>
      <c r="Q2162" t="s">
        <v>291</v>
      </c>
      <c r="R2162" t="s">
        <v>291</v>
      </c>
      <c r="S2162" t="s">
        <v>291</v>
      </c>
    </row>
    <row r="2163" spans="1:19" x14ac:dyDescent="0.25">
      <c r="A2163" t="s">
        <v>4660</v>
      </c>
      <c r="B2163" t="s">
        <v>4661</v>
      </c>
      <c r="C2163">
        <v>2</v>
      </c>
      <c r="D2163">
        <v>4</v>
      </c>
      <c r="E2163">
        <v>1</v>
      </c>
      <c r="F2163">
        <v>1</v>
      </c>
      <c r="G2163" t="s">
        <v>287</v>
      </c>
      <c r="H2163">
        <v>0</v>
      </c>
      <c r="I2163">
        <v>0</v>
      </c>
      <c r="J2163">
        <v>0</v>
      </c>
      <c r="K2163" t="s">
        <v>288</v>
      </c>
      <c r="L2163" t="s">
        <v>289</v>
      </c>
      <c r="M2163" t="s">
        <v>290</v>
      </c>
      <c r="O2163" t="s">
        <v>291</v>
      </c>
      <c r="P2163" t="s">
        <v>291</v>
      </c>
      <c r="Q2163" t="s">
        <v>291</v>
      </c>
      <c r="R2163" t="s">
        <v>291</v>
      </c>
      <c r="S2163" t="s">
        <v>291</v>
      </c>
    </row>
    <row r="2164" spans="1:19" x14ac:dyDescent="0.25">
      <c r="A2164" t="s">
        <v>4662</v>
      </c>
      <c r="B2164" t="s">
        <v>4663</v>
      </c>
      <c r="C2164">
        <v>2</v>
      </c>
      <c r="D2164">
        <v>4</v>
      </c>
      <c r="E2164">
        <v>1</v>
      </c>
      <c r="F2164">
        <v>1</v>
      </c>
      <c r="G2164" t="s">
        <v>287</v>
      </c>
      <c r="H2164">
        <v>0</v>
      </c>
      <c r="I2164">
        <v>0</v>
      </c>
      <c r="J2164">
        <v>0</v>
      </c>
      <c r="K2164" t="s">
        <v>288</v>
      </c>
      <c r="L2164" t="s">
        <v>289</v>
      </c>
      <c r="M2164" t="s">
        <v>290</v>
      </c>
      <c r="O2164" t="s">
        <v>291</v>
      </c>
      <c r="P2164" t="s">
        <v>291</v>
      </c>
      <c r="Q2164" t="s">
        <v>291</v>
      </c>
      <c r="R2164" t="s">
        <v>291</v>
      </c>
      <c r="S2164" t="s">
        <v>291</v>
      </c>
    </row>
    <row r="2165" spans="1:19" x14ac:dyDescent="0.25">
      <c r="A2165" t="s">
        <v>4664</v>
      </c>
      <c r="B2165" t="s">
        <v>4665</v>
      </c>
      <c r="C2165">
        <v>2</v>
      </c>
      <c r="D2165">
        <v>4</v>
      </c>
      <c r="E2165">
        <v>1</v>
      </c>
      <c r="F2165">
        <v>2</v>
      </c>
      <c r="G2165" t="s">
        <v>287</v>
      </c>
      <c r="H2165">
        <v>0</v>
      </c>
      <c r="I2165">
        <v>0</v>
      </c>
      <c r="J2165">
        <v>0</v>
      </c>
      <c r="K2165" t="s">
        <v>288</v>
      </c>
      <c r="L2165" t="s">
        <v>289</v>
      </c>
      <c r="M2165" t="s">
        <v>290</v>
      </c>
      <c r="O2165" t="s">
        <v>291</v>
      </c>
      <c r="P2165" t="s">
        <v>291</v>
      </c>
      <c r="Q2165" t="s">
        <v>291</v>
      </c>
      <c r="R2165" t="s">
        <v>291</v>
      </c>
      <c r="S2165" t="s">
        <v>291</v>
      </c>
    </row>
    <row r="2166" spans="1:19" x14ac:dyDescent="0.25">
      <c r="A2166" t="s">
        <v>4666</v>
      </c>
      <c r="B2166" t="s">
        <v>4667</v>
      </c>
      <c r="C2166">
        <v>2</v>
      </c>
      <c r="D2166">
        <v>4</v>
      </c>
      <c r="E2166">
        <v>1</v>
      </c>
      <c r="F2166">
        <v>1</v>
      </c>
      <c r="G2166" t="s">
        <v>287</v>
      </c>
      <c r="H2166">
        <v>0</v>
      </c>
      <c r="I2166">
        <v>0</v>
      </c>
      <c r="J2166">
        <v>0</v>
      </c>
      <c r="K2166" t="s">
        <v>288</v>
      </c>
      <c r="L2166" t="s">
        <v>289</v>
      </c>
      <c r="M2166" t="s">
        <v>290</v>
      </c>
      <c r="O2166" t="s">
        <v>291</v>
      </c>
      <c r="P2166" t="s">
        <v>291</v>
      </c>
      <c r="Q2166" t="s">
        <v>291</v>
      </c>
      <c r="R2166" t="s">
        <v>291</v>
      </c>
      <c r="S2166" t="s">
        <v>291</v>
      </c>
    </row>
    <row r="2167" spans="1:19" x14ac:dyDescent="0.25">
      <c r="A2167" t="s">
        <v>4668</v>
      </c>
      <c r="B2167" t="s">
        <v>4669</v>
      </c>
      <c r="C2167">
        <v>2</v>
      </c>
      <c r="D2167">
        <v>4</v>
      </c>
      <c r="E2167">
        <v>1</v>
      </c>
      <c r="F2167">
        <v>1</v>
      </c>
      <c r="G2167" t="s">
        <v>287</v>
      </c>
      <c r="H2167">
        <v>0</v>
      </c>
      <c r="I2167">
        <v>0</v>
      </c>
      <c r="J2167">
        <v>0</v>
      </c>
      <c r="K2167" t="s">
        <v>288</v>
      </c>
      <c r="L2167" t="s">
        <v>289</v>
      </c>
      <c r="M2167" t="s">
        <v>290</v>
      </c>
      <c r="O2167" t="s">
        <v>291</v>
      </c>
      <c r="P2167" t="s">
        <v>291</v>
      </c>
      <c r="Q2167" t="s">
        <v>291</v>
      </c>
      <c r="R2167" t="s">
        <v>291</v>
      </c>
      <c r="S2167" t="s">
        <v>291</v>
      </c>
    </row>
    <row r="2168" spans="1:19" x14ac:dyDescent="0.25">
      <c r="A2168" t="s">
        <v>4670</v>
      </c>
      <c r="B2168" t="s">
        <v>4671</v>
      </c>
      <c r="C2168">
        <v>2</v>
      </c>
      <c r="D2168">
        <v>4</v>
      </c>
      <c r="E2168">
        <v>1</v>
      </c>
      <c r="F2168">
        <v>1</v>
      </c>
      <c r="G2168" t="s">
        <v>287</v>
      </c>
      <c r="H2168">
        <v>0</v>
      </c>
      <c r="I2168">
        <v>0</v>
      </c>
      <c r="J2168">
        <v>0</v>
      </c>
      <c r="K2168" t="s">
        <v>288</v>
      </c>
      <c r="L2168" t="s">
        <v>289</v>
      </c>
      <c r="M2168" t="s">
        <v>290</v>
      </c>
      <c r="O2168" t="s">
        <v>291</v>
      </c>
      <c r="P2168" t="s">
        <v>291</v>
      </c>
      <c r="Q2168" t="s">
        <v>291</v>
      </c>
      <c r="R2168" t="s">
        <v>291</v>
      </c>
      <c r="S2168" t="s">
        <v>291</v>
      </c>
    </row>
    <row r="2169" spans="1:19" x14ac:dyDescent="0.25">
      <c r="A2169" t="s">
        <v>4672</v>
      </c>
      <c r="B2169" t="s">
        <v>4673</v>
      </c>
      <c r="C2169">
        <v>2</v>
      </c>
      <c r="D2169">
        <v>4</v>
      </c>
      <c r="E2169">
        <v>1</v>
      </c>
      <c r="F2169">
        <v>1</v>
      </c>
      <c r="G2169" t="s">
        <v>287</v>
      </c>
      <c r="H2169">
        <v>0</v>
      </c>
      <c r="I2169">
        <v>0</v>
      </c>
      <c r="J2169">
        <v>0</v>
      </c>
      <c r="K2169" t="s">
        <v>288</v>
      </c>
      <c r="L2169" t="s">
        <v>289</v>
      </c>
      <c r="M2169" t="s">
        <v>290</v>
      </c>
      <c r="O2169" t="s">
        <v>291</v>
      </c>
      <c r="P2169" t="s">
        <v>291</v>
      </c>
      <c r="Q2169" t="s">
        <v>291</v>
      </c>
      <c r="R2169" t="s">
        <v>291</v>
      </c>
      <c r="S2169" t="s">
        <v>291</v>
      </c>
    </row>
    <row r="2170" spans="1:19" x14ac:dyDescent="0.25">
      <c r="A2170" t="s">
        <v>4674</v>
      </c>
      <c r="B2170" t="s">
        <v>4675</v>
      </c>
      <c r="C2170">
        <v>2</v>
      </c>
      <c r="D2170">
        <v>4</v>
      </c>
      <c r="E2170">
        <v>1</v>
      </c>
      <c r="F2170">
        <v>1</v>
      </c>
      <c r="G2170" t="s">
        <v>287</v>
      </c>
      <c r="H2170">
        <v>0</v>
      </c>
      <c r="I2170">
        <v>0</v>
      </c>
      <c r="J2170">
        <v>0</v>
      </c>
      <c r="K2170" t="s">
        <v>288</v>
      </c>
      <c r="L2170" t="s">
        <v>289</v>
      </c>
      <c r="M2170" t="s">
        <v>290</v>
      </c>
      <c r="O2170" t="s">
        <v>291</v>
      </c>
      <c r="P2170" t="s">
        <v>291</v>
      </c>
      <c r="Q2170" t="s">
        <v>291</v>
      </c>
      <c r="R2170" t="s">
        <v>291</v>
      </c>
      <c r="S2170" t="s">
        <v>291</v>
      </c>
    </row>
    <row r="2171" spans="1:19" x14ac:dyDescent="0.25">
      <c r="A2171" t="s">
        <v>4676</v>
      </c>
      <c r="B2171" t="s">
        <v>4677</v>
      </c>
      <c r="C2171">
        <v>1</v>
      </c>
      <c r="D2171">
        <v>2</v>
      </c>
      <c r="E2171">
        <v>1</v>
      </c>
      <c r="F2171">
        <v>1</v>
      </c>
      <c r="G2171" t="s">
        <v>287</v>
      </c>
      <c r="H2171">
        <v>0</v>
      </c>
      <c r="I2171">
        <v>0</v>
      </c>
      <c r="J2171">
        <v>0</v>
      </c>
      <c r="K2171" t="s">
        <v>288</v>
      </c>
      <c r="L2171" t="s">
        <v>298</v>
      </c>
      <c r="M2171" t="s">
        <v>290</v>
      </c>
      <c r="O2171" t="s">
        <v>291</v>
      </c>
      <c r="P2171" t="s">
        <v>291</v>
      </c>
      <c r="Q2171" t="s">
        <v>291</v>
      </c>
      <c r="R2171" t="s">
        <v>291</v>
      </c>
      <c r="S2171" t="s">
        <v>291</v>
      </c>
    </row>
    <row r="2172" spans="1:19" x14ac:dyDescent="0.25">
      <c r="A2172" t="s">
        <v>4678</v>
      </c>
      <c r="B2172" t="s">
        <v>4679</v>
      </c>
      <c r="C2172">
        <v>1</v>
      </c>
      <c r="D2172">
        <v>2</v>
      </c>
      <c r="E2172">
        <v>1</v>
      </c>
      <c r="F2172">
        <v>1</v>
      </c>
      <c r="G2172" t="s">
        <v>287</v>
      </c>
      <c r="H2172">
        <v>0</v>
      </c>
      <c r="I2172">
        <v>0</v>
      </c>
      <c r="J2172">
        <v>0</v>
      </c>
      <c r="K2172" t="s">
        <v>288</v>
      </c>
      <c r="L2172" t="s">
        <v>298</v>
      </c>
      <c r="M2172" t="s">
        <v>290</v>
      </c>
      <c r="O2172" t="s">
        <v>291</v>
      </c>
      <c r="P2172" t="s">
        <v>291</v>
      </c>
      <c r="Q2172" t="s">
        <v>291</v>
      </c>
      <c r="R2172" t="s">
        <v>291</v>
      </c>
      <c r="S2172" t="s">
        <v>291</v>
      </c>
    </row>
    <row r="2173" spans="1:19" x14ac:dyDescent="0.25">
      <c r="A2173" t="s">
        <v>4680</v>
      </c>
      <c r="B2173" t="s">
        <v>4681</v>
      </c>
      <c r="C2173">
        <v>1</v>
      </c>
      <c r="D2173">
        <v>2</v>
      </c>
      <c r="E2173">
        <v>1</v>
      </c>
      <c r="F2173">
        <v>1</v>
      </c>
      <c r="G2173" t="s">
        <v>287</v>
      </c>
      <c r="H2173">
        <v>0</v>
      </c>
      <c r="I2173">
        <v>0</v>
      </c>
      <c r="J2173">
        <v>0</v>
      </c>
      <c r="K2173" t="s">
        <v>288</v>
      </c>
      <c r="L2173" t="s">
        <v>298</v>
      </c>
      <c r="M2173" t="s">
        <v>290</v>
      </c>
      <c r="O2173" t="s">
        <v>291</v>
      </c>
      <c r="P2173" t="s">
        <v>291</v>
      </c>
      <c r="Q2173" t="s">
        <v>291</v>
      </c>
      <c r="R2173" t="s">
        <v>291</v>
      </c>
      <c r="S2173" t="s">
        <v>291</v>
      </c>
    </row>
    <row r="2174" spans="1:19" x14ac:dyDescent="0.25">
      <c r="A2174" t="s">
        <v>4682</v>
      </c>
      <c r="B2174" t="s">
        <v>4683</v>
      </c>
      <c r="C2174">
        <v>1</v>
      </c>
      <c r="D2174">
        <v>2</v>
      </c>
      <c r="E2174">
        <v>1</v>
      </c>
      <c r="F2174">
        <v>1</v>
      </c>
      <c r="G2174" t="s">
        <v>287</v>
      </c>
      <c r="H2174">
        <v>0</v>
      </c>
      <c r="I2174">
        <v>0</v>
      </c>
      <c r="J2174">
        <v>0</v>
      </c>
      <c r="K2174" t="s">
        <v>288</v>
      </c>
      <c r="L2174" t="s">
        <v>298</v>
      </c>
      <c r="M2174" t="s">
        <v>290</v>
      </c>
      <c r="O2174" t="s">
        <v>291</v>
      </c>
      <c r="P2174" t="s">
        <v>291</v>
      </c>
      <c r="Q2174" t="s">
        <v>291</v>
      </c>
      <c r="R2174" t="s">
        <v>291</v>
      </c>
      <c r="S2174" t="s">
        <v>291</v>
      </c>
    </row>
    <row r="2175" spans="1:19" x14ac:dyDescent="0.25">
      <c r="A2175" t="s">
        <v>4684</v>
      </c>
      <c r="B2175" t="s">
        <v>4685</v>
      </c>
      <c r="C2175">
        <v>1</v>
      </c>
      <c r="D2175">
        <v>2</v>
      </c>
      <c r="E2175">
        <v>1</v>
      </c>
      <c r="F2175">
        <v>1</v>
      </c>
      <c r="G2175" t="s">
        <v>287</v>
      </c>
      <c r="H2175">
        <v>0</v>
      </c>
      <c r="I2175">
        <v>0</v>
      </c>
      <c r="J2175">
        <v>0</v>
      </c>
      <c r="K2175" t="s">
        <v>288</v>
      </c>
      <c r="L2175" t="s">
        <v>298</v>
      </c>
      <c r="M2175" t="s">
        <v>290</v>
      </c>
      <c r="O2175" t="s">
        <v>291</v>
      </c>
      <c r="P2175" t="s">
        <v>291</v>
      </c>
      <c r="Q2175" t="s">
        <v>291</v>
      </c>
      <c r="R2175" t="s">
        <v>291</v>
      </c>
      <c r="S2175" t="s">
        <v>291</v>
      </c>
    </row>
    <row r="2176" spans="1:19" x14ac:dyDescent="0.25">
      <c r="A2176" t="s">
        <v>4686</v>
      </c>
      <c r="B2176" t="s">
        <v>4687</v>
      </c>
      <c r="C2176">
        <v>1</v>
      </c>
      <c r="D2176">
        <v>2</v>
      </c>
      <c r="E2176">
        <v>1</v>
      </c>
      <c r="F2176">
        <v>1</v>
      </c>
      <c r="G2176" t="s">
        <v>287</v>
      </c>
      <c r="H2176">
        <v>0</v>
      </c>
      <c r="I2176">
        <v>0</v>
      </c>
      <c r="J2176">
        <v>0</v>
      </c>
      <c r="K2176" t="s">
        <v>288</v>
      </c>
      <c r="L2176" t="s">
        <v>298</v>
      </c>
      <c r="M2176" t="s">
        <v>290</v>
      </c>
      <c r="O2176" t="s">
        <v>291</v>
      </c>
      <c r="P2176" t="s">
        <v>291</v>
      </c>
      <c r="Q2176" t="s">
        <v>291</v>
      </c>
      <c r="R2176" t="s">
        <v>291</v>
      </c>
      <c r="S2176" t="s">
        <v>291</v>
      </c>
    </row>
    <row r="2177" spans="1:19" x14ac:dyDescent="0.25">
      <c r="A2177" t="s">
        <v>4688</v>
      </c>
      <c r="B2177" t="s">
        <v>4689</v>
      </c>
      <c r="C2177">
        <v>1</v>
      </c>
      <c r="D2177">
        <v>2</v>
      </c>
      <c r="E2177">
        <v>1</v>
      </c>
      <c r="F2177">
        <v>1</v>
      </c>
      <c r="G2177" t="s">
        <v>287</v>
      </c>
      <c r="H2177">
        <v>0</v>
      </c>
      <c r="I2177">
        <v>0</v>
      </c>
      <c r="J2177">
        <v>0</v>
      </c>
      <c r="K2177" t="s">
        <v>288</v>
      </c>
      <c r="L2177" t="s">
        <v>298</v>
      </c>
      <c r="M2177" t="s">
        <v>290</v>
      </c>
      <c r="O2177" t="s">
        <v>291</v>
      </c>
      <c r="P2177" t="s">
        <v>291</v>
      </c>
      <c r="Q2177" t="s">
        <v>291</v>
      </c>
      <c r="R2177" t="s">
        <v>291</v>
      </c>
      <c r="S2177" t="s">
        <v>291</v>
      </c>
    </row>
    <row r="2178" spans="1:19" x14ac:dyDescent="0.25">
      <c r="A2178" t="s">
        <v>4690</v>
      </c>
      <c r="B2178" t="s">
        <v>4691</v>
      </c>
      <c r="C2178">
        <v>1</v>
      </c>
      <c r="D2178">
        <v>2</v>
      </c>
      <c r="E2178">
        <v>1</v>
      </c>
      <c r="F2178">
        <v>1</v>
      </c>
      <c r="G2178" t="s">
        <v>287</v>
      </c>
      <c r="H2178">
        <v>0</v>
      </c>
      <c r="I2178">
        <v>0</v>
      </c>
      <c r="J2178">
        <v>0</v>
      </c>
      <c r="K2178" t="s">
        <v>288</v>
      </c>
      <c r="L2178" t="s">
        <v>298</v>
      </c>
      <c r="M2178" t="s">
        <v>290</v>
      </c>
      <c r="O2178" t="s">
        <v>291</v>
      </c>
      <c r="P2178" t="s">
        <v>291</v>
      </c>
      <c r="Q2178" t="s">
        <v>291</v>
      </c>
      <c r="R2178" t="s">
        <v>291</v>
      </c>
      <c r="S2178" t="s">
        <v>291</v>
      </c>
    </row>
    <row r="2179" spans="1:19" x14ac:dyDescent="0.25">
      <c r="A2179" t="s">
        <v>4692</v>
      </c>
      <c r="B2179" t="s">
        <v>4693</v>
      </c>
      <c r="C2179">
        <v>1</v>
      </c>
      <c r="D2179">
        <v>2</v>
      </c>
      <c r="E2179">
        <v>1</v>
      </c>
      <c r="F2179">
        <v>1</v>
      </c>
      <c r="G2179" t="s">
        <v>287</v>
      </c>
      <c r="H2179">
        <v>0</v>
      </c>
      <c r="I2179">
        <v>0</v>
      </c>
      <c r="J2179">
        <v>0</v>
      </c>
      <c r="K2179" t="s">
        <v>288</v>
      </c>
      <c r="L2179" t="s">
        <v>298</v>
      </c>
      <c r="M2179" t="s">
        <v>290</v>
      </c>
      <c r="O2179" t="s">
        <v>291</v>
      </c>
      <c r="P2179" t="s">
        <v>291</v>
      </c>
      <c r="Q2179" t="s">
        <v>291</v>
      </c>
      <c r="R2179" t="s">
        <v>291</v>
      </c>
      <c r="S2179" t="s">
        <v>291</v>
      </c>
    </row>
    <row r="2180" spans="1:19" x14ac:dyDescent="0.25">
      <c r="A2180" t="s">
        <v>4694</v>
      </c>
      <c r="B2180" t="s">
        <v>4695</v>
      </c>
      <c r="C2180">
        <v>1</v>
      </c>
      <c r="D2180">
        <v>2</v>
      </c>
      <c r="E2180">
        <v>1</v>
      </c>
      <c r="F2180">
        <v>1</v>
      </c>
      <c r="G2180" t="s">
        <v>287</v>
      </c>
      <c r="H2180">
        <v>1</v>
      </c>
      <c r="I2180">
        <v>0</v>
      </c>
      <c r="J2180">
        <v>0</v>
      </c>
      <c r="K2180" t="s">
        <v>288</v>
      </c>
      <c r="L2180" t="s">
        <v>298</v>
      </c>
      <c r="M2180" t="s">
        <v>290</v>
      </c>
      <c r="O2180" t="s">
        <v>291</v>
      </c>
      <c r="P2180" t="s">
        <v>291</v>
      </c>
      <c r="Q2180" t="s">
        <v>291</v>
      </c>
      <c r="R2180" t="s">
        <v>291</v>
      </c>
      <c r="S2180" t="s">
        <v>291</v>
      </c>
    </row>
    <row r="2181" spans="1:19" x14ac:dyDescent="0.25">
      <c r="A2181" t="s">
        <v>4696</v>
      </c>
      <c r="B2181" t="s">
        <v>4697</v>
      </c>
      <c r="C2181">
        <v>1</v>
      </c>
      <c r="D2181">
        <v>2</v>
      </c>
      <c r="E2181">
        <v>1</v>
      </c>
      <c r="F2181">
        <v>1</v>
      </c>
      <c r="G2181" t="s">
        <v>287</v>
      </c>
      <c r="H2181">
        <v>0</v>
      </c>
      <c r="I2181">
        <v>0</v>
      </c>
      <c r="J2181">
        <v>0</v>
      </c>
      <c r="K2181" t="s">
        <v>288</v>
      </c>
      <c r="L2181" t="s">
        <v>298</v>
      </c>
      <c r="M2181" t="s">
        <v>290</v>
      </c>
      <c r="O2181" t="s">
        <v>291</v>
      </c>
      <c r="P2181" t="s">
        <v>291</v>
      </c>
      <c r="Q2181" t="s">
        <v>291</v>
      </c>
      <c r="R2181" t="s">
        <v>291</v>
      </c>
      <c r="S2181" t="s">
        <v>291</v>
      </c>
    </row>
    <row r="2182" spans="1:19" x14ac:dyDescent="0.25">
      <c r="A2182" t="s">
        <v>4698</v>
      </c>
      <c r="B2182" t="s">
        <v>4699</v>
      </c>
      <c r="C2182">
        <v>1</v>
      </c>
      <c r="D2182">
        <v>2</v>
      </c>
      <c r="E2182">
        <v>1</v>
      </c>
      <c r="F2182">
        <v>1</v>
      </c>
      <c r="G2182" t="s">
        <v>287</v>
      </c>
      <c r="H2182">
        <v>0</v>
      </c>
      <c r="I2182">
        <v>0</v>
      </c>
      <c r="J2182">
        <v>0</v>
      </c>
      <c r="K2182" t="s">
        <v>288</v>
      </c>
      <c r="L2182" t="s">
        <v>298</v>
      </c>
      <c r="M2182" t="s">
        <v>290</v>
      </c>
      <c r="O2182" t="s">
        <v>291</v>
      </c>
      <c r="P2182" t="s">
        <v>291</v>
      </c>
      <c r="Q2182" t="s">
        <v>291</v>
      </c>
      <c r="R2182" t="s">
        <v>291</v>
      </c>
      <c r="S2182" t="s">
        <v>291</v>
      </c>
    </row>
    <row r="2183" spans="1:19" x14ac:dyDescent="0.25">
      <c r="A2183" t="s">
        <v>4700</v>
      </c>
      <c r="B2183" t="s">
        <v>4701</v>
      </c>
      <c r="C2183">
        <v>1</v>
      </c>
      <c r="D2183">
        <v>2</v>
      </c>
      <c r="E2183">
        <v>1</v>
      </c>
      <c r="F2183">
        <v>1</v>
      </c>
      <c r="G2183" t="s">
        <v>287</v>
      </c>
      <c r="H2183">
        <v>0</v>
      </c>
      <c r="I2183">
        <v>0</v>
      </c>
      <c r="J2183">
        <v>0</v>
      </c>
      <c r="K2183" t="s">
        <v>288</v>
      </c>
      <c r="L2183" t="s">
        <v>298</v>
      </c>
      <c r="M2183" t="s">
        <v>290</v>
      </c>
      <c r="O2183" t="s">
        <v>291</v>
      </c>
      <c r="P2183" t="s">
        <v>291</v>
      </c>
      <c r="Q2183" t="s">
        <v>291</v>
      </c>
      <c r="R2183" t="s">
        <v>291</v>
      </c>
      <c r="S2183" t="s">
        <v>291</v>
      </c>
    </row>
    <row r="2184" spans="1:19" x14ac:dyDescent="0.25">
      <c r="A2184" t="s">
        <v>4702</v>
      </c>
      <c r="B2184" t="s">
        <v>4703</v>
      </c>
      <c r="C2184">
        <v>1</v>
      </c>
      <c r="D2184">
        <v>2</v>
      </c>
      <c r="E2184">
        <v>1</v>
      </c>
      <c r="F2184">
        <v>1</v>
      </c>
      <c r="G2184" t="s">
        <v>287</v>
      </c>
      <c r="H2184">
        <v>0</v>
      </c>
      <c r="I2184">
        <v>0</v>
      </c>
      <c r="J2184">
        <v>0</v>
      </c>
      <c r="K2184" t="s">
        <v>288</v>
      </c>
      <c r="L2184" t="s">
        <v>298</v>
      </c>
      <c r="M2184" t="s">
        <v>290</v>
      </c>
      <c r="O2184" t="s">
        <v>291</v>
      </c>
      <c r="P2184" t="s">
        <v>291</v>
      </c>
      <c r="Q2184" t="s">
        <v>291</v>
      </c>
      <c r="R2184" t="s">
        <v>291</v>
      </c>
      <c r="S2184" t="s">
        <v>291</v>
      </c>
    </row>
    <row r="2185" spans="1:19" x14ac:dyDescent="0.25">
      <c r="A2185" t="s">
        <v>4704</v>
      </c>
      <c r="B2185" t="s">
        <v>4705</v>
      </c>
      <c r="C2185">
        <v>1</v>
      </c>
      <c r="D2185">
        <v>2</v>
      </c>
      <c r="E2185">
        <v>1</v>
      </c>
      <c r="F2185">
        <v>1</v>
      </c>
      <c r="G2185" t="s">
        <v>287</v>
      </c>
      <c r="H2185">
        <v>0</v>
      </c>
      <c r="I2185">
        <v>0</v>
      </c>
      <c r="J2185">
        <v>0</v>
      </c>
      <c r="K2185" t="s">
        <v>288</v>
      </c>
      <c r="L2185" t="s">
        <v>298</v>
      </c>
      <c r="M2185" t="s">
        <v>290</v>
      </c>
      <c r="O2185" t="s">
        <v>291</v>
      </c>
      <c r="P2185" t="s">
        <v>291</v>
      </c>
      <c r="Q2185" t="s">
        <v>291</v>
      </c>
      <c r="R2185" t="s">
        <v>291</v>
      </c>
      <c r="S2185" t="s">
        <v>291</v>
      </c>
    </row>
    <row r="2186" spans="1:19" x14ac:dyDescent="0.25">
      <c r="A2186" t="s">
        <v>4706</v>
      </c>
      <c r="B2186" t="s">
        <v>4707</v>
      </c>
      <c r="C2186">
        <v>1</v>
      </c>
      <c r="D2186">
        <v>2</v>
      </c>
      <c r="E2186">
        <v>1</v>
      </c>
      <c r="F2186">
        <v>1</v>
      </c>
      <c r="G2186" t="s">
        <v>287</v>
      </c>
      <c r="H2186">
        <v>0</v>
      </c>
      <c r="I2186">
        <v>0</v>
      </c>
      <c r="J2186">
        <v>0</v>
      </c>
      <c r="K2186" t="s">
        <v>288</v>
      </c>
      <c r="L2186" t="s">
        <v>298</v>
      </c>
      <c r="M2186" t="s">
        <v>290</v>
      </c>
      <c r="O2186" t="s">
        <v>291</v>
      </c>
      <c r="P2186" t="s">
        <v>291</v>
      </c>
      <c r="Q2186" t="s">
        <v>291</v>
      </c>
      <c r="R2186" t="s">
        <v>291</v>
      </c>
      <c r="S2186" t="s">
        <v>291</v>
      </c>
    </row>
    <row r="2187" spans="1:19" x14ac:dyDescent="0.25">
      <c r="A2187" t="s">
        <v>4708</v>
      </c>
      <c r="B2187" t="s">
        <v>4709</v>
      </c>
      <c r="C2187">
        <v>1</v>
      </c>
      <c r="D2187">
        <v>2</v>
      </c>
      <c r="E2187">
        <v>1</v>
      </c>
      <c r="F2187">
        <v>1</v>
      </c>
      <c r="G2187" t="s">
        <v>287</v>
      </c>
      <c r="H2187">
        <v>0</v>
      </c>
      <c r="I2187">
        <v>0</v>
      </c>
      <c r="J2187">
        <v>0</v>
      </c>
      <c r="K2187" t="s">
        <v>288</v>
      </c>
      <c r="L2187" t="s">
        <v>298</v>
      </c>
      <c r="M2187" t="s">
        <v>290</v>
      </c>
      <c r="O2187" t="s">
        <v>291</v>
      </c>
      <c r="P2187" t="s">
        <v>291</v>
      </c>
      <c r="Q2187" t="s">
        <v>291</v>
      </c>
      <c r="R2187" t="s">
        <v>291</v>
      </c>
      <c r="S2187" t="s">
        <v>291</v>
      </c>
    </row>
    <row r="2188" spans="1:19" x14ac:dyDescent="0.25">
      <c r="A2188" t="s">
        <v>4710</v>
      </c>
      <c r="B2188" t="s">
        <v>4711</v>
      </c>
      <c r="C2188">
        <v>1</v>
      </c>
      <c r="D2188">
        <v>2</v>
      </c>
      <c r="E2188">
        <v>1</v>
      </c>
      <c r="F2188">
        <v>1</v>
      </c>
      <c r="G2188" t="s">
        <v>287</v>
      </c>
      <c r="H2188">
        <v>0</v>
      </c>
      <c r="I2188">
        <v>0</v>
      </c>
      <c r="J2188">
        <v>0</v>
      </c>
      <c r="K2188" t="s">
        <v>288</v>
      </c>
      <c r="L2188" t="s">
        <v>298</v>
      </c>
      <c r="M2188" t="s">
        <v>290</v>
      </c>
      <c r="O2188" t="s">
        <v>291</v>
      </c>
      <c r="P2188" t="s">
        <v>291</v>
      </c>
      <c r="Q2188" t="s">
        <v>291</v>
      </c>
      <c r="R2188" t="s">
        <v>291</v>
      </c>
      <c r="S2188" t="s">
        <v>291</v>
      </c>
    </row>
    <row r="2189" spans="1:19" x14ac:dyDescent="0.25">
      <c r="A2189" t="s">
        <v>4712</v>
      </c>
      <c r="B2189" t="s">
        <v>4713</v>
      </c>
      <c r="C2189">
        <v>1</v>
      </c>
      <c r="D2189">
        <v>2</v>
      </c>
      <c r="E2189">
        <v>1</v>
      </c>
      <c r="F2189">
        <v>1</v>
      </c>
      <c r="G2189" t="s">
        <v>287</v>
      </c>
      <c r="H2189">
        <v>0</v>
      </c>
      <c r="I2189">
        <v>0</v>
      </c>
      <c r="J2189">
        <v>0</v>
      </c>
      <c r="K2189" t="s">
        <v>288</v>
      </c>
      <c r="L2189" t="s">
        <v>298</v>
      </c>
      <c r="M2189" t="s">
        <v>290</v>
      </c>
      <c r="O2189" t="s">
        <v>291</v>
      </c>
      <c r="P2189" t="s">
        <v>291</v>
      </c>
      <c r="Q2189" t="s">
        <v>291</v>
      </c>
      <c r="R2189" t="s">
        <v>291</v>
      </c>
      <c r="S2189" t="s">
        <v>291</v>
      </c>
    </row>
    <row r="2190" spans="1:19" x14ac:dyDescent="0.25">
      <c r="A2190" t="s">
        <v>4714</v>
      </c>
      <c r="B2190" t="s">
        <v>4715</v>
      </c>
      <c r="C2190">
        <v>1</v>
      </c>
      <c r="D2190">
        <v>2</v>
      </c>
      <c r="E2190">
        <v>1</v>
      </c>
      <c r="F2190">
        <v>1</v>
      </c>
      <c r="G2190" t="s">
        <v>287</v>
      </c>
      <c r="H2190">
        <v>0</v>
      </c>
      <c r="I2190">
        <v>0</v>
      </c>
      <c r="J2190">
        <v>0</v>
      </c>
      <c r="K2190" t="s">
        <v>288</v>
      </c>
      <c r="L2190" t="s">
        <v>298</v>
      </c>
      <c r="M2190" t="s">
        <v>290</v>
      </c>
      <c r="O2190" t="s">
        <v>291</v>
      </c>
      <c r="P2190" t="s">
        <v>291</v>
      </c>
      <c r="Q2190" t="s">
        <v>291</v>
      </c>
      <c r="R2190" t="s">
        <v>291</v>
      </c>
      <c r="S2190" t="s">
        <v>291</v>
      </c>
    </row>
    <row r="2191" spans="1:19" x14ac:dyDescent="0.25">
      <c r="A2191" t="s">
        <v>4716</v>
      </c>
      <c r="B2191" t="s">
        <v>4717</v>
      </c>
      <c r="C2191">
        <v>1</v>
      </c>
      <c r="D2191">
        <v>2</v>
      </c>
      <c r="E2191">
        <v>1</v>
      </c>
      <c r="F2191">
        <v>1</v>
      </c>
      <c r="G2191" t="s">
        <v>287</v>
      </c>
      <c r="H2191">
        <v>0</v>
      </c>
      <c r="I2191">
        <v>0</v>
      </c>
      <c r="J2191">
        <v>0</v>
      </c>
      <c r="K2191" t="s">
        <v>288</v>
      </c>
      <c r="L2191" t="s">
        <v>298</v>
      </c>
      <c r="M2191" t="s">
        <v>290</v>
      </c>
      <c r="O2191" t="s">
        <v>291</v>
      </c>
      <c r="P2191" t="s">
        <v>291</v>
      </c>
      <c r="Q2191" t="s">
        <v>291</v>
      </c>
      <c r="R2191" t="s">
        <v>291</v>
      </c>
      <c r="S2191" t="s">
        <v>291</v>
      </c>
    </row>
    <row r="2192" spans="1:19" x14ac:dyDescent="0.25">
      <c r="A2192" t="s">
        <v>4718</v>
      </c>
      <c r="B2192" t="s">
        <v>4719</v>
      </c>
      <c r="C2192">
        <v>1</v>
      </c>
      <c r="D2192">
        <v>2</v>
      </c>
      <c r="E2192">
        <v>1</v>
      </c>
      <c r="F2192">
        <v>1</v>
      </c>
      <c r="G2192" t="s">
        <v>287</v>
      </c>
      <c r="H2192">
        <v>0</v>
      </c>
      <c r="I2192">
        <v>0</v>
      </c>
      <c r="J2192">
        <v>0</v>
      </c>
      <c r="K2192" t="s">
        <v>288</v>
      </c>
      <c r="L2192" t="s">
        <v>298</v>
      </c>
      <c r="M2192" t="s">
        <v>290</v>
      </c>
      <c r="O2192" t="s">
        <v>291</v>
      </c>
      <c r="P2192" t="s">
        <v>291</v>
      </c>
      <c r="Q2192" t="s">
        <v>291</v>
      </c>
      <c r="R2192" t="s">
        <v>291</v>
      </c>
      <c r="S2192" t="s">
        <v>291</v>
      </c>
    </row>
    <row r="2193" spans="1:19" x14ac:dyDescent="0.25">
      <c r="A2193" t="s">
        <v>4720</v>
      </c>
      <c r="B2193" t="s">
        <v>4721</v>
      </c>
      <c r="C2193">
        <v>1</v>
      </c>
      <c r="D2193">
        <v>2</v>
      </c>
      <c r="E2193">
        <v>1</v>
      </c>
      <c r="F2193">
        <v>1</v>
      </c>
      <c r="G2193" t="s">
        <v>287</v>
      </c>
      <c r="H2193">
        <v>0</v>
      </c>
      <c r="I2193">
        <v>0</v>
      </c>
      <c r="J2193">
        <v>0</v>
      </c>
      <c r="K2193" t="s">
        <v>288</v>
      </c>
      <c r="L2193" t="s">
        <v>298</v>
      </c>
      <c r="M2193" t="s">
        <v>290</v>
      </c>
      <c r="O2193" t="s">
        <v>291</v>
      </c>
      <c r="P2193" t="s">
        <v>291</v>
      </c>
      <c r="Q2193" t="s">
        <v>291</v>
      </c>
      <c r="R2193" t="s">
        <v>291</v>
      </c>
      <c r="S2193" t="s">
        <v>291</v>
      </c>
    </row>
    <row r="2194" spans="1:19" x14ac:dyDescent="0.25">
      <c r="A2194" t="s">
        <v>4722</v>
      </c>
      <c r="B2194" t="s">
        <v>4723</v>
      </c>
      <c r="C2194">
        <v>1</v>
      </c>
      <c r="D2194">
        <v>2</v>
      </c>
      <c r="E2194">
        <v>1</v>
      </c>
      <c r="F2194">
        <v>1</v>
      </c>
      <c r="G2194" t="s">
        <v>287</v>
      </c>
      <c r="H2194">
        <v>0</v>
      </c>
      <c r="I2194">
        <v>0</v>
      </c>
      <c r="J2194">
        <v>0</v>
      </c>
      <c r="K2194" t="s">
        <v>288</v>
      </c>
      <c r="L2194" t="s">
        <v>298</v>
      </c>
      <c r="M2194" t="s">
        <v>290</v>
      </c>
      <c r="O2194" t="s">
        <v>291</v>
      </c>
      <c r="P2194" t="s">
        <v>291</v>
      </c>
      <c r="Q2194" t="s">
        <v>291</v>
      </c>
      <c r="R2194" t="s">
        <v>291</v>
      </c>
      <c r="S2194" t="s">
        <v>291</v>
      </c>
    </row>
    <row r="2195" spans="1:19" x14ac:dyDescent="0.25">
      <c r="A2195" t="s">
        <v>4724</v>
      </c>
      <c r="B2195" t="s">
        <v>4725</v>
      </c>
      <c r="C2195">
        <v>1</v>
      </c>
      <c r="D2195">
        <v>2</v>
      </c>
      <c r="E2195">
        <v>1</v>
      </c>
      <c r="F2195">
        <v>1</v>
      </c>
      <c r="G2195" t="s">
        <v>287</v>
      </c>
      <c r="H2195">
        <v>0</v>
      </c>
      <c r="I2195">
        <v>0</v>
      </c>
      <c r="J2195">
        <v>0</v>
      </c>
      <c r="K2195" t="s">
        <v>288</v>
      </c>
      <c r="L2195" t="s">
        <v>298</v>
      </c>
      <c r="M2195" t="s">
        <v>290</v>
      </c>
      <c r="O2195" t="s">
        <v>291</v>
      </c>
      <c r="P2195" t="s">
        <v>291</v>
      </c>
      <c r="Q2195" t="s">
        <v>291</v>
      </c>
      <c r="R2195" t="s">
        <v>291</v>
      </c>
      <c r="S2195" t="s">
        <v>291</v>
      </c>
    </row>
    <row r="2196" spans="1:19" x14ac:dyDescent="0.25">
      <c r="A2196" t="s">
        <v>4726</v>
      </c>
      <c r="B2196" t="s">
        <v>4727</v>
      </c>
      <c r="C2196">
        <v>1</v>
      </c>
      <c r="D2196">
        <v>2</v>
      </c>
      <c r="E2196">
        <v>1</v>
      </c>
      <c r="F2196">
        <v>1</v>
      </c>
      <c r="G2196" t="s">
        <v>287</v>
      </c>
      <c r="H2196">
        <v>0</v>
      </c>
      <c r="I2196">
        <v>0</v>
      </c>
      <c r="J2196">
        <v>0</v>
      </c>
      <c r="K2196" t="s">
        <v>288</v>
      </c>
      <c r="L2196" t="s">
        <v>298</v>
      </c>
      <c r="M2196" t="s">
        <v>290</v>
      </c>
      <c r="O2196" t="s">
        <v>291</v>
      </c>
      <c r="P2196" t="s">
        <v>291</v>
      </c>
      <c r="Q2196" t="s">
        <v>291</v>
      </c>
      <c r="R2196" t="s">
        <v>291</v>
      </c>
      <c r="S2196" t="s">
        <v>291</v>
      </c>
    </row>
    <row r="2197" spans="1:19" x14ac:dyDescent="0.25">
      <c r="A2197" t="s">
        <v>4728</v>
      </c>
      <c r="B2197" t="s">
        <v>4729</v>
      </c>
      <c r="C2197">
        <v>1</v>
      </c>
      <c r="D2197">
        <v>2</v>
      </c>
      <c r="E2197">
        <v>1</v>
      </c>
      <c r="F2197">
        <v>1</v>
      </c>
      <c r="G2197" t="s">
        <v>287</v>
      </c>
      <c r="H2197">
        <v>0</v>
      </c>
      <c r="I2197">
        <v>0</v>
      </c>
      <c r="J2197">
        <v>0</v>
      </c>
      <c r="K2197" t="s">
        <v>288</v>
      </c>
      <c r="L2197" t="s">
        <v>298</v>
      </c>
      <c r="M2197" t="s">
        <v>290</v>
      </c>
      <c r="O2197" t="s">
        <v>291</v>
      </c>
      <c r="P2197" t="s">
        <v>291</v>
      </c>
      <c r="Q2197" t="s">
        <v>291</v>
      </c>
      <c r="R2197" t="s">
        <v>291</v>
      </c>
      <c r="S2197" t="s">
        <v>291</v>
      </c>
    </row>
    <row r="2198" spans="1:19" x14ac:dyDescent="0.25">
      <c r="A2198" t="s">
        <v>4730</v>
      </c>
      <c r="B2198" t="s">
        <v>4731</v>
      </c>
      <c r="C2198">
        <v>1</v>
      </c>
      <c r="D2198">
        <v>2</v>
      </c>
      <c r="E2198">
        <v>1</v>
      </c>
      <c r="F2198">
        <v>1</v>
      </c>
      <c r="G2198" t="s">
        <v>287</v>
      </c>
      <c r="H2198">
        <v>0</v>
      </c>
      <c r="I2198">
        <v>0</v>
      </c>
      <c r="J2198">
        <v>0</v>
      </c>
      <c r="K2198" t="s">
        <v>288</v>
      </c>
      <c r="L2198" t="s">
        <v>298</v>
      </c>
      <c r="M2198" t="s">
        <v>290</v>
      </c>
      <c r="O2198" t="s">
        <v>291</v>
      </c>
      <c r="P2198" t="s">
        <v>291</v>
      </c>
      <c r="Q2198" t="s">
        <v>291</v>
      </c>
      <c r="R2198" t="s">
        <v>291</v>
      </c>
      <c r="S2198" t="s">
        <v>291</v>
      </c>
    </row>
    <row r="2199" spans="1:19" x14ac:dyDescent="0.25">
      <c r="A2199" t="s">
        <v>4732</v>
      </c>
      <c r="B2199" t="s">
        <v>4733</v>
      </c>
      <c r="C2199">
        <v>1</v>
      </c>
      <c r="D2199">
        <v>2</v>
      </c>
      <c r="E2199">
        <v>1</v>
      </c>
      <c r="F2199">
        <v>1</v>
      </c>
      <c r="G2199" t="s">
        <v>287</v>
      </c>
      <c r="H2199">
        <v>0</v>
      </c>
      <c r="I2199">
        <v>0</v>
      </c>
      <c r="J2199">
        <v>0</v>
      </c>
      <c r="K2199" t="s">
        <v>288</v>
      </c>
      <c r="L2199" t="s">
        <v>298</v>
      </c>
      <c r="M2199" t="s">
        <v>290</v>
      </c>
      <c r="O2199" t="s">
        <v>291</v>
      </c>
      <c r="P2199" t="s">
        <v>291</v>
      </c>
      <c r="Q2199" t="s">
        <v>291</v>
      </c>
      <c r="R2199" t="s">
        <v>291</v>
      </c>
      <c r="S2199" t="s">
        <v>291</v>
      </c>
    </row>
    <row r="2200" spans="1:19" x14ac:dyDescent="0.25">
      <c r="A2200" t="s">
        <v>4734</v>
      </c>
      <c r="B2200" t="s">
        <v>4735</v>
      </c>
      <c r="C2200">
        <v>1</v>
      </c>
      <c r="D2200">
        <v>2</v>
      </c>
      <c r="E2200">
        <v>1</v>
      </c>
      <c r="F2200">
        <v>1</v>
      </c>
      <c r="G2200" t="s">
        <v>287</v>
      </c>
      <c r="H2200">
        <v>0</v>
      </c>
      <c r="I2200">
        <v>0</v>
      </c>
      <c r="J2200">
        <v>0</v>
      </c>
      <c r="K2200" t="s">
        <v>288</v>
      </c>
      <c r="L2200" t="s">
        <v>298</v>
      </c>
      <c r="M2200" t="s">
        <v>290</v>
      </c>
      <c r="O2200" t="s">
        <v>291</v>
      </c>
      <c r="P2200" t="s">
        <v>291</v>
      </c>
      <c r="Q2200" t="s">
        <v>291</v>
      </c>
      <c r="R2200" t="s">
        <v>291</v>
      </c>
      <c r="S2200" t="s">
        <v>291</v>
      </c>
    </row>
    <row r="2201" spans="1:19" x14ac:dyDescent="0.25">
      <c r="A2201" t="s">
        <v>4736</v>
      </c>
      <c r="B2201" t="s">
        <v>4737</v>
      </c>
      <c r="C2201">
        <v>1</v>
      </c>
      <c r="D2201">
        <v>2</v>
      </c>
      <c r="E2201">
        <v>1</v>
      </c>
      <c r="F2201">
        <v>1</v>
      </c>
      <c r="G2201" t="s">
        <v>287</v>
      </c>
      <c r="H2201">
        <v>0</v>
      </c>
      <c r="I2201">
        <v>0</v>
      </c>
      <c r="J2201">
        <v>0</v>
      </c>
      <c r="K2201" t="s">
        <v>288</v>
      </c>
      <c r="L2201" t="s">
        <v>298</v>
      </c>
      <c r="M2201" t="s">
        <v>290</v>
      </c>
      <c r="O2201" t="s">
        <v>291</v>
      </c>
      <c r="P2201" t="s">
        <v>291</v>
      </c>
      <c r="Q2201" t="s">
        <v>291</v>
      </c>
      <c r="R2201" t="s">
        <v>291</v>
      </c>
      <c r="S2201" t="s">
        <v>291</v>
      </c>
    </row>
    <row r="2202" spans="1:19" x14ac:dyDescent="0.25">
      <c r="A2202" t="s">
        <v>4738</v>
      </c>
      <c r="B2202" t="s">
        <v>4739</v>
      </c>
      <c r="C2202">
        <v>1</v>
      </c>
      <c r="D2202">
        <v>2</v>
      </c>
      <c r="E2202">
        <v>1</v>
      </c>
      <c r="F2202">
        <v>1</v>
      </c>
      <c r="G2202" t="s">
        <v>287</v>
      </c>
      <c r="H2202">
        <v>0</v>
      </c>
      <c r="I2202">
        <v>0</v>
      </c>
      <c r="J2202">
        <v>0</v>
      </c>
      <c r="K2202" t="s">
        <v>288</v>
      </c>
      <c r="L2202" t="s">
        <v>298</v>
      </c>
      <c r="M2202" t="s">
        <v>290</v>
      </c>
      <c r="O2202" t="s">
        <v>291</v>
      </c>
      <c r="P2202" t="s">
        <v>291</v>
      </c>
      <c r="Q2202" t="s">
        <v>291</v>
      </c>
      <c r="R2202" t="s">
        <v>291</v>
      </c>
      <c r="S2202" t="s">
        <v>291</v>
      </c>
    </row>
    <row r="2203" spans="1:19" x14ac:dyDescent="0.25">
      <c r="A2203" t="s">
        <v>4740</v>
      </c>
      <c r="B2203" t="s">
        <v>4741</v>
      </c>
      <c r="C2203">
        <v>1</v>
      </c>
      <c r="D2203">
        <v>2</v>
      </c>
      <c r="E2203">
        <v>1</v>
      </c>
      <c r="F2203">
        <v>1</v>
      </c>
      <c r="G2203" t="s">
        <v>287</v>
      </c>
      <c r="H2203">
        <v>0</v>
      </c>
      <c r="I2203">
        <v>0</v>
      </c>
      <c r="J2203">
        <v>0</v>
      </c>
      <c r="K2203" t="s">
        <v>288</v>
      </c>
      <c r="L2203" t="s">
        <v>298</v>
      </c>
      <c r="M2203" t="s">
        <v>290</v>
      </c>
      <c r="O2203" t="s">
        <v>291</v>
      </c>
      <c r="P2203" t="s">
        <v>291</v>
      </c>
      <c r="Q2203" t="s">
        <v>291</v>
      </c>
      <c r="R2203" t="s">
        <v>291</v>
      </c>
      <c r="S2203" t="s">
        <v>291</v>
      </c>
    </row>
    <row r="2204" spans="1:19" x14ac:dyDescent="0.25">
      <c r="A2204" t="s">
        <v>4742</v>
      </c>
      <c r="B2204" t="s">
        <v>4743</v>
      </c>
      <c r="C2204">
        <v>1</v>
      </c>
      <c r="D2204">
        <v>2</v>
      </c>
      <c r="E2204">
        <v>1</v>
      </c>
      <c r="F2204">
        <v>1</v>
      </c>
      <c r="G2204" t="s">
        <v>287</v>
      </c>
      <c r="H2204">
        <v>0</v>
      </c>
      <c r="I2204">
        <v>0</v>
      </c>
      <c r="J2204">
        <v>0</v>
      </c>
      <c r="K2204" t="s">
        <v>288</v>
      </c>
      <c r="L2204" t="s">
        <v>298</v>
      </c>
      <c r="M2204" t="s">
        <v>290</v>
      </c>
      <c r="O2204" t="s">
        <v>291</v>
      </c>
      <c r="P2204" t="s">
        <v>291</v>
      </c>
      <c r="Q2204" t="s">
        <v>291</v>
      </c>
      <c r="R2204" t="s">
        <v>291</v>
      </c>
      <c r="S2204" t="s">
        <v>291</v>
      </c>
    </row>
    <row r="2205" spans="1:19" x14ac:dyDescent="0.25">
      <c r="A2205" t="s">
        <v>4744</v>
      </c>
      <c r="B2205" t="s">
        <v>4745</v>
      </c>
      <c r="C2205">
        <v>1</v>
      </c>
      <c r="D2205">
        <v>2</v>
      </c>
      <c r="E2205">
        <v>1</v>
      </c>
      <c r="F2205">
        <v>1</v>
      </c>
      <c r="G2205" t="s">
        <v>287</v>
      </c>
      <c r="H2205">
        <v>0</v>
      </c>
      <c r="I2205">
        <v>0</v>
      </c>
      <c r="J2205">
        <v>0</v>
      </c>
      <c r="K2205" t="s">
        <v>288</v>
      </c>
      <c r="L2205" t="s">
        <v>298</v>
      </c>
      <c r="M2205" t="s">
        <v>290</v>
      </c>
      <c r="O2205" t="s">
        <v>291</v>
      </c>
      <c r="P2205" t="s">
        <v>291</v>
      </c>
      <c r="Q2205" t="s">
        <v>291</v>
      </c>
      <c r="R2205" t="s">
        <v>291</v>
      </c>
      <c r="S2205" t="s">
        <v>291</v>
      </c>
    </row>
    <row r="2206" spans="1:19" x14ac:dyDescent="0.25">
      <c r="A2206" t="s">
        <v>4746</v>
      </c>
      <c r="B2206" t="s">
        <v>4747</v>
      </c>
      <c r="C2206">
        <v>1</v>
      </c>
      <c r="D2206">
        <v>2</v>
      </c>
      <c r="E2206">
        <v>1</v>
      </c>
      <c r="F2206">
        <v>1</v>
      </c>
      <c r="G2206" t="s">
        <v>287</v>
      </c>
      <c r="H2206">
        <v>0</v>
      </c>
      <c r="I2206">
        <v>0</v>
      </c>
      <c r="J2206">
        <v>0</v>
      </c>
      <c r="K2206" t="s">
        <v>288</v>
      </c>
      <c r="L2206" t="s">
        <v>298</v>
      </c>
      <c r="M2206" t="s">
        <v>290</v>
      </c>
      <c r="O2206" t="s">
        <v>291</v>
      </c>
      <c r="P2206" t="s">
        <v>291</v>
      </c>
      <c r="Q2206" t="s">
        <v>291</v>
      </c>
      <c r="R2206" t="s">
        <v>291</v>
      </c>
      <c r="S2206" t="s">
        <v>291</v>
      </c>
    </row>
    <row r="2207" spans="1:19" x14ac:dyDescent="0.25">
      <c r="A2207" t="s">
        <v>4748</v>
      </c>
      <c r="B2207" t="s">
        <v>4749</v>
      </c>
      <c r="C2207">
        <v>1</v>
      </c>
      <c r="D2207">
        <v>2</v>
      </c>
      <c r="E2207">
        <v>1</v>
      </c>
      <c r="F2207">
        <v>1</v>
      </c>
      <c r="G2207" t="s">
        <v>287</v>
      </c>
      <c r="H2207">
        <v>0</v>
      </c>
      <c r="I2207">
        <v>0</v>
      </c>
      <c r="J2207">
        <v>0</v>
      </c>
      <c r="K2207" t="s">
        <v>288</v>
      </c>
      <c r="L2207" t="s">
        <v>298</v>
      </c>
      <c r="M2207" t="s">
        <v>290</v>
      </c>
      <c r="O2207" t="s">
        <v>291</v>
      </c>
      <c r="P2207" t="s">
        <v>291</v>
      </c>
      <c r="Q2207" t="s">
        <v>291</v>
      </c>
      <c r="R2207" t="s">
        <v>291</v>
      </c>
      <c r="S2207" t="s">
        <v>291</v>
      </c>
    </row>
    <row r="2208" spans="1:19" x14ac:dyDescent="0.25">
      <c r="A2208" t="s">
        <v>4750</v>
      </c>
      <c r="B2208" t="s">
        <v>4751</v>
      </c>
      <c r="C2208">
        <v>1</v>
      </c>
      <c r="D2208">
        <v>2</v>
      </c>
      <c r="E2208">
        <v>1</v>
      </c>
      <c r="F2208">
        <v>1</v>
      </c>
      <c r="G2208" t="s">
        <v>287</v>
      </c>
      <c r="H2208">
        <v>0</v>
      </c>
      <c r="I2208">
        <v>0</v>
      </c>
      <c r="J2208">
        <v>0</v>
      </c>
      <c r="K2208" t="s">
        <v>288</v>
      </c>
      <c r="L2208" t="s">
        <v>298</v>
      </c>
      <c r="M2208" t="s">
        <v>290</v>
      </c>
      <c r="O2208" t="s">
        <v>291</v>
      </c>
      <c r="P2208" t="s">
        <v>291</v>
      </c>
      <c r="Q2208" t="s">
        <v>291</v>
      </c>
      <c r="R2208" t="s">
        <v>291</v>
      </c>
      <c r="S2208" t="s">
        <v>291</v>
      </c>
    </row>
    <row r="2209" spans="1:19" x14ac:dyDescent="0.25">
      <c r="A2209" t="s">
        <v>4752</v>
      </c>
      <c r="B2209" t="s">
        <v>4753</v>
      </c>
      <c r="C2209">
        <v>1</v>
      </c>
      <c r="D2209">
        <v>2</v>
      </c>
      <c r="E2209">
        <v>1</v>
      </c>
      <c r="F2209">
        <v>1</v>
      </c>
      <c r="G2209" t="s">
        <v>287</v>
      </c>
      <c r="H2209">
        <v>0</v>
      </c>
      <c r="I2209">
        <v>0</v>
      </c>
      <c r="J2209">
        <v>0</v>
      </c>
      <c r="K2209" t="s">
        <v>288</v>
      </c>
      <c r="L2209" t="s">
        <v>298</v>
      </c>
      <c r="M2209" t="s">
        <v>290</v>
      </c>
      <c r="O2209" t="s">
        <v>291</v>
      </c>
      <c r="P2209" t="s">
        <v>291</v>
      </c>
      <c r="Q2209" t="s">
        <v>291</v>
      </c>
      <c r="R2209" t="s">
        <v>291</v>
      </c>
      <c r="S2209" t="s">
        <v>291</v>
      </c>
    </row>
    <row r="2210" spans="1:19" x14ac:dyDescent="0.25">
      <c r="A2210" t="s">
        <v>4754</v>
      </c>
      <c r="B2210" t="s">
        <v>4755</v>
      </c>
      <c r="C2210">
        <v>1</v>
      </c>
      <c r="D2210">
        <v>2</v>
      </c>
      <c r="E2210">
        <v>1</v>
      </c>
      <c r="F2210">
        <v>1</v>
      </c>
      <c r="G2210" t="s">
        <v>287</v>
      </c>
      <c r="H2210">
        <v>0</v>
      </c>
      <c r="I2210">
        <v>0</v>
      </c>
      <c r="J2210">
        <v>0</v>
      </c>
      <c r="K2210" t="s">
        <v>288</v>
      </c>
      <c r="L2210" t="s">
        <v>298</v>
      </c>
      <c r="M2210" t="s">
        <v>290</v>
      </c>
      <c r="O2210" t="s">
        <v>291</v>
      </c>
      <c r="P2210" t="s">
        <v>291</v>
      </c>
      <c r="Q2210" t="s">
        <v>291</v>
      </c>
      <c r="R2210" t="s">
        <v>291</v>
      </c>
      <c r="S2210" t="s">
        <v>291</v>
      </c>
    </row>
    <row r="2211" spans="1:19" x14ac:dyDescent="0.25">
      <c r="A2211" t="s">
        <v>4756</v>
      </c>
      <c r="B2211" t="s">
        <v>4757</v>
      </c>
      <c r="C2211">
        <v>1</v>
      </c>
      <c r="D2211">
        <v>2</v>
      </c>
      <c r="E2211">
        <v>1</v>
      </c>
      <c r="F2211">
        <v>1</v>
      </c>
      <c r="G2211" t="s">
        <v>287</v>
      </c>
      <c r="H2211">
        <v>0</v>
      </c>
      <c r="I2211">
        <v>0</v>
      </c>
      <c r="J2211">
        <v>0</v>
      </c>
      <c r="K2211" t="s">
        <v>288</v>
      </c>
      <c r="L2211" t="s">
        <v>298</v>
      </c>
      <c r="M2211" t="s">
        <v>290</v>
      </c>
      <c r="O2211" t="s">
        <v>291</v>
      </c>
      <c r="P2211" t="s">
        <v>291</v>
      </c>
      <c r="Q2211" t="s">
        <v>291</v>
      </c>
      <c r="R2211" t="s">
        <v>291</v>
      </c>
      <c r="S2211" t="s">
        <v>291</v>
      </c>
    </row>
    <row r="2212" spans="1:19" x14ac:dyDescent="0.25">
      <c r="A2212" t="s">
        <v>4758</v>
      </c>
      <c r="B2212" t="s">
        <v>4759</v>
      </c>
      <c r="C2212">
        <v>1</v>
      </c>
      <c r="D2212">
        <v>2</v>
      </c>
      <c r="E2212">
        <v>1</v>
      </c>
      <c r="F2212">
        <v>1</v>
      </c>
      <c r="G2212" t="s">
        <v>287</v>
      </c>
      <c r="H2212">
        <v>0</v>
      </c>
      <c r="I2212">
        <v>0</v>
      </c>
      <c r="J2212">
        <v>0</v>
      </c>
      <c r="K2212" t="s">
        <v>288</v>
      </c>
      <c r="L2212" t="s">
        <v>298</v>
      </c>
      <c r="M2212" t="s">
        <v>290</v>
      </c>
      <c r="O2212" t="s">
        <v>291</v>
      </c>
      <c r="P2212" t="s">
        <v>291</v>
      </c>
      <c r="Q2212" t="s">
        <v>291</v>
      </c>
      <c r="R2212" t="s">
        <v>291</v>
      </c>
      <c r="S2212" t="s">
        <v>291</v>
      </c>
    </row>
    <row r="2213" spans="1:19" x14ac:dyDescent="0.25">
      <c r="A2213" t="s">
        <v>4760</v>
      </c>
      <c r="B2213" t="s">
        <v>4761</v>
      </c>
      <c r="C2213">
        <v>1</v>
      </c>
      <c r="D2213">
        <v>2</v>
      </c>
      <c r="E2213">
        <v>1</v>
      </c>
      <c r="F2213">
        <v>1</v>
      </c>
      <c r="G2213" t="s">
        <v>287</v>
      </c>
      <c r="H2213">
        <v>0</v>
      </c>
      <c r="I2213">
        <v>0</v>
      </c>
      <c r="J2213">
        <v>0</v>
      </c>
      <c r="K2213" t="s">
        <v>288</v>
      </c>
      <c r="L2213" t="s">
        <v>298</v>
      </c>
      <c r="M2213" t="s">
        <v>290</v>
      </c>
      <c r="O2213" t="s">
        <v>291</v>
      </c>
      <c r="P2213" t="s">
        <v>291</v>
      </c>
      <c r="Q2213" t="s">
        <v>291</v>
      </c>
      <c r="R2213" t="s">
        <v>291</v>
      </c>
      <c r="S2213" t="s">
        <v>291</v>
      </c>
    </row>
    <row r="2214" spans="1:19" x14ac:dyDescent="0.25">
      <c r="A2214" t="s">
        <v>4762</v>
      </c>
      <c r="B2214" t="s">
        <v>4763</v>
      </c>
      <c r="C2214">
        <v>1</v>
      </c>
      <c r="D2214">
        <v>2</v>
      </c>
      <c r="E2214">
        <v>1</v>
      </c>
      <c r="F2214">
        <v>1</v>
      </c>
      <c r="G2214" t="s">
        <v>287</v>
      </c>
      <c r="H2214">
        <v>0</v>
      </c>
      <c r="I2214">
        <v>0</v>
      </c>
      <c r="J2214">
        <v>0</v>
      </c>
      <c r="K2214" t="s">
        <v>288</v>
      </c>
      <c r="L2214" t="s">
        <v>298</v>
      </c>
      <c r="M2214" t="s">
        <v>290</v>
      </c>
      <c r="O2214" t="s">
        <v>291</v>
      </c>
      <c r="P2214" t="s">
        <v>291</v>
      </c>
      <c r="Q2214" t="s">
        <v>291</v>
      </c>
      <c r="R2214" t="s">
        <v>291</v>
      </c>
      <c r="S2214" t="s">
        <v>291</v>
      </c>
    </row>
    <row r="2215" spans="1:19" x14ac:dyDescent="0.25">
      <c r="A2215" t="s">
        <v>4764</v>
      </c>
      <c r="B2215" t="s">
        <v>4765</v>
      </c>
      <c r="C2215">
        <v>1</v>
      </c>
      <c r="D2215">
        <v>2</v>
      </c>
      <c r="E2215">
        <v>1</v>
      </c>
      <c r="F2215">
        <v>1</v>
      </c>
      <c r="G2215" t="s">
        <v>287</v>
      </c>
      <c r="H2215">
        <v>0</v>
      </c>
      <c r="I2215">
        <v>0</v>
      </c>
      <c r="J2215">
        <v>0</v>
      </c>
      <c r="K2215" t="s">
        <v>288</v>
      </c>
      <c r="L2215" t="s">
        <v>298</v>
      </c>
      <c r="M2215" t="s">
        <v>290</v>
      </c>
      <c r="O2215" t="s">
        <v>291</v>
      </c>
      <c r="P2215" t="s">
        <v>291</v>
      </c>
      <c r="Q2215" t="s">
        <v>291</v>
      </c>
      <c r="R2215" t="s">
        <v>291</v>
      </c>
      <c r="S2215" t="s">
        <v>291</v>
      </c>
    </row>
    <row r="2216" spans="1:19" x14ac:dyDescent="0.25">
      <c r="A2216" t="s">
        <v>4766</v>
      </c>
      <c r="B2216" t="s">
        <v>4767</v>
      </c>
      <c r="C2216">
        <v>1</v>
      </c>
      <c r="D2216">
        <v>2</v>
      </c>
      <c r="E2216">
        <v>1</v>
      </c>
      <c r="F2216">
        <v>1</v>
      </c>
      <c r="G2216" t="s">
        <v>287</v>
      </c>
      <c r="H2216">
        <v>0</v>
      </c>
      <c r="I2216">
        <v>0</v>
      </c>
      <c r="J2216">
        <v>0</v>
      </c>
      <c r="K2216" t="s">
        <v>288</v>
      </c>
      <c r="L2216" t="s">
        <v>298</v>
      </c>
      <c r="M2216" t="s">
        <v>290</v>
      </c>
      <c r="O2216" t="s">
        <v>291</v>
      </c>
      <c r="P2216" t="s">
        <v>291</v>
      </c>
      <c r="Q2216" t="s">
        <v>291</v>
      </c>
      <c r="R2216" t="s">
        <v>291</v>
      </c>
      <c r="S2216" t="s">
        <v>291</v>
      </c>
    </row>
    <row r="2217" spans="1:19" x14ac:dyDescent="0.25">
      <c r="A2217" t="s">
        <v>4768</v>
      </c>
      <c r="B2217" t="s">
        <v>4769</v>
      </c>
      <c r="C2217">
        <v>1</v>
      </c>
      <c r="D2217">
        <v>2</v>
      </c>
      <c r="E2217">
        <v>1</v>
      </c>
      <c r="F2217">
        <v>1</v>
      </c>
      <c r="G2217" t="s">
        <v>287</v>
      </c>
      <c r="H2217">
        <v>0</v>
      </c>
      <c r="I2217">
        <v>0</v>
      </c>
      <c r="J2217">
        <v>0</v>
      </c>
      <c r="K2217" t="s">
        <v>288</v>
      </c>
      <c r="L2217" t="s">
        <v>298</v>
      </c>
      <c r="M2217" t="s">
        <v>290</v>
      </c>
      <c r="O2217" t="s">
        <v>291</v>
      </c>
      <c r="P2217" t="s">
        <v>291</v>
      </c>
      <c r="Q2217" t="s">
        <v>291</v>
      </c>
      <c r="R2217" t="s">
        <v>291</v>
      </c>
      <c r="S2217" t="s">
        <v>291</v>
      </c>
    </row>
    <row r="2218" spans="1:19" x14ac:dyDescent="0.25">
      <c r="A2218" t="s">
        <v>4770</v>
      </c>
      <c r="B2218" t="s">
        <v>4771</v>
      </c>
      <c r="C2218">
        <v>1</v>
      </c>
      <c r="D2218">
        <v>2</v>
      </c>
      <c r="E2218">
        <v>1</v>
      </c>
      <c r="F2218">
        <v>1</v>
      </c>
      <c r="G2218" t="s">
        <v>287</v>
      </c>
      <c r="H2218">
        <v>1</v>
      </c>
      <c r="I2218">
        <v>0</v>
      </c>
      <c r="J2218">
        <v>0</v>
      </c>
      <c r="K2218" t="s">
        <v>288</v>
      </c>
      <c r="L2218" t="s">
        <v>298</v>
      </c>
      <c r="M2218" t="s">
        <v>290</v>
      </c>
      <c r="O2218" t="s">
        <v>291</v>
      </c>
      <c r="P2218" t="s">
        <v>291</v>
      </c>
      <c r="Q2218" t="s">
        <v>291</v>
      </c>
      <c r="R2218" t="s">
        <v>291</v>
      </c>
      <c r="S2218" t="s">
        <v>291</v>
      </c>
    </row>
    <row r="2219" spans="1:19" x14ac:dyDescent="0.25">
      <c r="A2219" t="s">
        <v>4772</v>
      </c>
      <c r="B2219" t="s">
        <v>4773</v>
      </c>
      <c r="C2219">
        <v>1</v>
      </c>
      <c r="D2219">
        <v>2</v>
      </c>
      <c r="E2219">
        <v>1</v>
      </c>
      <c r="F2219">
        <v>1</v>
      </c>
      <c r="G2219" t="s">
        <v>287</v>
      </c>
      <c r="H2219">
        <v>0</v>
      </c>
      <c r="I2219">
        <v>0</v>
      </c>
      <c r="J2219">
        <v>0</v>
      </c>
      <c r="K2219" t="s">
        <v>288</v>
      </c>
      <c r="L2219" t="s">
        <v>298</v>
      </c>
      <c r="M2219" t="s">
        <v>290</v>
      </c>
      <c r="O2219" t="s">
        <v>291</v>
      </c>
      <c r="P2219" t="s">
        <v>291</v>
      </c>
      <c r="Q2219" t="s">
        <v>291</v>
      </c>
      <c r="R2219" t="s">
        <v>291</v>
      </c>
      <c r="S2219" t="s">
        <v>291</v>
      </c>
    </row>
    <row r="2220" spans="1:19" x14ac:dyDescent="0.25">
      <c r="A2220" t="s">
        <v>4774</v>
      </c>
      <c r="B2220" t="s">
        <v>4775</v>
      </c>
      <c r="C2220">
        <v>1</v>
      </c>
      <c r="D2220">
        <v>2</v>
      </c>
      <c r="E2220">
        <v>1</v>
      </c>
      <c r="F2220">
        <v>1</v>
      </c>
      <c r="G2220" t="s">
        <v>287</v>
      </c>
      <c r="H2220">
        <v>0</v>
      </c>
      <c r="I2220">
        <v>0</v>
      </c>
      <c r="J2220">
        <v>0</v>
      </c>
      <c r="K2220" t="s">
        <v>288</v>
      </c>
      <c r="L2220" t="s">
        <v>298</v>
      </c>
      <c r="M2220" t="s">
        <v>290</v>
      </c>
      <c r="O2220" t="s">
        <v>291</v>
      </c>
      <c r="P2220" t="s">
        <v>291</v>
      </c>
      <c r="Q2220" t="s">
        <v>291</v>
      </c>
      <c r="R2220" t="s">
        <v>291</v>
      </c>
      <c r="S2220" t="s">
        <v>291</v>
      </c>
    </row>
    <row r="2221" spans="1:19" x14ac:dyDescent="0.25">
      <c r="A2221" t="s">
        <v>4776</v>
      </c>
      <c r="B2221" t="s">
        <v>4777</v>
      </c>
      <c r="C2221">
        <v>1</v>
      </c>
      <c r="D2221">
        <v>2</v>
      </c>
      <c r="E2221">
        <v>1</v>
      </c>
      <c r="F2221">
        <v>1</v>
      </c>
      <c r="G2221" t="s">
        <v>287</v>
      </c>
      <c r="H2221">
        <v>0</v>
      </c>
      <c r="I2221">
        <v>0</v>
      </c>
      <c r="J2221">
        <v>0</v>
      </c>
      <c r="K2221" t="s">
        <v>288</v>
      </c>
      <c r="L2221" t="s">
        <v>298</v>
      </c>
      <c r="M2221" t="s">
        <v>290</v>
      </c>
      <c r="O2221" t="s">
        <v>291</v>
      </c>
      <c r="P2221" t="s">
        <v>291</v>
      </c>
      <c r="Q2221" t="s">
        <v>291</v>
      </c>
      <c r="R2221" t="s">
        <v>291</v>
      </c>
      <c r="S2221" t="s">
        <v>291</v>
      </c>
    </row>
    <row r="2222" spans="1:19" x14ac:dyDescent="0.25">
      <c r="A2222" t="s">
        <v>4778</v>
      </c>
      <c r="B2222" t="s">
        <v>4779</v>
      </c>
      <c r="C2222">
        <v>1</v>
      </c>
      <c r="D2222">
        <v>2</v>
      </c>
      <c r="E2222">
        <v>1</v>
      </c>
      <c r="F2222">
        <v>1</v>
      </c>
      <c r="G2222" t="s">
        <v>287</v>
      </c>
      <c r="H2222">
        <v>0</v>
      </c>
      <c r="I2222">
        <v>0</v>
      </c>
      <c r="J2222">
        <v>0</v>
      </c>
      <c r="K2222" t="s">
        <v>288</v>
      </c>
      <c r="L2222" t="s">
        <v>298</v>
      </c>
      <c r="M2222" t="s">
        <v>290</v>
      </c>
      <c r="O2222" t="s">
        <v>291</v>
      </c>
      <c r="P2222" t="s">
        <v>291</v>
      </c>
      <c r="Q2222" t="s">
        <v>291</v>
      </c>
      <c r="R2222" t="s">
        <v>291</v>
      </c>
      <c r="S2222" t="s">
        <v>291</v>
      </c>
    </row>
    <row r="2223" spans="1:19" x14ac:dyDescent="0.25">
      <c r="A2223" t="s">
        <v>4780</v>
      </c>
      <c r="B2223" t="s">
        <v>4781</v>
      </c>
      <c r="C2223">
        <v>1</v>
      </c>
      <c r="D2223">
        <v>2</v>
      </c>
      <c r="E2223">
        <v>1</v>
      </c>
      <c r="F2223">
        <v>1</v>
      </c>
      <c r="G2223" t="s">
        <v>287</v>
      </c>
      <c r="H2223">
        <v>0</v>
      </c>
      <c r="I2223">
        <v>0</v>
      </c>
      <c r="J2223">
        <v>0</v>
      </c>
      <c r="K2223" t="s">
        <v>288</v>
      </c>
      <c r="L2223" t="s">
        <v>298</v>
      </c>
      <c r="M2223" t="s">
        <v>290</v>
      </c>
      <c r="O2223" t="s">
        <v>291</v>
      </c>
      <c r="P2223" t="s">
        <v>291</v>
      </c>
      <c r="Q2223" t="s">
        <v>291</v>
      </c>
      <c r="R2223" t="s">
        <v>291</v>
      </c>
      <c r="S2223" t="s">
        <v>291</v>
      </c>
    </row>
    <row r="2224" spans="1:19" x14ac:dyDescent="0.25">
      <c r="A2224" t="s">
        <v>4782</v>
      </c>
      <c r="B2224" t="s">
        <v>4783</v>
      </c>
      <c r="C2224">
        <v>1</v>
      </c>
      <c r="D2224">
        <v>2</v>
      </c>
      <c r="E2224">
        <v>1</v>
      </c>
      <c r="F2224">
        <v>1</v>
      </c>
      <c r="G2224" t="s">
        <v>287</v>
      </c>
      <c r="H2224">
        <v>0</v>
      </c>
      <c r="I2224">
        <v>0</v>
      </c>
      <c r="J2224">
        <v>0</v>
      </c>
      <c r="K2224" t="s">
        <v>288</v>
      </c>
      <c r="L2224" t="s">
        <v>298</v>
      </c>
      <c r="M2224" t="s">
        <v>290</v>
      </c>
      <c r="O2224" t="s">
        <v>291</v>
      </c>
      <c r="P2224" t="s">
        <v>291</v>
      </c>
      <c r="Q2224" t="s">
        <v>291</v>
      </c>
      <c r="R2224" t="s">
        <v>291</v>
      </c>
      <c r="S2224" t="s">
        <v>291</v>
      </c>
    </row>
    <row r="2225" spans="1:19" x14ac:dyDescent="0.25">
      <c r="A2225" t="s">
        <v>4784</v>
      </c>
      <c r="B2225" t="s">
        <v>4785</v>
      </c>
      <c r="C2225">
        <v>1</v>
      </c>
      <c r="D2225">
        <v>2</v>
      </c>
      <c r="E2225">
        <v>1</v>
      </c>
      <c r="F2225">
        <v>1</v>
      </c>
      <c r="G2225" t="s">
        <v>287</v>
      </c>
      <c r="H2225">
        <v>0</v>
      </c>
      <c r="I2225">
        <v>0</v>
      </c>
      <c r="J2225">
        <v>0</v>
      </c>
      <c r="K2225" t="s">
        <v>288</v>
      </c>
      <c r="L2225" t="s">
        <v>298</v>
      </c>
      <c r="M2225" t="s">
        <v>290</v>
      </c>
      <c r="O2225" t="s">
        <v>291</v>
      </c>
      <c r="P2225" t="s">
        <v>291</v>
      </c>
      <c r="Q2225" t="s">
        <v>291</v>
      </c>
      <c r="R2225" t="s">
        <v>291</v>
      </c>
      <c r="S2225" t="s">
        <v>291</v>
      </c>
    </row>
    <row r="2226" spans="1:19" x14ac:dyDescent="0.25">
      <c r="A2226" t="s">
        <v>4786</v>
      </c>
      <c r="B2226" t="s">
        <v>4787</v>
      </c>
      <c r="C2226">
        <v>1</v>
      </c>
      <c r="D2226">
        <v>2</v>
      </c>
      <c r="E2226">
        <v>1</v>
      </c>
      <c r="F2226">
        <v>1</v>
      </c>
      <c r="G2226" t="s">
        <v>287</v>
      </c>
      <c r="H2226">
        <v>0</v>
      </c>
      <c r="I2226">
        <v>0</v>
      </c>
      <c r="J2226">
        <v>0</v>
      </c>
      <c r="K2226" t="s">
        <v>288</v>
      </c>
      <c r="L2226" t="s">
        <v>298</v>
      </c>
      <c r="M2226" t="s">
        <v>290</v>
      </c>
      <c r="O2226" t="s">
        <v>291</v>
      </c>
      <c r="P2226" t="s">
        <v>291</v>
      </c>
      <c r="Q2226" t="s">
        <v>291</v>
      </c>
      <c r="R2226" t="s">
        <v>291</v>
      </c>
      <c r="S2226" t="s">
        <v>291</v>
      </c>
    </row>
    <row r="2227" spans="1:19" x14ac:dyDescent="0.25">
      <c r="A2227" t="s">
        <v>4788</v>
      </c>
      <c r="B2227" t="s">
        <v>4789</v>
      </c>
      <c r="C2227">
        <v>1</v>
      </c>
      <c r="D2227">
        <v>2</v>
      </c>
      <c r="E2227">
        <v>1</v>
      </c>
      <c r="F2227">
        <v>1</v>
      </c>
      <c r="G2227" t="s">
        <v>287</v>
      </c>
      <c r="H2227">
        <v>0</v>
      </c>
      <c r="I2227">
        <v>0</v>
      </c>
      <c r="J2227">
        <v>0</v>
      </c>
      <c r="K2227" t="s">
        <v>288</v>
      </c>
      <c r="L2227" t="s">
        <v>298</v>
      </c>
      <c r="M2227" t="s">
        <v>290</v>
      </c>
      <c r="O2227" t="s">
        <v>291</v>
      </c>
      <c r="P2227" t="s">
        <v>291</v>
      </c>
      <c r="Q2227" t="s">
        <v>291</v>
      </c>
      <c r="R2227" t="s">
        <v>291</v>
      </c>
      <c r="S2227" t="s">
        <v>291</v>
      </c>
    </row>
    <row r="2228" spans="1:19" x14ac:dyDescent="0.25">
      <c r="A2228" t="s">
        <v>4790</v>
      </c>
      <c r="B2228" t="s">
        <v>4791</v>
      </c>
      <c r="C2228">
        <v>1</v>
      </c>
      <c r="D2228">
        <v>2</v>
      </c>
      <c r="E2228">
        <v>1</v>
      </c>
      <c r="F2228">
        <v>1</v>
      </c>
      <c r="G2228" t="s">
        <v>287</v>
      </c>
      <c r="H2228">
        <v>0</v>
      </c>
      <c r="I2228">
        <v>0</v>
      </c>
      <c r="J2228">
        <v>0</v>
      </c>
      <c r="K2228" t="s">
        <v>288</v>
      </c>
      <c r="L2228" t="s">
        <v>298</v>
      </c>
      <c r="M2228" t="s">
        <v>290</v>
      </c>
      <c r="O2228" t="s">
        <v>291</v>
      </c>
      <c r="P2228" t="s">
        <v>291</v>
      </c>
      <c r="Q2228" t="s">
        <v>291</v>
      </c>
      <c r="R2228" t="s">
        <v>291</v>
      </c>
      <c r="S2228" t="s">
        <v>291</v>
      </c>
    </row>
    <row r="2229" spans="1:19" x14ac:dyDescent="0.25">
      <c r="A2229" t="s">
        <v>4792</v>
      </c>
      <c r="B2229" t="s">
        <v>4793</v>
      </c>
      <c r="C2229">
        <v>1</v>
      </c>
      <c r="D2229">
        <v>2</v>
      </c>
      <c r="E2229">
        <v>1</v>
      </c>
      <c r="F2229">
        <v>1</v>
      </c>
      <c r="G2229" t="s">
        <v>287</v>
      </c>
      <c r="H2229">
        <v>0</v>
      </c>
      <c r="I2229">
        <v>0</v>
      </c>
      <c r="J2229">
        <v>0</v>
      </c>
      <c r="K2229" t="s">
        <v>288</v>
      </c>
      <c r="L2229" t="s">
        <v>298</v>
      </c>
      <c r="M2229" t="s">
        <v>290</v>
      </c>
      <c r="O2229" t="s">
        <v>291</v>
      </c>
      <c r="P2229" t="s">
        <v>291</v>
      </c>
      <c r="Q2229" t="s">
        <v>291</v>
      </c>
      <c r="R2229" t="s">
        <v>291</v>
      </c>
      <c r="S2229" t="s">
        <v>291</v>
      </c>
    </row>
    <row r="2230" spans="1:19" x14ac:dyDescent="0.25">
      <c r="A2230" t="s">
        <v>4794</v>
      </c>
      <c r="B2230" t="s">
        <v>4795</v>
      </c>
      <c r="C2230">
        <v>1</v>
      </c>
      <c r="D2230">
        <v>2</v>
      </c>
      <c r="E2230">
        <v>1</v>
      </c>
      <c r="F2230">
        <v>1</v>
      </c>
      <c r="G2230" t="s">
        <v>287</v>
      </c>
      <c r="H2230">
        <v>0</v>
      </c>
      <c r="I2230">
        <v>0</v>
      </c>
      <c r="J2230">
        <v>0</v>
      </c>
      <c r="K2230" t="s">
        <v>288</v>
      </c>
      <c r="L2230" t="s">
        <v>298</v>
      </c>
      <c r="M2230" t="s">
        <v>290</v>
      </c>
      <c r="O2230" t="s">
        <v>291</v>
      </c>
      <c r="P2230" t="s">
        <v>291</v>
      </c>
      <c r="Q2230" t="s">
        <v>291</v>
      </c>
      <c r="R2230" t="s">
        <v>291</v>
      </c>
      <c r="S2230" t="s">
        <v>291</v>
      </c>
    </row>
    <row r="2231" spans="1:19" x14ac:dyDescent="0.25">
      <c r="A2231" t="s">
        <v>4796</v>
      </c>
      <c r="B2231" t="s">
        <v>4797</v>
      </c>
      <c r="C2231">
        <v>1</v>
      </c>
      <c r="D2231">
        <v>2</v>
      </c>
      <c r="E2231">
        <v>1</v>
      </c>
      <c r="F2231">
        <v>1</v>
      </c>
      <c r="G2231" t="s">
        <v>287</v>
      </c>
      <c r="H2231">
        <v>0</v>
      </c>
      <c r="I2231">
        <v>0</v>
      </c>
      <c r="J2231">
        <v>0</v>
      </c>
      <c r="K2231" t="s">
        <v>288</v>
      </c>
      <c r="L2231" t="s">
        <v>298</v>
      </c>
      <c r="M2231" t="s">
        <v>290</v>
      </c>
      <c r="O2231" t="s">
        <v>291</v>
      </c>
      <c r="P2231" t="s">
        <v>291</v>
      </c>
      <c r="Q2231" t="s">
        <v>291</v>
      </c>
      <c r="R2231" t="s">
        <v>291</v>
      </c>
      <c r="S2231" t="s">
        <v>291</v>
      </c>
    </row>
    <row r="2232" spans="1:19" x14ac:dyDescent="0.25">
      <c r="A2232" t="s">
        <v>4798</v>
      </c>
      <c r="B2232" t="s">
        <v>4799</v>
      </c>
      <c r="C2232">
        <v>1</v>
      </c>
      <c r="D2232">
        <v>2</v>
      </c>
      <c r="E2232">
        <v>1</v>
      </c>
      <c r="F2232">
        <v>1</v>
      </c>
      <c r="G2232" t="s">
        <v>287</v>
      </c>
      <c r="H2232">
        <v>0</v>
      </c>
      <c r="I2232">
        <v>0</v>
      </c>
      <c r="J2232">
        <v>0</v>
      </c>
      <c r="K2232" t="s">
        <v>288</v>
      </c>
      <c r="L2232" t="s">
        <v>298</v>
      </c>
      <c r="M2232" t="s">
        <v>290</v>
      </c>
      <c r="O2232" t="s">
        <v>291</v>
      </c>
      <c r="P2232" t="s">
        <v>291</v>
      </c>
      <c r="Q2232" t="s">
        <v>291</v>
      </c>
      <c r="R2232" t="s">
        <v>291</v>
      </c>
      <c r="S2232" t="s">
        <v>291</v>
      </c>
    </row>
    <row r="2233" spans="1:19" x14ac:dyDescent="0.25">
      <c r="A2233" t="s">
        <v>4800</v>
      </c>
      <c r="B2233" t="s">
        <v>4801</v>
      </c>
      <c r="C2233">
        <v>1</v>
      </c>
      <c r="D2233">
        <v>2</v>
      </c>
      <c r="E2233">
        <v>1</v>
      </c>
      <c r="F2233">
        <v>1</v>
      </c>
      <c r="G2233" t="s">
        <v>287</v>
      </c>
      <c r="H2233">
        <v>0</v>
      </c>
      <c r="I2233">
        <v>0</v>
      </c>
      <c r="J2233">
        <v>0</v>
      </c>
      <c r="K2233" t="s">
        <v>288</v>
      </c>
      <c r="L2233" t="s">
        <v>298</v>
      </c>
      <c r="M2233" t="s">
        <v>290</v>
      </c>
      <c r="O2233" t="s">
        <v>291</v>
      </c>
      <c r="P2233" t="s">
        <v>291</v>
      </c>
      <c r="Q2233" t="s">
        <v>291</v>
      </c>
      <c r="R2233" t="s">
        <v>291</v>
      </c>
      <c r="S2233" t="s">
        <v>291</v>
      </c>
    </row>
    <row r="2234" spans="1:19" x14ac:dyDescent="0.25">
      <c r="A2234" t="s">
        <v>4802</v>
      </c>
      <c r="B2234" t="s">
        <v>4803</v>
      </c>
      <c r="C2234">
        <v>1</v>
      </c>
      <c r="D2234">
        <v>2</v>
      </c>
      <c r="E2234">
        <v>1</v>
      </c>
      <c r="F2234">
        <v>1</v>
      </c>
      <c r="G2234" t="s">
        <v>287</v>
      </c>
      <c r="H2234">
        <v>0</v>
      </c>
      <c r="I2234">
        <v>0</v>
      </c>
      <c r="J2234">
        <v>0</v>
      </c>
      <c r="K2234" t="s">
        <v>288</v>
      </c>
      <c r="L2234" t="s">
        <v>298</v>
      </c>
      <c r="M2234" t="s">
        <v>290</v>
      </c>
      <c r="O2234" t="s">
        <v>291</v>
      </c>
      <c r="P2234" t="s">
        <v>291</v>
      </c>
      <c r="Q2234" t="s">
        <v>291</v>
      </c>
      <c r="R2234" t="s">
        <v>291</v>
      </c>
      <c r="S2234" t="s">
        <v>291</v>
      </c>
    </row>
    <row r="2235" spans="1:19" x14ac:dyDescent="0.25">
      <c r="A2235" t="s">
        <v>4804</v>
      </c>
      <c r="B2235" t="s">
        <v>4805</v>
      </c>
      <c r="C2235">
        <v>1</v>
      </c>
      <c r="D2235">
        <v>2</v>
      </c>
      <c r="E2235">
        <v>1</v>
      </c>
      <c r="F2235">
        <v>1</v>
      </c>
      <c r="G2235" t="s">
        <v>287</v>
      </c>
      <c r="H2235">
        <v>0</v>
      </c>
      <c r="I2235">
        <v>0</v>
      </c>
      <c r="J2235">
        <v>0</v>
      </c>
      <c r="K2235" t="s">
        <v>288</v>
      </c>
      <c r="L2235" t="s">
        <v>298</v>
      </c>
      <c r="M2235" t="s">
        <v>290</v>
      </c>
      <c r="O2235" t="s">
        <v>291</v>
      </c>
      <c r="P2235" t="s">
        <v>291</v>
      </c>
      <c r="Q2235" t="s">
        <v>291</v>
      </c>
      <c r="R2235" t="s">
        <v>291</v>
      </c>
      <c r="S2235" t="s">
        <v>291</v>
      </c>
    </row>
    <row r="2236" spans="1:19" x14ac:dyDescent="0.25">
      <c r="A2236" t="s">
        <v>4806</v>
      </c>
      <c r="B2236" t="s">
        <v>4807</v>
      </c>
      <c r="C2236">
        <v>1</v>
      </c>
      <c r="D2236">
        <v>2</v>
      </c>
      <c r="E2236">
        <v>1</v>
      </c>
      <c r="F2236">
        <v>1</v>
      </c>
      <c r="G2236" t="s">
        <v>287</v>
      </c>
      <c r="H2236">
        <v>0</v>
      </c>
      <c r="I2236">
        <v>0</v>
      </c>
      <c r="J2236">
        <v>0</v>
      </c>
      <c r="K2236" t="s">
        <v>288</v>
      </c>
      <c r="L2236" t="s">
        <v>298</v>
      </c>
      <c r="M2236" t="s">
        <v>290</v>
      </c>
      <c r="O2236" t="s">
        <v>291</v>
      </c>
      <c r="P2236" t="s">
        <v>291</v>
      </c>
      <c r="Q2236" t="s">
        <v>291</v>
      </c>
      <c r="R2236" t="s">
        <v>291</v>
      </c>
      <c r="S2236" t="s">
        <v>291</v>
      </c>
    </row>
    <row r="2237" spans="1:19" x14ac:dyDescent="0.25">
      <c r="A2237" t="s">
        <v>4808</v>
      </c>
      <c r="B2237" t="s">
        <v>4809</v>
      </c>
      <c r="C2237">
        <v>1</v>
      </c>
      <c r="D2237">
        <v>2</v>
      </c>
      <c r="E2237">
        <v>1</v>
      </c>
      <c r="F2237">
        <v>1</v>
      </c>
      <c r="G2237" t="s">
        <v>287</v>
      </c>
      <c r="H2237">
        <v>0</v>
      </c>
      <c r="I2237">
        <v>0</v>
      </c>
      <c r="J2237">
        <v>0</v>
      </c>
      <c r="K2237" t="s">
        <v>288</v>
      </c>
      <c r="L2237" t="s">
        <v>298</v>
      </c>
      <c r="M2237" t="s">
        <v>290</v>
      </c>
      <c r="O2237" t="s">
        <v>291</v>
      </c>
      <c r="P2237" t="s">
        <v>291</v>
      </c>
      <c r="Q2237" t="s">
        <v>291</v>
      </c>
      <c r="R2237" t="s">
        <v>291</v>
      </c>
      <c r="S2237" t="s">
        <v>291</v>
      </c>
    </row>
    <row r="2238" spans="1:19" x14ac:dyDescent="0.25">
      <c r="A2238" t="s">
        <v>4810</v>
      </c>
      <c r="B2238" t="s">
        <v>4811</v>
      </c>
      <c r="C2238">
        <v>1</v>
      </c>
      <c r="D2238">
        <v>2</v>
      </c>
      <c r="E2238">
        <v>1</v>
      </c>
      <c r="F2238">
        <v>1</v>
      </c>
      <c r="G2238" t="s">
        <v>287</v>
      </c>
      <c r="H2238">
        <v>0</v>
      </c>
      <c r="I2238">
        <v>0</v>
      </c>
      <c r="J2238">
        <v>0</v>
      </c>
      <c r="K2238" t="s">
        <v>288</v>
      </c>
      <c r="L2238" t="s">
        <v>298</v>
      </c>
      <c r="M2238" t="s">
        <v>290</v>
      </c>
      <c r="O2238" t="s">
        <v>291</v>
      </c>
      <c r="P2238" t="s">
        <v>291</v>
      </c>
      <c r="Q2238" t="s">
        <v>291</v>
      </c>
      <c r="R2238" t="s">
        <v>291</v>
      </c>
      <c r="S2238" t="s">
        <v>291</v>
      </c>
    </row>
    <row r="2239" spans="1:19" x14ac:dyDescent="0.25">
      <c r="A2239" t="s">
        <v>4812</v>
      </c>
      <c r="B2239" t="s">
        <v>4813</v>
      </c>
      <c r="C2239">
        <v>1</v>
      </c>
      <c r="D2239">
        <v>2</v>
      </c>
      <c r="E2239">
        <v>1</v>
      </c>
      <c r="F2239">
        <v>1</v>
      </c>
      <c r="G2239" t="s">
        <v>287</v>
      </c>
      <c r="H2239">
        <v>0</v>
      </c>
      <c r="I2239">
        <v>0</v>
      </c>
      <c r="J2239">
        <v>0</v>
      </c>
      <c r="K2239" t="s">
        <v>288</v>
      </c>
      <c r="L2239" t="s">
        <v>298</v>
      </c>
      <c r="M2239" t="s">
        <v>290</v>
      </c>
      <c r="O2239" t="s">
        <v>291</v>
      </c>
      <c r="P2239" t="s">
        <v>291</v>
      </c>
      <c r="Q2239" t="s">
        <v>291</v>
      </c>
      <c r="R2239" t="s">
        <v>291</v>
      </c>
      <c r="S2239" t="s">
        <v>291</v>
      </c>
    </row>
    <row r="2240" spans="1:19" x14ac:dyDescent="0.25">
      <c r="A2240" t="s">
        <v>4814</v>
      </c>
      <c r="B2240" t="s">
        <v>4815</v>
      </c>
      <c r="C2240">
        <v>1</v>
      </c>
      <c r="D2240">
        <v>2</v>
      </c>
      <c r="E2240">
        <v>1</v>
      </c>
      <c r="F2240">
        <v>1</v>
      </c>
      <c r="G2240" t="s">
        <v>287</v>
      </c>
      <c r="H2240">
        <v>0</v>
      </c>
      <c r="I2240">
        <v>0</v>
      </c>
      <c r="J2240">
        <v>0</v>
      </c>
      <c r="K2240" t="s">
        <v>288</v>
      </c>
      <c r="L2240" t="s">
        <v>298</v>
      </c>
      <c r="M2240" t="s">
        <v>290</v>
      </c>
      <c r="O2240" t="s">
        <v>291</v>
      </c>
      <c r="P2240" t="s">
        <v>291</v>
      </c>
      <c r="Q2240" t="s">
        <v>291</v>
      </c>
      <c r="R2240" t="s">
        <v>291</v>
      </c>
      <c r="S2240" t="s">
        <v>291</v>
      </c>
    </row>
    <row r="2241" spans="1:19" x14ac:dyDescent="0.25">
      <c r="A2241" t="s">
        <v>4816</v>
      </c>
      <c r="B2241" t="s">
        <v>4817</v>
      </c>
      <c r="C2241">
        <v>1</v>
      </c>
      <c r="D2241">
        <v>2</v>
      </c>
      <c r="E2241">
        <v>1</v>
      </c>
      <c r="F2241">
        <v>1</v>
      </c>
      <c r="G2241" t="s">
        <v>287</v>
      </c>
      <c r="H2241">
        <v>0</v>
      </c>
      <c r="I2241">
        <v>0</v>
      </c>
      <c r="J2241">
        <v>0</v>
      </c>
      <c r="K2241" t="s">
        <v>288</v>
      </c>
      <c r="L2241" t="s">
        <v>298</v>
      </c>
      <c r="M2241" t="s">
        <v>290</v>
      </c>
      <c r="O2241" t="s">
        <v>291</v>
      </c>
      <c r="P2241" t="s">
        <v>291</v>
      </c>
      <c r="Q2241" t="s">
        <v>291</v>
      </c>
      <c r="R2241" t="s">
        <v>291</v>
      </c>
      <c r="S2241" t="s">
        <v>291</v>
      </c>
    </row>
    <row r="2242" spans="1:19" x14ac:dyDescent="0.25">
      <c r="A2242" t="s">
        <v>4818</v>
      </c>
      <c r="B2242" t="s">
        <v>4819</v>
      </c>
      <c r="C2242">
        <v>1</v>
      </c>
      <c r="D2242">
        <v>2</v>
      </c>
      <c r="E2242">
        <v>1</v>
      </c>
      <c r="F2242">
        <v>1</v>
      </c>
      <c r="G2242" t="s">
        <v>287</v>
      </c>
      <c r="H2242">
        <v>0</v>
      </c>
      <c r="I2242">
        <v>0</v>
      </c>
      <c r="J2242">
        <v>0</v>
      </c>
      <c r="K2242" t="s">
        <v>288</v>
      </c>
      <c r="L2242" t="s">
        <v>298</v>
      </c>
      <c r="M2242" t="s">
        <v>290</v>
      </c>
      <c r="O2242" t="s">
        <v>291</v>
      </c>
      <c r="P2242" t="s">
        <v>291</v>
      </c>
      <c r="Q2242" t="s">
        <v>291</v>
      </c>
      <c r="R2242" t="s">
        <v>291</v>
      </c>
      <c r="S2242" t="s">
        <v>291</v>
      </c>
    </row>
    <row r="2243" spans="1:19" x14ac:dyDescent="0.25">
      <c r="A2243" t="s">
        <v>4820</v>
      </c>
      <c r="B2243" t="s">
        <v>4821</v>
      </c>
      <c r="C2243">
        <v>1</v>
      </c>
      <c r="D2243">
        <v>2</v>
      </c>
      <c r="E2243">
        <v>1</v>
      </c>
      <c r="F2243">
        <v>1</v>
      </c>
      <c r="G2243" t="s">
        <v>287</v>
      </c>
      <c r="H2243">
        <v>0</v>
      </c>
      <c r="I2243">
        <v>0</v>
      </c>
      <c r="J2243">
        <v>0</v>
      </c>
      <c r="K2243" t="s">
        <v>288</v>
      </c>
      <c r="L2243" t="s">
        <v>298</v>
      </c>
      <c r="M2243" t="s">
        <v>290</v>
      </c>
      <c r="O2243" t="s">
        <v>291</v>
      </c>
      <c r="P2243" t="s">
        <v>291</v>
      </c>
      <c r="Q2243" t="s">
        <v>291</v>
      </c>
      <c r="R2243" t="s">
        <v>291</v>
      </c>
      <c r="S2243" t="s">
        <v>291</v>
      </c>
    </row>
    <row r="2244" spans="1:19" x14ac:dyDescent="0.25">
      <c r="A2244" t="s">
        <v>4822</v>
      </c>
      <c r="B2244" t="s">
        <v>4823</v>
      </c>
      <c r="C2244">
        <v>1</v>
      </c>
      <c r="D2244">
        <v>2</v>
      </c>
      <c r="E2244">
        <v>1</v>
      </c>
      <c r="F2244">
        <v>1</v>
      </c>
      <c r="G2244" t="s">
        <v>287</v>
      </c>
      <c r="H2244">
        <v>0</v>
      </c>
      <c r="I2244">
        <v>0</v>
      </c>
      <c r="J2244">
        <v>0</v>
      </c>
      <c r="K2244" t="s">
        <v>288</v>
      </c>
      <c r="L2244" t="s">
        <v>298</v>
      </c>
      <c r="M2244" t="s">
        <v>290</v>
      </c>
      <c r="O2244" t="s">
        <v>291</v>
      </c>
      <c r="P2244" t="s">
        <v>291</v>
      </c>
      <c r="Q2244" t="s">
        <v>291</v>
      </c>
      <c r="R2244" t="s">
        <v>291</v>
      </c>
      <c r="S2244" t="s">
        <v>291</v>
      </c>
    </row>
    <row r="2245" spans="1:19" x14ac:dyDescent="0.25">
      <c r="A2245" t="s">
        <v>4824</v>
      </c>
      <c r="B2245" t="s">
        <v>4825</v>
      </c>
      <c r="C2245">
        <v>1</v>
      </c>
      <c r="D2245">
        <v>2</v>
      </c>
      <c r="E2245">
        <v>1</v>
      </c>
      <c r="F2245">
        <v>1</v>
      </c>
      <c r="G2245" t="s">
        <v>287</v>
      </c>
      <c r="H2245">
        <v>0</v>
      </c>
      <c r="I2245">
        <v>0</v>
      </c>
      <c r="J2245">
        <v>0</v>
      </c>
      <c r="K2245" t="s">
        <v>288</v>
      </c>
      <c r="L2245" t="s">
        <v>298</v>
      </c>
      <c r="M2245" t="s">
        <v>290</v>
      </c>
      <c r="O2245" t="s">
        <v>291</v>
      </c>
      <c r="P2245" t="s">
        <v>291</v>
      </c>
      <c r="Q2245" t="s">
        <v>291</v>
      </c>
      <c r="R2245" t="s">
        <v>291</v>
      </c>
      <c r="S2245" t="s">
        <v>291</v>
      </c>
    </row>
    <row r="2246" spans="1:19" x14ac:dyDescent="0.25">
      <c r="A2246" t="s">
        <v>4826</v>
      </c>
      <c r="B2246" t="s">
        <v>4827</v>
      </c>
      <c r="C2246">
        <v>1</v>
      </c>
      <c r="D2246">
        <v>2</v>
      </c>
      <c r="E2246">
        <v>1</v>
      </c>
      <c r="F2246">
        <v>1</v>
      </c>
      <c r="G2246" t="s">
        <v>287</v>
      </c>
      <c r="H2246">
        <v>0</v>
      </c>
      <c r="I2246">
        <v>0</v>
      </c>
      <c r="J2246">
        <v>0</v>
      </c>
      <c r="K2246" t="s">
        <v>288</v>
      </c>
      <c r="L2246" t="s">
        <v>298</v>
      </c>
      <c r="M2246" t="s">
        <v>290</v>
      </c>
      <c r="O2246" t="s">
        <v>291</v>
      </c>
      <c r="P2246" t="s">
        <v>291</v>
      </c>
      <c r="Q2246" t="s">
        <v>291</v>
      </c>
      <c r="R2246" t="s">
        <v>291</v>
      </c>
      <c r="S2246" t="s">
        <v>291</v>
      </c>
    </row>
    <row r="2247" spans="1:19" x14ac:dyDescent="0.25">
      <c r="A2247" t="s">
        <v>4828</v>
      </c>
      <c r="B2247" t="s">
        <v>4829</v>
      </c>
      <c r="C2247">
        <v>1</v>
      </c>
      <c r="D2247">
        <v>2</v>
      </c>
      <c r="E2247">
        <v>1</v>
      </c>
      <c r="F2247">
        <v>1</v>
      </c>
      <c r="G2247" t="s">
        <v>287</v>
      </c>
      <c r="H2247">
        <v>0</v>
      </c>
      <c r="I2247">
        <v>0</v>
      </c>
      <c r="J2247">
        <v>0</v>
      </c>
      <c r="K2247" t="s">
        <v>288</v>
      </c>
      <c r="L2247" t="s">
        <v>298</v>
      </c>
      <c r="M2247" t="s">
        <v>290</v>
      </c>
      <c r="O2247" t="s">
        <v>291</v>
      </c>
      <c r="P2247" t="s">
        <v>291</v>
      </c>
      <c r="Q2247" t="s">
        <v>291</v>
      </c>
      <c r="R2247" t="s">
        <v>291</v>
      </c>
      <c r="S2247" t="s">
        <v>291</v>
      </c>
    </row>
    <row r="2248" spans="1:19" x14ac:dyDescent="0.25">
      <c r="A2248" t="s">
        <v>4830</v>
      </c>
      <c r="B2248" t="s">
        <v>4831</v>
      </c>
      <c r="C2248">
        <v>2</v>
      </c>
      <c r="D2248">
        <v>4</v>
      </c>
      <c r="E2248">
        <v>2</v>
      </c>
      <c r="F2248">
        <v>1</v>
      </c>
      <c r="G2248" t="s">
        <v>287</v>
      </c>
      <c r="H2248">
        <v>0</v>
      </c>
      <c r="I2248">
        <v>0</v>
      </c>
      <c r="J2248">
        <v>0</v>
      </c>
      <c r="K2248" t="s">
        <v>288</v>
      </c>
      <c r="L2248" t="s">
        <v>298</v>
      </c>
      <c r="M2248" t="s">
        <v>290</v>
      </c>
      <c r="O2248" t="s">
        <v>291</v>
      </c>
      <c r="P2248" t="s">
        <v>291</v>
      </c>
      <c r="Q2248" t="s">
        <v>291</v>
      </c>
      <c r="R2248" t="s">
        <v>291</v>
      </c>
      <c r="S2248" t="s">
        <v>291</v>
      </c>
    </row>
    <row r="2249" spans="1:19" x14ac:dyDescent="0.25">
      <c r="A2249" t="s">
        <v>4832</v>
      </c>
      <c r="B2249" t="s">
        <v>4833</v>
      </c>
      <c r="C2249">
        <v>1</v>
      </c>
      <c r="D2249">
        <v>2</v>
      </c>
      <c r="E2249">
        <v>1</v>
      </c>
      <c r="F2249">
        <v>1</v>
      </c>
      <c r="G2249" t="s">
        <v>287</v>
      </c>
      <c r="H2249">
        <v>0</v>
      </c>
      <c r="I2249">
        <v>0</v>
      </c>
      <c r="J2249">
        <v>0</v>
      </c>
      <c r="K2249" t="s">
        <v>288</v>
      </c>
      <c r="L2249" t="s">
        <v>298</v>
      </c>
      <c r="M2249" t="s">
        <v>290</v>
      </c>
      <c r="O2249" t="s">
        <v>291</v>
      </c>
      <c r="P2249" t="s">
        <v>291</v>
      </c>
      <c r="Q2249" t="s">
        <v>291</v>
      </c>
      <c r="R2249" t="s">
        <v>291</v>
      </c>
      <c r="S2249" t="s">
        <v>291</v>
      </c>
    </row>
    <row r="2250" spans="1:19" x14ac:dyDescent="0.25">
      <c r="A2250" t="s">
        <v>4834</v>
      </c>
      <c r="B2250" t="s">
        <v>4835</v>
      </c>
      <c r="C2250">
        <v>1</v>
      </c>
      <c r="D2250">
        <v>2</v>
      </c>
      <c r="E2250">
        <v>1</v>
      </c>
      <c r="F2250">
        <v>1</v>
      </c>
      <c r="G2250" t="s">
        <v>287</v>
      </c>
      <c r="H2250">
        <v>0</v>
      </c>
      <c r="I2250">
        <v>0</v>
      </c>
      <c r="J2250">
        <v>0</v>
      </c>
      <c r="K2250" t="s">
        <v>288</v>
      </c>
      <c r="L2250" t="s">
        <v>298</v>
      </c>
      <c r="M2250" t="s">
        <v>290</v>
      </c>
      <c r="O2250" t="s">
        <v>291</v>
      </c>
      <c r="P2250" t="s">
        <v>291</v>
      </c>
      <c r="Q2250" t="s">
        <v>291</v>
      </c>
      <c r="R2250" t="s">
        <v>291</v>
      </c>
      <c r="S2250" t="s">
        <v>291</v>
      </c>
    </row>
    <row r="2251" spans="1:19" x14ac:dyDescent="0.25">
      <c r="A2251" t="s">
        <v>4836</v>
      </c>
      <c r="B2251" t="s">
        <v>4837</v>
      </c>
      <c r="C2251">
        <v>1</v>
      </c>
      <c r="D2251">
        <v>2</v>
      </c>
      <c r="E2251">
        <v>1</v>
      </c>
      <c r="F2251">
        <v>1</v>
      </c>
      <c r="G2251" t="s">
        <v>287</v>
      </c>
      <c r="H2251">
        <v>0</v>
      </c>
      <c r="I2251">
        <v>0</v>
      </c>
      <c r="J2251">
        <v>0</v>
      </c>
      <c r="K2251" t="s">
        <v>288</v>
      </c>
      <c r="L2251" t="s">
        <v>298</v>
      </c>
      <c r="M2251" t="s">
        <v>290</v>
      </c>
      <c r="O2251" t="s">
        <v>291</v>
      </c>
      <c r="P2251" t="s">
        <v>291</v>
      </c>
      <c r="Q2251" t="s">
        <v>291</v>
      </c>
      <c r="R2251" t="s">
        <v>291</v>
      </c>
      <c r="S2251" t="s">
        <v>291</v>
      </c>
    </row>
    <row r="2252" spans="1:19" x14ac:dyDescent="0.25">
      <c r="A2252" t="s">
        <v>4838</v>
      </c>
      <c r="B2252" t="s">
        <v>4839</v>
      </c>
      <c r="C2252">
        <v>1</v>
      </c>
      <c r="D2252">
        <v>2</v>
      </c>
      <c r="E2252">
        <v>1</v>
      </c>
      <c r="F2252">
        <v>1</v>
      </c>
      <c r="G2252" t="s">
        <v>287</v>
      </c>
      <c r="H2252">
        <v>0</v>
      </c>
      <c r="I2252">
        <v>0</v>
      </c>
      <c r="J2252">
        <v>0</v>
      </c>
      <c r="K2252" t="s">
        <v>288</v>
      </c>
      <c r="L2252" t="s">
        <v>298</v>
      </c>
      <c r="M2252" t="s">
        <v>290</v>
      </c>
      <c r="O2252" t="s">
        <v>291</v>
      </c>
      <c r="P2252" t="s">
        <v>291</v>
      </c>
      <c r="Q2252" t="s">
        <v>291</v>
      </c>
      <c r="R2252" t="s">
        <v>291</v>
      </c>
      <c r="S2252" t="s">
        <v>291</v>
      </c>
    </row>
    <row r="2253" spans="1:19" x14ac:dyDescent="0.25">
      <c r="A2253" t="s">
        <v>4840</v>
      </c>
      <c r="B2253" t="s">
        <v>4841</v>
      </c>
      <c r="C2253">
        <v>2</v>
      </c>
      <c r="D2253">
        <v>4</v>
      </c>
      <c r="E2253">
        <v>1</v>
      </c>
      <c r="F2253">
        <v>1</v>
      </c>
      <c r="G2253" t="s">
        <v>287</v>
      </c>
      <c r="H2253">
        <v>0</v>
      </c>
      <c r="I2253">
        <v>0</v>
      </c>
      <c r="J2253">
        <v>0</v>
      </c>
      <c r="K2253" t="s">
        <v>288</v>
      </c>
      <c r="L2253" t="s">
        <v>298</v>
      </c>
      <c r="M2253" t="s">
        <v>290</v>
      </c>
      <c r="O2253" t="s">
        <v>291</v>
      </c>
      <c r="P2253" t="s">
        <v>291</v>
      </c>
      <c r="Q2253" t="s">
        <v>291</v>
      </c>
      <c r="R2253" t="s">
        <v>291</v>
      </c>
      <c r="S2253" t="s">
        <v>291</v>
      </c>
    </row>
    <row r="2254" spans="1:19" x14ac:dyDescent="0.25">
      <c r="A2254" t="s">
        <v>4842</v>
      </c>
      <c r="B2254" t="s">
        <v>4843</v>
      </c>
      <c r="C2254">
        <v>0</v>
      </c>
      <c r="D2254">
        <v>0</v>
      </c>
      <c r="E2254">
        <v>2</v>
      </c>
      <c r="F2254">
        <v>1</v>
      </c>
      <c r="G2254" t="s">
        <v>287</v>
      </c>
      <c r="H2254">
        <v>0</v>
      </c>
      <c r="I2254">
        <v>0</v>
      </c>
      <c r="J2254">
        <v>0</v>
      </c>
      <c r="K2254" t="s">
        <v>288</v>
      </c>
      <c r="L2254" t="s">
        <v>298</v>
      </c>
      <c r="M2254" t="s">
        <v>290</v>
      </c>
      <c r="O2254" t="s">
        <v>291</v>
      </c>
      <c r="P2254" t="s">
        <v>291</v>
      </c>
      <c r="Q2254" t="s">
        <v>291</v>
      </c>
      <c r="R2254" t="s">
        <v>291</v>
      </c>
      <c r="S2254" t="s">
        <v>291</v>
      </c>
    </row>
    <row r="2255" spans="1:19" x14ac:dyDescent="0.25">
      <c r="A2255" t="s">
        <v>4844</v>
      </c>
      <c r="B2255" t="s">
        <v>4845</v>
      </c>
      <c r="C2255">
        <v>0</v>
      </c>
      <c r="D2255">
        <v>1</v>
      </c>
      <c r="E2255">
        <v>0</v>
      </c>
      <c r="F2255">
        <v>1</v>
      </c>
      <c r="G2255" t="s">
        <v>287</v>
      </c>
      <c r="H2255">
        <v>0</v>
      </c>
      <c r="I2255">
        <v>0</v>
      </c>
      <c r="J2255">
        <v>0</v>
      </c>
      <c r="K2255" t="s">
        <v>288</v>
      </c>
      <c r="L2255" t="s">
        <v>298</v>
      </c>
      <c r="M2255" t="s">
        <v>290</v>
      </c>
      <c r="O2255" t="s">
        <v>291</v>
      </c>
      <c r="P2255" t="s">
        <v>291</v>
      </c>
      <c r="Q2255" t="s">
        <v>291</v>
      </c>
      <c r="R2255" t="s">
        <v>291</v>
      </c>
      <c r="S2255" t="s">
        <v>291</v>
      </c>
    </row>
    <row r="2256" spans="1:19" x14ac:dyDescent="0.25">
      <c r="A2256" t="s">
        <v>4846</v>
      </c>
      <c r="B2256" t="s">
        <v>4847</v>
      </c>
      <c r="C2256">
        <v>0</v>
      </c>
      <c r="D2256">
        <v>1</v>
      </c>
      <c r="E2256">
        <v>0</v>
      </c>
      <c r="F2256">
        <v>1</v>
      </c>
      <c r="G2256" t="s">
        <v>287</v>
      </c>
      <c r="H2256">
        <v>2</v>
      </c>
      <c r="I2256">
        <v>0</v>
      </c>
      <c r="J2256">
        <v>0</v>
      </c>
      <c r="K2256" t="s">
        <v>288</v>
      </c>
      <c r="L2256" t="s">
        <v>298</v>
      </c>
      <c r="M2256" t="s">
        <v>290</v>
      </c>
      <c r="O2256" t="s">
        <v>291</v>
      </c>
      <c r="P2256" t="s">
        <v>291</v>
      </c>
      <c r="Q2256" t="s">
        <v>291</v>
      </c>
      <c r="R2256" t="s">
        <v>291</v>
      </c>
      <c r="S2256" t="s">
        <v>291</v>
      </c>
    </row>
    <row r="2257" spans="1:19" x14ac:dyDescent="0.25">
      <c r="A2257" t="s">
        <v>4848</v>
      </c>
      <c r="B2257" t="s">
        <v>4849</v>
      </c>
      <c r="C2257">
        <v>0</v>
      </c>
      <c r="D2257">
        <v>1</v>
      </c>
      <c r="E2257">
        <v>0</v>
      </c>
      <c r="F2257">
        <v>1</v>
      </c>
      <c r="G2257" t="s">
        <v>287</v>
      </c>
      <c r="H2257">
        <v>0</v>
      </c>
      <c r="I2257">
        <v>0</v>
      </c>
      <c r="J2257">
        <v>0</v>
      </c>
      <c r="K2257" t="s">
        <v>288</v>
      </c>
      <c r="L2257" t="s">
        <v>298</v>
      </c>
      <c r="M2257" t="s">
        <v>290</v>
      </c>
      <c r="O2257" t="s">
        <v>291</v>
      </c>
      <c r="P2257" t="s">
        <v>291</v>
      </c>
      <c r="Q2257" t="s">
        <v>291</v>
      </c>
      <c r="R2257" t="s">
        <v>291</v>
      </c>
      <c r="S2257" t="s">
        <v>291</v>
      </c>
    </row>
    <row r="2258" spans="1:19" x14ac:dyDescent="0.25">
      <c r="A2258" t="s">
        <v>4850</v>
      </c>
      <c r="B2258" t="s">
        <v>4851</v>
      </c>
      <c r="C2258">
        <v>0</v>
      </c>
      <c r="D2258">
        <v>2</v>
      </c>
      <c r="E2258">
        <v>0</v>
      </c>
      <c r="F2258">
        <v>1</v>
      </c>
      <c r="G2258" t="s">
        <v>287</v>
      </c>
      <c r="H2258">
        <v>0</v>
      </c>
      <c r="I2258">
        <v>0</v>
      </c>
      <c r="J2258">
        <v>0</v>
      </c>
      <c r="K2258" t="s">
        <v>288</v>
      </c>
      <c r="L2258" t="s">
        <v>298</v>
      </c>
      <c r="M2258" t="s">
        <v>290</v>
      </c>
      <c r="O2258" t="s">
        <v>291</v>
      </c>
      <c r="P2258" t="s">
        <v>291</v>
      </c>
      <c r="Q2258" t="s">
        <v>291</v>
      </c>
      <c r="R2258" t="s">
        <v>291</v>
      </c>
      <c r="S2258" t="s">
        <v>291</v>
      </c>
    </row>
    <row r="2259" spans="1:19" x14ac:dyDescent="0.25">
      <c r="A2259" t="s">
        <v>4852</v>
      </c>
      <c r="B2259" t="s">
        <v>4853</v>
      </c>
      <c r="C2259">
        <v>3</v>
      </c>
      <c r="D2259">
        <v>5</v>
      </c>
      <c r="E2259">
        <v>2</v>
      </c>
      <c r="F2259">
        <v>1</v>
      </c>
      <c r="G2259" t="s">
        <v>287</v>
      </c>
      <c r="H2259">
        <v>0</v>
      </c>
      <c r="I2259">
        <v>0</v>
      </c>
      <c r="J2259">
        <v>0</v>
      </c>
      <c r="K2259" t="s">
        <v>288</v>
      </c>
      <c r="L2259" t="s">
        <v>298</v>
      </c>
      <c r="M2259" t="s">
        <v>290</v>
      </c>
      <c r="O2259" t="s">
        <v>291</v>
      </c>
      <c r="P2259" t="s">
        <v>291</v>
      </c>
      <c r="Q2259" t="s">
        <v>291</v>
      </c>
      <c r="R2259" t="s">
        <v>291</v>
      </c>
      <c r="S2259" t="s">
        <v>291</v>
      </c>
    </row>
    <row r="2260" spans="1:19" x14ac:dyDescent="0.25">
      <c r="A2260" t="s">
        <v>4854</v>
      </c>
      <c r="B2260" t="s">
        <v>4855</v>
      </c>
      <c r="C2260">
        <v>15</v>
      </c>
      <c r="D2260">
        <v>30</v>
      </c>
      <c r="E2260">
        <v>10</v>
      </c>
      <c r="F2260">
        <v>1</v>
      </c>
      <c r="G2260" t="s">
        <v>287</v>
      </c>
      <c r="H2260">
        <v>0</v>
      </c>
      <c r="I2260">
        <v>0</v>
      </c>
      <c r="J2260">
        <v>0</v>
      </c>
      <c r="K2260" t="s">
        <v>288</v>
      </c>
      <c r="L2260" t="s">
        <v>298</v>
      </c>
      <c r="M2260" t="s">
        <v>290</v>
      </c>
      <c r="O2260" t="s">
        <v>291</v>
      </c>
      <c r="P2260" t="s">
        <v>291</v>
      </c>
      <c r="Q2260" t="s">
        <v>291</v>
      </c>
      <c r="R2260" t="s">
        <v>291</v>
      </c>
      <c r="S2260" t="s">
        <v>291</v>
      </c>
    </row>
    <row r="2261" spans="1:19" x14ac:dyDescent="0.25">
      <c r="A2261" t="s">
        <v>4856</v>
      </c>
      <c r="B2261" t="s">
        <v>4857</v>
      </c>
      <c r="C2261">
        <v>0</v>
      </c>
      <c r="D2261">
        <v>1</v>
      </c>
      <c r="E2261">
        <v>0</v>
      </c>
      <c r="F2261">
        <v>1</v>
      </c>
      <c r="G2261" t="s">
        <v>287</v>
      </c>
      <c r="H2261">
        <v>0</v>
      </c>
      <c r="I2261">
        <v>0</v>
      </c>
      <c r="J2261">
        <v>0</v>
      </c>
      <c r="K2261" t="s">
        <v>288</v>
      </c>
      <c r="L2261" t="s">
        <v>298</v>
      </c>
      <c r="M2261" t="s">
        <v>290</v>
      </c>
      <c r="O2261" t="s">
        <v>291</v>
      </c>
      <c r="P2261" t="s">
        <v>291</v>
      </c>
      <c r="Q2261" t="s">
        <v>291</v>
      </c>
      <c r="R2261" t="s">
        <v>291</v>
      </c>
      <c r="S2261" t="s">
        <v>291</v>
      </c>
    </row>
    <row r="2262" spans="1:19" x14ac:dyDescent="0.25">
      <c r="A2262" t="s">
        <v>4858</v>
      </c>
      <c r="B2262" t="s">
        <v>4859</v>
      </c>
      <c r="C2262">
        <v>2</v>
      </c>
      <c r="D2262">
        <v>4</v>
      </c>
      <c r="E2262">
        <v>2</v>
      </c>
      <c r="F2262">
        <v>1</v>
      </c>
      <c r="G2262" t="s">
        <v>287</v>
      </c>
      <c r="H2262">
        <v>0</v>
      </c>
      <c r="I2262">
        <v>0</v>
      </c>
      <c r="J2262">
        <v>0</v>
      </c>
      <c r="K2262" t="s">
        <v>288</v>
      </c>
      <c r="L2262" t="s">
        <v>298</v>
      </c>
      <c r="M2262" t="s">
        <v>290</v>
      </c>
      <c r="O2262" t="s">
        <v>291</v>
      </c>
      <c r="P2262" t="s">
        <v>291</v>
      </c>
      <c r="Q2262" t="s">
        <v>291</v>
      </c>
      <c r="R2262" t="s">
        <v>291</v>
      </c>
      <c r="S2262" t="s">
        <v>291</v>
      </c>
    </row>
    <row r="2263" spans="1:19" x14ac:dyDescent="0.25">
      <c r="A2263" t="s">
        <v>4860</v>
      </c>
      <c r="B2263" t="s">
        <v>4861</v>
      </c>
      <c r="C2263">
        <v>1</v>
      </c>
      <c r="D2263">
        <v>2</v>
      </c>
      <c r="E2263">
        <v>1</v>
      </c>
      <c r="F2263">
        <v>1</v>
      </c>
      <c r="G2263" t="s">
        <v>287</v>
      </c>
      <c r="H2263">
        <v>0</v>
      </c>
      <c r="I2263">
        <v>0</v>
      </c>
      <c r="J2263">
        <v>0</v>
      </c>
      <c r="K2263" t="s">
        <v>288</v>
      </c>
      <c r="L2263" t="s">
        <v>298</v>
      </c>
      <c r="M2263" t="s">
        <v>290</v>
      </c>
      <c r="O2263" t="s">
        <v>291</v>
      </c>
      <c r="P2263" t="s">
        <v>291</v>
      </c>
      <c r="Q2263" t="s">
        <v>291</v>
      </c>
      <c r="R2263" t="s">
        <v>291</v>
      </c>
      <c r="S2263" t="s">
        <v>291</v>
      </c>
    </row>
    <row r="2264" spans="1:19" x14ac:dyDescent="0.25">
      <c r="A2264" t="s">
        <v>4862</v>
      </c>
      <c r="B2264" t="s">
        <v>4863</v>
      </c>
      <c r="C2264">
        <v>1</v>
      </c>
      <c r="D2264">
        <v>2</v>
      </c>
      <c r="E2264">
        <v>1</v>
      </c>
      <c r="F2264">
        <v>1</v>
      </c>
      <c r="G2264" t="s">
        <v>287</v>
      </c>
      <c r="H2264">
        <v>0</v>
      </c>
      <c r="I2264">
        <v>0</v>
      </c>
      <c r="J2264">
        <v>0</v>
      </c>
      <c r="K2264" t="s">
        <v>288</v>
      </c>
      <c r="L2264" t="s">
        <v>298</v>
      </c>
      <c r="M2264" t="s">
        <v>290</v>
      </c>
      <c r="O2264" t="s">
        <v>291</v>
      </c>
      <c r="P2264" t="s">
        <v>291</v>
      </c>
      <c r="Q2264" t="s">
        <v>291</v>
      </c>
      <c r="R2264" t="s">
        <v>291</v>
      </c>
      <c r="S2264" t="s">
        <v>291</v>
      </c>
    </row>
    <row r="2265" spans="1:19" x14ac:dyDescent="0.25">
      <c r="A2265" t="s">
        <v>4864</v>
      </c>
      <c r="B2265" t="s">
        <v>4865</v>
      </c>
      <c r="C2265">
        <v>1</v>
      </c>
      <c r="D2265">
        <v>2</v>
      </c>
      <c r="E2265">
        <v>1</v>
      </c>
      <c r="F2265">
        <v>1</v>
      </c>
      <c r="G2265" t="s">
        <v>287</v>
      </c>
      <c r="H2265">
        <v>0</v>
      </c>
      <c r="I2265">
        <v>0</v>
      </c>
      <c r="J2265">
        <v>0</v>
      </c>
      <c r="K2265" t="s">
        <v>288</v>
      </c>
      <c r="L2265" t="s">
        <v>298</v>
      </c>
      <c r="M2265" t="s">
        <v>290</v>
      </c>
      <c r="O2265" t="s">
        <v>291</v>
      </c>
      <c r="P2265" t="s">
        <v>291</v>
      </c>
      <c r="Q2265" t="s">
        <v>291</v>
      </c>
      <c r="R2265" t="s">
        <v>291</v>
      </c>
      <c r="S2265" t="s">
        <v>291</v>
      </c>
    </row>
    <row r="2266" spans="1:19" x14ac:dyDescent="0.25">
      <c r="A2266" t="s">
        <v>4866</v>
      </c>
      <c r="B2266" t="s">
        <v>4867</v>
      </c>
      <c r="C2266">
        <v>1</v>
      </c>
      <c r="D2266">
        <v>2</v>
      </c>
      <c r="E2266">
        <v>1</v>
      </c>
      <c r="F2266">
        <v>1</v>
      </c>
      <c r="G2266" t="s">
        <v>287</v>
      </c>
      <c r="H2266">
        <v>0</v>
      </c>
      <c r="I2266">
        <v>0</v>
      </c>
      <c r="J2266">
        <v>0</v>
      </c>
      <c r="K2266" t="s">
        <v>288</v>
      </c>
      <c r="L2266" t="s">
        <v>298</v>
      </c>
      <c r="M2266" t="s">
        <v>290</v>
      </c>
      <c r="O2266" t="s">
        <v>291</v>
      </c>
      <c r="P2266" t="s">
        <v>291</v>
      </c>
      <c r="Q2266" t="s">
        <v>291</v>
      </c>
      <c r="R2266" t="s">
        <v>291</v>
      </c>
      <c r="S2266" t="s">
        <v>291</v>
      </c>
    </row>
    <row r="2267" spans="1:19" x14ac:dyDescent="0.25">
      <c r="A2267" t="s">
        <v>4868</v>
      </c>
      <c r="B2267" t="s">
        <v>4869</v>
      </c>
      <c r="C2267">
        <v>1</v>
      </c>
      <c r="D2267">
        <v>2</v>
      </c>
      <c r="E2267">
        <v>1</v>
      </c>
      <c r="F2267">
        <v>1</v>
      </c>
      <c r="G2267" t="s">
        <v>287</v>
      </c>
      <c r="H2267">
        <v>0</v>
      </c>
      <c r="I2267">
        <v>0</v>
      </c>
      <c r="J2267">
        <v>0</v>
      </c>
      <c r="K2267" t="s">
        <v>288</v>
      </c>
      <c r="L2267" t="s">
        <v>298</v>
      </c>
      <c r="M2267" t="s">
        <v>290</v>
      </c>
      <c r="O2267" t="s">
        <v>291</v>
      </c>
      <c r="P2267" t="s">
        <v>291</v>
      </c>
      <c r="Q2267" t="s">
        <v>291</v>
      </c>
      <c r="R2267" t="s">
        <v>291</v>
      </c>
      <c r="S2267" t="s">
        <v>291</v>
      </c>
    </row>
    <row r="2268" spans="1:19" x14ac:dyDescent="0.25">
      <c r="A2268" t="s">
        <v>4870</v>
      </c>
      <c r="B2268" t="s">
        <v>4871</v>
      </c>
      <c r="C2268">
        <v>1</v>
      </c>
      <c r="D2268">
        <v>2</v>
      </c>
      <c r="E2268">
        <v>1</v>
      </c>
      <c r="F2268">
        <v>1</v>
      </c>
      <c r="G2268" t="s">
        <v>287</v>
      </c>
      <c r="H2268">
        <v>0</v>
      </c>
      <c r="I2268">
        <v>0</v>
      </c>
      <c r="J2268">
        <v>0</v>
      </c>
      <c r="K2268" t="s">
        <v>288</v>
      </c>
      <c r="L2268" t="s">
        <v>298</v>
      </c>
      <c r="M2268" t="s">
        <v>290</v>
      </c>
      <c r="O2268" t="s">
        <v>291</v>
      </c>
      <c r="P2268" t="s">
        <v>291</v>
      </c>
      <c r="Q2268" t="s">
        <v>291</v>
      </c>
      <c r="R2268" t="s">
        <v>291</v>
      </c>
      <c r="S2268" t="s">
        <v>291</v>
      </c>
    </row>
    <row r="2269" spans="1:19" x14ac:dyDescent="0.25">
      <c r="A2269" t="s">
        <v>4872</v>
      </c>
      <c r="B2269" t="s">
        <v>4873</v>
      </c>
      <c r="C2269">
        <v>1</v>
      </c>
      <c r="D2269">
        <v>2</v>
      </c>
      <c r="E2269">
        <v>1</v>
      </c>
      <c r="F2269">
        <v>1</v>
      </c>
      <c r="G2269" t="s">
        <v>287</v>
      </c>
      <c r="H2269">
        <v>0</v>
      </c>
      <c r="I2269">
        <v>0</v>
      </c>
      <c r="J2269">
        <v>0</v>
      </c>
      <c r="K2269" t="s">
        <v>288</v>
      </c>
      <c r="L2269" t="s">
        <v>298</v>
      </c>
      <c r="M2269" t="s">
        <v>290</v>
      </c>
      <c r="O2269" t="s">
        <v>291</v>
      </c>
      <c r="P2269" t="s">
        <v>291</v>
      </c>
      <c r="Q2269" t="s">
        <v>291</v>
      </c>
      <c r="R2269" t="s">
        <v>291</v>
      </c>
      <c r="S2269" t="s">
        <v>291</v>
      </c>
    </row>
    <row r="2270" spans="1:19" x14ac:dyDescent="0.25">
      <c r="A2270" t="s">
        <v>4874</v>
      </c>
      <c r="B2270" t="s">
        <v>4875</v>
      </c>
      <c r="C2270">
        <v>1</v>
      </c>
      <c r="D2270">
        <v>2</v>
      </c>
      <c r="E2270">
        <v>1</v>
      </c>
      <c r="F2270">
        <v>1</v>
      </c>
      <c r="G2270" t="s">
        <v>287</v>
      </c>
      <c r="H2270">
        <v>0</v>
      </c>
      <c r="I2270">
        <v>0</v>
      </c>
      <c r="J2270">
        <v>0</v>
      </c>
      <c r="K2270" t="s">
        <v>288</v>
      </c>
      <c r="L2270" t="s">
        <v>298</v>
      </c>
      <c r="M2270" t="s">
        <v>290</v>
      </c>
      <c r="O2270" t="s">
        <v>291</v>
      </c>
      <c r="P2270" t="s">
        <v>291</v>
      </c>
      <c r="Q2270" t="s">
        <v>291</v>
      </c>
      <c r="R2270" t="s">
        <v>291</v>
      </c>
      <c r="S2270" t="s">
        <v>291</v>
      </c>
    </row>
    <row r="2271" spans="1:19" x14ac:dyDescent="0.25">
      <c r="A2271" t="s">
        <v>4876</v>
      </c>
      <c r="B2271" t="s">
        <v>4877</v>
      </c>
      <c r="C2271">
        <v>1</v>
      </c>
      <c r="D2271">
        <v>2</v>
      </c>
      <c r="E2271">
        <v>1</v>
      </c>
      <c r="F2271">
        <v>1</v>
      </c>
      <c r="G2271" t="s">
        <v>287</v>
      </c>
      <c r="H2271">
        <v>0</v>
      </c>
      <c r="I2271">
        <v>0</v>
      </c>
      <c r="J2271">
        <v>0</v>
      </c>
      <c r="K2271" t="s">
        <v>288</v>
      </c>
      <c r="L2271" t="s">
        <v>298</v>
      </c>
      <c r="M2271" t="s">
        <v>290</v>
      </c>
      <c r="O2271" t="s">
        <v>291</v>
      </c>
      <c r="P2271" t="s">
        <v>291</v>
      </c>
      <c r="Q2271" t="s">
        <v>291</v>
      </c>
      <c r="R2271" t="s">
        <v>291</v>
      </c>
      <c r="S2271" t="s">
        <v>291</v>
      </c>
    </row>
    <row r="2272" spans="1:19" x14ac:dyDescent="0.25">
      <c r="A2272" t="s">
        <v>4878</v>
      </c>
      <c r="B2272" t="s">
        <v>4879</v>
      </c>
      <c r="C2272">
        <v>1</v>
      </c>
      <c r="D2272">
        <v>2</v>
      </c>
      <c r="E2272">
        <v>1</v>
      </c>
      <c r="F2272">
        <v>1</v>
      </c>
      <c r="G2272" t="s">
        <v>287</v>
      </c>
      <c r="H2272">
        <v>0</v>
      </c>
      <c r="I2272">
        <v>0</v>
      </c>
      <c r="J2272">
        <v>0</v>
      </c>
      <c r="K2272" t="s">
        <v>288</v>
      </c>
      <c r="L2272" t="s">
        <v>298</v>
      </c>
      <c r="M2272" t="s">
        <v>290</v>
      </c>
      <c r="O2272" t="s">
        <v>291</v>
      </c>
      <c r="P2272" t="s">
        <v>291</v>
      </c>
      <c r="Q2272" t="s">
        <v>291</v>
      </c>
      <c r="R2272" t="s">
        <v>291</v>
      </c>
      <c r="S2272" t="s">
        <v>291</v>
      </c>
    </row>
    <row r="2273" spans="1:19" x14ac:dyDescent="0.25">
      <c r="A2273" t="s">
        <v>4880</v>
      </c>
      <c r="B2273" t="s">
        <v>4881</v>
      </c>
      <c r="C2273">
        <v>0</v>
      </c>
      <c r="D2273">
        <v>0</v>
      </c>
      <c r="E2273">
        <v>0</v>
      </c>
      <c r="F2273">
        <v>2</v>
      </c>
      <c r="G2273" t="s">
        <v>287</v>
      </c>
      <c r="H2273">
        <v>0</v>
      </c>
      <c r="I2273">
        <v>0</v>
      </c>
      <c r="J2273">
        <v>0</v>
      </c>
      <c r="K2273" t="s">
        <v>288</v>
      </c>
      <c r="L2273" t="s">
        <v>298</v>
      </c>
      <c r="M2273" t="s">
        <v>290</v>
      </c>
      <c r="O2273" t="s">
        <v>291</v>
      </c>
      <c r="P2273" t="s">
        <v>291</v>
      </c>
      <c r="Q2273" t="s">
        <v>291</v>
      </c>
      <c r="R2273" t="s">
        <v>291</v>
      </c>
      <c r="S2273" t="s">
        <v>291</v>
      </c>
    </row>
    <row r="2274" spans="1:19" x14ac:dyDescent="0.25">
      <c r="A2274" t="s">
        <v>4882</v>
      </c>
      <c r="B2274" t="s">
        <v>4883</v>
      </c>
      <c r="C2274">
        <v>1</v>
      </c>
      <c r="D2274">
        <v>2</v>
      </c>
      <c r="E2274">
        <v>1</v>
      </c>
      <c r="F2274">
        <v>1</v>
      </c>
      <c r="G2274" t="s">
        <v>287</v>
      </c>
      <c r="H2274">
        <v>0</v>
      </c>
      <c r="I2274">
        <v>0</v>
      </c>
      <c r="J2274">
        <v>0</v>
      </c>
      <c r="K2274" t="s">
        <v>288</v>
      </c>
      <c r="L2274" t="s">
        <v>298</v>
      </c>
      <c r="M2274" t="s">
        <v>290</v>
      </c>
      <c r="O2274" t="s">
        <v>291</v>
      </c>
      <c r="P2274" t="s">
        <v>291</v>
      </c>
      <c r="Q2274" t="s">
        <v>291</v>
      </c>
      <c r="R2274" t="s">
        <v>291</v>
      </c>
      <c r="S2274" t="s">
        <v>291</v>
      </c>
    </row>
    <row r="2275" spans="1:19" x14ac:dyDescent="0.25">
      <c r="A2275" t="s">
        <v>4884</v>
      </c>
      <c r="B2275" t="s">
        <v>4885</v>
      </c>
      <c r="C2275">
        <v>0</v>
      </c>
      <c r="D2275">
        <v>0</v>
      </c>
      <c r="E2275">
        <v>0</v>
      </c>
      <c r="F2275">
        <v>1</v>
      </c>
      <c r="G2275" t="s">
        <v>287</v>
      </c>
      <c r="H2275">
        <v>0</v>
      </c>
      <c r="I2275">
        <v>0</v>
      </c>
      <c r="J2275">
        <v>0</v>
      </c>
      <c r="K2275" t="s">
        <v>288</v>
      </c>
      <c r="L2275" t="s">
        <v>298</v>
      </c>
      <c r="M2275" t="s">
        <v>290</v>
      </c>
      <c r="O2275" t="s">
        <v>291</v>
      </c>
      <c r="P2275" t="s">
        <v>291</v>
      </c>
      <c r="Q2275" t="s">
        <v>291</v>
      </c>
      <c r="R2275" t="s">
        <v>291</v>
      </c>
      <c r="S2275" t="s">
        <v>291</v>
      </c>
    </row>
    <row r="2276" spans="1:19" x14ac:dyDescent="0.25">
      <c r="A2276" t="s">
        <v>4886</v>
      </c>
      <c r="B2276" t="s">
        <v>4887</v>
      </c>
      <c r="C2276">
        <v>10</v>
      </c>
      <c r="D2276">
        <v>30</v>
      </c>
      <c r="E2276">
        <v>5</v>
      </c>
      <c r="F2276">
        <v>1</v>
      </c>
      <c r="G2276" t="s">
        <v>287</v>
      </c>
      <c r="H2276">
        <v>0</v>
      </c>
      <c r="I2276">
        <v>0</v>
      </c>
      <c r="J2276">
        <v>0</v>
      </c>
      <c r="K2276" t="s">
        <v>288</v>
      </c>
      <c r="L2276" t="s">
        <v>298</v>
      </c>
      <c r="M2276" t="s">
        <v>290</v>
      </c>
      <c r="O2276" t="s">
        <v>291</v>
      </c>
      <c r="P2276" t="s">
        <v>291</v>
      </c>
      <c r="Q2276" t="s">
        <v>291</v>
      </c>
      <c r="R2276" t="s">
        <v>291</v>
      </c>
      <c r="S2276" t="s">
        <v>291</v>
      </c>
    </row>
    <row r="2277" spans="1:19" x14ac:dyDescent="0.25">
      <c r="A2277" t="s">
        <v>4888</v>
      </c>
      <c r="B2277" t="s">
        <v>4889</v>
      </c>
      <c r="C2277">
        <v>1</v>
      </c>
      <c r="D2277">
        <v>2</v>
      </c>
      <c r="E2277">
        <v>1</v>
      </c>
      <c r="F2277">
        <v>1</v>
      </c>
      <c r="G2277" t="s">
        <v>287</v>
      </c>
      <c r="H2277">
        <v>0</v>
      </c>
      <c r="I2277">
        <v>0</v>
      </c>
      <c r="J2277">
        <v>0</v>
      </c>
      <c r="K2277" t="s">
        <v>288</v>
      </c>
      <c r="L2277" t="s">
        <v>298</v>
      </c>
      <c r="M2277" t="s">
        <v>290</v>
      </c>
      <c r="O2277" t="s">
        <v>291</v>
      </c>
      <c r="P2277" t="s">
        <v>291</v>
      </c>
      <c r="Q2277" t="s">
        <v>291</v>
      </c>
      <c r="R2277" t="s">
        <v>291</v>
      </c>
      <c r="S2277" t="s">
        <v>291</v>
      </c>
    </row>
    <row r="2278" spans="1:19" x14ac:dyDescent="0.25">
      <c r="A2278" t="s">
        <v>4890</v>
      </c>
      <c r="B2278" t="s">
        <v>4891</v>
      </c>
      <c r="C2278">
        <v>1</v>
      </c>
      <c r="D2278">
        <v>2</v>
      </c>
      <c r="E2278">
        <v>1</v>
      </c>
      <c r="F2278">
        <v>1</v>
      </c>
      <c r="G2278" t="s">
        <v>287</v>
      </c>
      <c r="H2278">
        <v>0</v>
      </c>
      <c r="I2278">
        <v>0</v>
      </c>
      <c r="J2278">
        <v>0</v>
      </c>
      <c r="K2278" t="s">
        <v>288</v>
      </c>
      <c r="L2278" t="s">
        <v>298</v>
      </c>
      <c r="M2278" t="s">
        <v>290</v>
      </c>
      <c r="O2278" t="s">
        <v>291</v>
      </c>
      <c r="P2278" t="s">
        <v>291</v>
      </c>
      <c r="Q2278" t="s">
        <v>291</v>
      </c>
      <c r="R2278" t="s">
        <v>291</v>
      </c>
      <c r="S2278" t="s">
        <v>291</v>
      </c>
    </row>
    <row r="2279" spans="1:19" x14ac:dyDescent="0.25">
      <c r="A2279" t="s">
        <v>4892</v>
      </c>
      <c r="B2279" t="s">
        <v>4893</v>
      </c>
      <c r="C2279">
        <v>1</v>
      </c>
      <c r="D2279">
        <v>2</v>
      </c>
      <c r="E2279">
        <v>1</v>
      </c>
      <c r="F2279">
        <v>1</v>
      </c>
      <c r="G2279" t="s">
        <v>287</v>
      </c>
      <c r="H2279">
        <v>0</v>
      </c>
      <c r="I2279">
        <v>0</v>
      </c>
      <c r="J2279">
        <v>0</v>
      </c>
      <c r="K2279" t="s">
        <v>288</v>
      </c>
      <c r="L2279" t="s">
        <v>298</v>
      </c>
      <c r="M2279" t="s">
        <v>290</v>
      </c>
      <c r="O2279" t="s">
        <v>291</v>
      </c>
      <c r="P2279" t="s">
        <v>291</v>
      </c>
      <c r="Q2279" t="s">
        <v>291</v>
      </c>
      <c r="R2279" t="s">
        <v>291</v>
      </c>
      <c r="S2279" t="s">
        <v>291</v>
      </c>
    </row>
    <row r="2280" spans="1:19" x14ac:dyDescent="0.25">
      <c r="A2280" t="s">
        <v>4894</v>
      </c>
      <c r="B2280" t="s">
        <v>4895</v>
      </c>
      <c r="C2280">
        <v>1</v>
      </c>
      <c r="D2280">
        <v>2</v>
      </c>
      <c r="E2280">
        <v>1</v>
      </c>
      <c r="F2280">
        <v>1</v>
      </c>
      <c r="G2280" t="s">
        <v>287</v>
      </c>
      <c r="H2280">
        <v>0</v>
      </c>
      <c r="I2280">
        <v>0</v>
      </c>
      <c r="J2280">
        <v>0</v>
      </c>
      <c r="K2280" t="s">
        <v>288</v>
      </c>
      <c r="L2280" t="s">
        <v>298</v>
      </c>
      <c r="M2280" t="s">
        <v>290</v>
      </c>
      <c r="O2280" t="s">
        <v>291</v>
      </c>
      <c r="P2280" t="s">
        <v>291</v>
      </c>
      <c r="Q2280" t="s">
        <v>291</v>
      </c>
      <c r="R2280" t="s">
        <v>291</v>
      </c>
      <c r="S2280" t="s">
        <v>291</v>
      </c>
    </row>
    <row r="2281" spans="1:19" x14ac:dyDescent="0.25">
      <c r="A2281" t="s">
        <v>4896</v>
      </c>
      <c r="B2281" t="s">
        <v>4897</v>
      </c>
      <c r="C2281">
        <v>1</v>
      </c>
      <c r="D2281">
        <v>2</v>
      </c>
      <c r="E2281">
        <v>1</v>
      </c>
      <c r="F2281">
        <v>1</v>
      </c>
      <c r="G2281" t="s">
        <v>287</v>
      </c>
      <c r="H2281">
        <v>0</v>
      </c>
      <c r="I2281">
        <v>0</v>
      </c>
      <c r="J2281">
        <v>0</v>
      </c>
      <c r="K2281" t="s">
        <v>288</v>
      </c>
      <c r="L2281" t="s">
        <v>298</v>
      </c>
      <c r="M2281" t="s">
        <v>290</v>
      </c>
      <c r="O2281" t="s">
        <v>291</v>
      </c>
      <c r="P2281" t="s">
        <v>291</v>
      </c>
      <c r="Q2281" t="s">
        <v>291</v>
      </c>
      <c r="R2281" t="s">
        <v>291</v>
      </c>
      <c r="S2281" t="s">
        <v>291</v>
      </c>
    </row>
    <row r="2282" spans="1:19" x14ac:dyDescent="0.25">
      <c r="A2282" t="s">
        <v>4898</v>
      </c>
      <c r="B2282" t="s">
        <v>4899</v>
      </c>
      <c r="C2282">
        <v>1</v>
      </c>
      <c r="D2282">
        <v>2</v>
      </c>
      <c r="E2282">
        <v>1</v>
      </c>
      <c r="F2282">
        <v>1</v>
      </c>
      <c r="G2282" t="s">
        <v>287</v>
      </c>
      <c r="H2282">
        <v>0</v>
      </c>
      <c r="I2282">
        <v>0</v>
      </c>
      <c r="J2282">
        <v>0</v>
      </c>
      <c r="K2282" t="s">
        <v>288</v>
      </c>
      <c r="L2282" t="s">
        <v>298</v>
      </c>
      <c r="M2282" t="s">
        <v>290</v>
      </c>
      <c r="O2282" t="s">
        <v>291</v>
      </c>
      <c r="P2282" t="s">
        <v>291</v>
      </c>
      <c r="Q2282" t="s">
        <v>291</v>
      </c>
      <c r="R2282" t="s">
        <v>291</v>
      </c>
      <c r="S2282" t="s">
        <v>291</v>
      </c>
    </row>
    <row r="2283" spans="1:19" x14ac:dyDescent="0.25">
      <c r="A2283" t="s">
        <v>4900</v>
      </c>
      <c r="B2283" t="s">
        <v>4901</v>
      </c>
      <c r="C2283">
        <v>1</v>
      </c>
      <c r="D2283">
        <v>2</v>
      </c>
      <c r="E2283">
        <v>1</v>
      </c>
      <c r="F2283">
        <v>1</v>
      </c>
      <c r="G2283" t="s">
        <v>287</v>
      </c>
      <c r="H2283">
        <v>0</v>
      </c>
      <c r="I2283">
        <v>0</v>
      </c>
      <c r="J2283">
        <v>0</v>
      </c>
      <c r="K2283" t="s">
        <v>288</v>
      </c>
      <c r="L2283" t="s">
        <v>298</v>
      </c>
      <c r="M2283" t="s">
        <v>290</v>
      </c>
      <c r="O2283" t="s">
        <v>291</v>
      </c>
      <c r="P2283" t="s">
        <v>291</v>
      </c>
      <c r="Q2283" t="s">
        <v>291</v>
      </c>
      <c r="R2283" t="s">
        <v>291</v>
      </c>
      <c r="S2283" t="s">
        <v>291</v>
      </c>
    </row>
    <row r="2284" spans="1:19" x14ac:dyDescent="0.25">
      <c r="A2284" t="s">
        <v>4902</v>
      </c>
      <c r="B2284" t="s">
        <v>4903</v>
      </c>
      <c r="C2284">
        <v>2</v>
      </c>
      <c r="D2284">
        <v>4</v>
      </c>
      <c r="E2284">
        <v>1</v>
      </c>
      <c r="F2284">
        <v>1</v>
      </c>
      <c r="G2284" t="s">
        <v>287</v>
      </c>
      <c r="H2284">
        <v>0</v>
      </c>
      <c r="I2284">
        <v>0</v>
      </c>
      <c r="J2284">
        <v>0</v>
      </c>
      <c r="K2284" t="s">
        <v>288</v>
      </c>
      <c r="L2284" t="s">
        <v>298</v>
      </c>
      <c r="M2284" t="s">
        <v>290</v>
      </c>
      <c r="O2284" t="s">
        <v>291</v>
      </c>
      <c r="P2284" t="s">
        <v>291</v>
      </c>
      <c r="Q2284" t="s">
        <v>291</v>
      </c>
      <c r="R2284" t="s">
        <v>291</v>
      </c>
      <c r="S2284" t="s">
        <v>291</v>
      </c>
    </row>
    <row r="2285" spans="1:19" x14ac:dyDescent="0.25">
      <c r="A2285" t="s">
        <v>4904</v>
      </c>
      <c r="B2285" t="s">
        <v>4905</v>
      </c>
      <c r="C2285">
        <v>2</v>
      </c>
      <c r="D2285">
        <v>4</v>
      </c>
      <c r="E2285">
        <v>1</v>
      </c>
      <c r="F2285">
        <v>1</v>
      </c>
      <c r="G2285" t="s">
        <v>287</v>
      </c>
      <c r="H2285">
        <v>0</v>
      </c>
      <c r="I2285">
        <v>0</v>
      </c>
      <c r="J2285">
        <v>0</v>
      </c>
      <c r="K2285" t="s">
        <v>288</v>
      </c>
      <c r="L2285" t="s">
        <v>298</v>
      </c>
      <c r="M2285" t="s">
        <v>290</v>
      </c>
      <c r="O2285" t="s">
        <v>291</v>
      </c>
      <c r="P2285" t="s">
        <v>291</v>
      </c>
      <c r="Q2285" t="s">
        <v>291</v>
      </c>
      <c r="R2285" t="s">
        <v>291</v>
      </c>
      <c r="S2285" t="s">
        <v>291</v>
      </c>
    </row>
    <row r="2286" spans="1:19" x14ac:dyDescent="0.25">
      <c r="A2286" t="s">
        <v>4906</v>
      </c>
      <c r="B2286" t="s">
        <v>4907</v>
      </c>
      <c r="C2286">
        <v>2</v>
      </c>
      <c r="D2286">
        <v>4</v>
      </c>
      <c r="E2286">
        <v>1</v>
      </c>
      <c r="F2286">
        <v>1</v>
      </c>
      <c r="G2286" t="s">
        <v>287</v>
      </c>
      <c r="H2286">
        <v>0</v>
      </c>
      <c r="I2286">
        <v>0</v>
      </c>
      <c r="J2286">
        <v>0</v>
      </c>
      <c r="K2286" t="s">
        <v>288</v>
      </c>
      <c r="L2286" t="s">
        <v>298</v>
      </c>
      <c r="M2286" t="s">
        <v>290</v>
      </c>
      <c r="O2286" t="s">
        <v>291</v>
      </c>
      <c r="P2286" t="s">
        <v>291</v>
      </c>
      <c r="Q2286" t="s">
        <v>291</v>
      </c>
      <c r="R2286" t="s">
        <v>291</v>
      </c>
      <c r="S2286" t="s">
        <v>291</v>
      </c>
    </row>
    <row r="2287" spans="1:19" x14ac:dyDescent="0.25">
      <c r="A2287" t="s">
        <v>4908</v>
      </c>
      <c r="B2287" t="s">
        <v>4909</v>
      </c>
      <c r="C2287">
        <v>2</v>
      </c>
      <c r="D2287">
        <v>4</v>
      </c>
      <c r="E2287">
        <v>1</v>
      </c>
      <c r="F2287">
        <v>1</v>
      </c>
      <c r="G2287" t="s">
        <v>287</v>
      </c>
      <c r="H2287">
        <v>0</v>
      </c>
      <c r="I2287">
        <v>0</v>
      </c>
      <c r="J2287">
        <v>0</v>
      </c>
      <c r="K2287" t="s">
        <v>288</v>
      </c>
      <c r="L2287" t="s">
        <v>298</v>
      </c>
      <c r="M2287" t="s">
        <v>290</v>
      </c>
      <c r="O2287" t="s">
        <v>291</v>
      </c>
      <c r="P2287" t="s">
        <v>291</v>
      </c>
      <c r="Q2287" t="s">
        <v>291</v>
      </c>
      <c r="R2287" t="s">
        <v>291</v>
      </c>
      <c r="S2287" t="s">
        <v>291</v>
      </c>
    </row>
    <row r="2288" spans="1:19" x14ac:dyDescent="0.25">
      <c r="A2288" t="s">
        <v>4910</v>
      </c>
      <c r="B2288" t="s">
        <v>4911</v>
      </c>
      <c r="C2288">
        <v>2</v>
      </c>
      <c r="D2288">
        <v>4</v>
      </c>
      <c r="E2288">
        <v>1</v>
      </c>
      <c r="F2288">
        <v>1</v>
      </c>
      <c r="G2288" t="s">
        <v>287</v>
      </c>
      <c r="H2288">
        <v>0</v>
      </c>
      <c r="I2288">
        <v>0</v>
      </c>
      <c r="J2288">
        <v>0</v>
      </c>
      <c r="K2288" t="s">
        <v>288</v>
      </c>
      <c r="L2288" t="s">
        <v>298</v>
      </c>
      <c r="M2288" t="s">
        <v>290</v>
      </c>
      <c r="O2288" t="s">
        <v>291</v>
      </c>
      <c r="P2288" t="s">
        <v>291</v>
      </c>
      <c r="Q2288" t="s">
        <v>291</v>
      </c>
      <c r="R2288" t="s">
        <v>291</v>
      </c>
      <c r="S2288" t="s">
        <v>291</v>
      </c>
    </row>
    <row r="2289" spans="1:19" x14ac:dyDescent="0.25">
      <c r="A2289" t="s">
        <v>4912</v>
      </c>
      <c r="B2289" t="s">
        <v>4913</v>
      </c>
      <c r="C2289">
        <v>2</v>
      </c>
      <c r="D2289">
        <v>4</v>
      </c>
      <c r="E2289">
        <v>1</v>
      </c>
      <c r="F2289">
        <v>1</v>
      </c>
      <c r="G2289" t="s">
        <v>287</v>
      </c>
      <c r="H2289">
        <v>0</v>
      </c>
      <c r="I2289">
        <v>0</v>
      </c>
      <c r="J2289">
        <v>0</v>
      </c>
      <c r="K2289" t="s">
        <v>288</v>
      </c>
      <c r="L2289" t="s">
        <v>298</v>
      </c>
      <c r="M2289" t="s">
        <v>290</v>
      </c>
      <c r="O2289" t="s">
        <v>291</v>
      </c>
      <c r="P2289" t="s">
        <v>291</v>
      </c>
      <c r="Q2289" t="s">
        <v>291</v>
      </c>
      <c r="R2289" t="s">
        <v>291</v>
      </c>
      <c r="S2289" t="s">
        <v>291</v>
      </c>
    </row>
    <row r="2290" spans="1:19" x14ac:dyDescent="0.25">
      <c r="A2290" t="s">
        <v>4914</v>
      </c>
      <c r="B2290" t="s">
        <v>4915</v>
      </c>
      <c r="C2290">
        <v>2</v>
      </c>
      <c r="D2290">
        <v>4</v>
      </c>
      <c r="E2290">
        <v>1</v>
      </c>
      <c r="F2290">
        <v>1</v>
      </c>
      <c r="G2290" t="s">
        <v>287</v>
      </c>
      <c r="H2290">
        <v>0</v>
      </c>
      <c r="I2290">
        <v>0</v>
      </c>
      <c r="J2290">
        <v>0</v>
      </c>
      <c r="K2290" t="s">
        <v>288</v>
      </c>
      <c r="L2290" t="s">
        <v>298</v>
      </c>
      <c r="M2290" t="s">
        <v>290</v>
      </c>
      <c r="O2290" t="s">
        <v>291</v>
      </c>
      <c r="P2290" t="s">
        <v>291</v>
      </c>
      <c r="Q2290" t="s">
        <v>291</v>
      </c>
      <c r="R2290" t="s">
        <v>291</v>
      </c>
      <c r="S2290" t="s">
        <v>291</v>
      </c>
    </row>
    <row r="2291" spans="1:19" x14ac:dyDescent="0.25">
      <c r="A2291" t="s">
        <v>4916</v>
      </c>
      <c r="B2291" t="s">
        <v>4917</v>
      </c>
      <c r="C2291">
        <v>2</v>
      </c>
      <c r="D2291">
        <v>4</v>
      </c>
      <c r="E2291">
        <v>1</v>
      </c>
      <c r="F2291">
        <v>1</v>
      </c>
      <c r="G2291" t="s">
        <v>287</v>
      </c>
      <c r="H2291">
        <v>0</v>
      </c>
      <c r="I2291">
        <v>0</v>
      </c>
      <c r="J2291">
        <v>0</v>
      </c>
      <c r="K2291" t="s">
        <v>288</v>
      </c>
      <c r="L2291" t="s">
        <v>298</v>
      </c>
      <c r="M2291" t="s">
        <v>290</v>
      </c>
      <c r="O2291" t="s">
        <v>291</v>
      </c>
      <c r="P2291" t="s">
        <v>291</v>
      </c>
      <c r="Q2291" t="s">
        <v>291</v>
      </c>
      <c r="R2291" t="s">
        <v>291</v>
      </c>
      <c r="S2291" t="s">
        <v>291</v>
      </c>
    </row>
    <row r="2292" spans="1:19" x14ac:dyDescent="0.25">
      <c r="A2292" t="s">
        <v>4918</v>
      </c>
      <c r="B2292" t="s">
        <v>4919</v>
      </c>
      <c r="C2292">
        <v>2</v>
      </c>
      <c r="D2292">
        <v>4</v>
      </c>
      <c r="E2292">
        <v>1</v>
      </c>
      <c r="F2292">
        <v>1</v>
      </c>
      <c r="G2292" t="s">
        <v>287</v>
      </c>
      <c r="H2292">
        <v>0</v>
      </c>
      <c r="I2292">
        <v>0</v>
      </c>
      <c r="J2292">
        <v>0</v>
      </c>
      <c r="K2292" t="s">
        <v>288</v>
      </c>
      <c r="L2292" t="s">
        <v>298</v>
      </c>
      <c r="M2292" t="s">
        <v>290</v>
      </c>
      <c r="O2292" t="s">
        <v>291</v>
      </c>
      <c r="P2292" t="s">
        <v>291</v>
      </c>
      <c r="Q2292" t="s">
        <v>291</v>
      </c>
      <c r="R2292" t="s">
        <v>291</v>
      </c>
      <c r="S2292" t="s">
        <v>291</v>
      </c>
    </row>
    <row r="2293" spans="1:19" x14ac:dyDescent="0.25">
      <c r="A2293" t="s">
        <v>4920</v>
      </c>
      <c r="B2293" t="s">
        <v>4921</v>
      </c>
      <c r="C2293">
        <v>2</v>
      </c>
      <c r="D2293">
        <v>4</v>
      </c>
      <c r="E2293">
        <v>1</v>
      </c>
      <c r="F2293">
        <v>1</v>
      </c>
      <c r="G2293" t="s">
        <v>287</v>
      </c>
      <c r="H2293">
        <v>0</v>
      </c>
      <c r="I2293">
        <v>0</v>
      </c>
      <c r="J2293">
        <v>0</v>
      </c>
      <c r="K2293" t="s">
        <v>288</v>
      </c>
      <c r="L2293" t="s">
        <v>298</v>
      </c>
      <c r="M2293" t="s">
        <v>290</v>
      </c>
      <c r="O2293" t="s">
        <v>291</v>
      </c>
      <c r="P2293" t="s">
        <v>291</v>
      </c>
      <c r="Q2293" t="s">
        <v>291</v>
      </c>
      <c r="R2293" t="s">
        <v>291</v>
      </c>
      <c r="S2293" t="s">
        <v>291</v>
      </c>
    </row>
    <row r="2294" spans="1:19" x14ac:dyDescent="0.25">
      <c r="A2294" t="s">
        <v>4922</v>
      </c>
      <c r="B2294" t="s">
        <v>4923</v>
      </c>
      <c r="C2294">
        <v>2</v>
      </c>
      <c r="D2294">
        <v>4</v>
      </c>
      <c r="E2294">
        <v>1</v>
      </c>
      <c r="F2294">
        <v>1</v>
      </c>
      <c r="G2294" t="s">
        <v>287</v>
      </c>
      <c r="H2294">
        <v>0</v>
      </c>
      <c r="I2294">
        <v>0</v>
      </c>
      <c r="J2294">
        <v>0</v>
      </c>
      <c r="K2294" t="s">
        <v>288</v>
      </c>
      <c r="L2294" t="s">
        <v>298</v>
      </c>
      <c r="M2294" t="s">
        <v>290</v>
      </c>
      <c r="O2294" t="s">
        <v>291</v>
      </c>
      <c r="P2294" t="s">
        <v>291</v>
      </c>
      <c r="Q2294" t="s">
        <v>291</v>
      </c>
      <c r="R2294" t="s">
        <v>291</v>
      </c>
      <c r="S2294" t="s">
        <v>291</v>
      </c>
    </row>
    <row r="2295" spans="1:19" x14ac:dyDescent="0.25">
      <c r="A2295" t="s">
        <v>4924</v>
      </c>
      <c r="B2295" t="s">
        <v>4925</v>
      </c>
      <c r="C2295">
        <v>2</v>
      </c>
      <c r="D2295">
        <v>4</v>
      </c>
      <c r="E2295">
        <v>1</v>
      </c>
      <c r="F2295">
        <v>1</v>
      </c>
      <c r="G2295" t="s">
        <v>287</v>
      </c>
      <c r="H2295">
        <v>0</v>
      </c>
      <c r="I2295">
        <v>0</v>
      </c>
      <c r="J2295">
        <v>0</v>
      </c>
      <c r="K2295" t="s">
        <v>288</v>
      </c>
      <c r="L2295" t="s">
        <v>298</v>
      </c>
      <c r="M2295" t="s">
        <v>290</v>
      </c>
      <c r="O2295" t="s">
        <v>291</v>
      </c>
      <c r="P2295" t="s">
        <v>291</v>
      </c>
      <c r="Q2295" t="s">
        <v>291</v>
      </c>
      <c r="R2295" t="s">
        <v>291</v>
      </c>
      <c r="S2295" t="s">
        <v>291</v>
      </c>
    </row>
    <row r="2296" spans="1:19" x14ac:dyDescent="0.25">
      <c r="A2296" t="s">
        <v>4926</v>
      </c>
      <c r="B2296" t="s">
        <v>4927</v>
      </c>
      <c r="C2296">
        <v>2</v>
      </c>
      <c r="D2296">
        <v>4</v>
      </c>
      <c r="E2296">
        <v>1</v>
      </c>
      <c r="F2296">
        <v>1</v>
      </c>
      <c r="G2296" t="s">
        <v>287</v>
      </c>
      <c r="H2296">
        <v>0</v>
      </c>
      <c r="I2296">
        <v>0</v>
      </c>
      <c r="J2296">
        <v>0</v>
      </c>
      <c r="K2296" t="s">
        <v>288</v>
      </c>
      <c r="L2296" t="s">
        <v>298</v>
      </c>
      <c r="M2296" t="s">
        <v>290</v>
      </c>
      <c r="O2296" t="s">
        <v>291</v>
      </c>
      <c r="P2296" t="s">
        <v>291</v>
      </c>
      <c r="Q2296" t="s">
        <v>291</v>
      </c>
      <c r="R2296" t="s">
        <v>291</v>
      </c>
      <c r="S2296" t="s">
        <v>291</v>
      </c>
    </row>
    <row r="2297" spans="1:19" x14ac:dyDescent="0.25">
      <c r="A2297" t="s">
        <v>4928</v>
      </c>
      <c r="B2297" t="s">
        <v>4929</v>
      </c>
      <c r="C2297">
        <v>2</v>
      </c>
      <c r="D2297">
        <v>4</v>
      </c>
      <c r="E2297">
        <v>1</v>
      </c>
      <c r="F2297">
        <v>1</v>
      </c>
      <c r="G2297" t="s">
        <v>287</v>
      </c>
      <c r="H2297">
        <v>0</v>
      </c>
      <c r="I2297">
        <v>0</v>
      </c>
      <c r="J2297">
        <v>0</v>
      </c>
      <c r="K2297" t="s">
        <v>288</v>
      </c>
      <c r="L2297" t="s">
        <v>298</v>
      </c>
      <c r="M2297" t="s">
        <v>290</v>
      </c>
      <c r="O2297" t="s">
        <v>291</v>
      </c>
      <c r="P2297" t="s">
        <v>291</v>
      </c>
      <c r="Q2297" t="s">
        <v>291</v>
      </c>
      <c r="R2297" t="s">
        <v>291</v>
      </c>
      <c r="S2297" t="s">
        <v>291</v>
      </c>
    </row>
    <row r="2298" spans="1:19" x14ac:dyDescent="0.25">
      <c r="A2298" t="s">
        <v>4930</v>
      </c>
      <c r="B2298" t="s">
        <v>4931</v>
      </c>
      <c r="C2298">
        <v>2</v>
      </c>
      <c r="D2298">
        <v>4</v>
      </c>
      <c r="E2298">
        <v>1</v>
      </c>
      <c r="F2298">
        <v>1</v>
      </c>
      <c r="G2298" t="s">
        <v>287</v>
      </c>
      <c r="H2298">
        <v>0</v>
      </c>
      <c r="I2298">
        <v>0</v>
      </c>
      <c r="J2298">
        <v>0</v>
      </c>
      <c r="K2298" t="s">
        <v>288</v>
      </c>
      <c r="L2298" t="s">
        <v>298</v>
      </c>
      <c r="M2298" t="s">
        <v>290</v>
      </c>
      <c r="O2298" t="s">
        <v>291</v>
      </c>
      <c r="P2298" t="s">
        <v>291</v>
      </c>
      <c r="Q2298" t="s">
        <v>291</v>
      </c>
      <c r="R2298" t="s">
        <v>291</v>
      </c>
      <c r="S2298" t="s">
        <v>291</v>
      </c>
    </row>
    <row r="2299" spans="1:19" x14ac:dyDescent="0.25">
      <c r="A2299" t="s">
        <v>4932</v>
      </c>
      <c r="B2299" t="s">
        <v>4933</v>
      </c>
      <c r="C2299">
        <v>2</v>
      </c>
      <c r="D2299">
        <v>4</v>
      </c>
      <c r="E2299">
        <v>1</v>
      </c>
      <c r="F2299">
        <v>1</v>
      </c>
      <c r="G2299" t="s">
        <v>287</v>
      </c>
      <c r="H2299">
        <v>0</v>
      </c>
      <c r="I2299">
        <v>0</v>
      </c>
      <c r="J2299">
        <v>0</v>
      </c>
      <c r="K2299" t="s">
        <v>288</v>
      </c>
      <c r="L2299" t="s">
        <v>298</v>
      </c>
      <c r="M2299" t="s">
        <v>290</v>
      </c>
      <c r="O2299" t="s">
        <v>291</v>
      </c>
      <c r="P2299" t="s">
        <v>291</v>
      </c>
      <c r="Q2299" t="s">
        <v>291</v>
      </c>
      <c r="R2299" t="s">
        <v>291</v>
      </c>
      <c r="S2299" t="s">
        <v>291</v>
      </c>
    </row>
    <row r="2300" spans="1:19" x14ac:dyDescent="0.25">
      <c r="A2300" t="s">
        <v>4934</v>
      </c>
      <c r="B2300" t="s">
        <v>4935</v>
      </c>
      <c r="C2300">
        <v>2</v>
      </c>
      <c r="D2300">
        <v>3</v>
      </c>
      <c r="E2300">
        <v>2</v>
      </c>
      <c r="F2300">
        <v>1</v>
      </c>
      <c r="G2300" t="s">
        <v>287</v>
      </c>
      <c r="H2300">
        <v>0</v>
      </c>
      <c r="I2300">
        <v>0</v>
      </c>
      <c r="J2300">
        <v>0</v>
      </c>
      <c r="K2300" t="s">
        <v>288</v>
      </c>
      <c r="L2300" t="s">
        <v>298</v>
      </c>
      <c r="M2300" t="s">
        <v>290</v>
      </c>
      <c r="O2300" t="s">
        <v>291</v>
      </c>
      <c r="P2300" t="s">
        <v>291</v>
      </c>
      <c r="Q2300" t="s">
        <v>291</v>
      </c>
      <c r="R2300" t="s">
        <v>291</v>
      </c>
      <c r="S2300" t="s">
        <v>291</v>
      </c>
    </row>
    <row r="2301" spans="1:19" x14ac:dyDescent="0.25">
      <c r="A2301" t="s">
        <v>4936</v>
      </c>
      <c r="B2301" t="s">
        <v>4937</v>
      </c>
      <c r="C2301">
        <v>2</v>
      </c>
      <c r="D2301">
        <v>3</v>
      </c>
      <c r="E2301">
        <v>2</v>
      </c>
      <c r="F2301">
        <v>1</v>
      </c>
      <c r="G2301" t="s">
        <v>287</v>
      </c>
      <c r="H2301">
        <v>0</v>
      </c>
      <c r="I2301">
        <v>0</v>
      </c>
      <c r="J2301">
        <v>0</v>
      </c>
      <c r="K2301" t="s">
        <v>288</v>
      </c>
      <c r="L2301" t="s">
        <v>298</v>
      </c>
      <c r="M2301" t="s">
        <v>290</v>
      </c>
      <c r="O2301" t="s">
        <v>291</v>
      </c>
      <c r="P2301" t="s">
        <v>291</v>
      </c>
      <c r="Q2301" t="s">
        <v>291</v>
      </c>
      <c r="R2301" t="s">
        <v>291</v>
      </c>
      <c r="S2301" t="s">
        <v>291</v>
      </c>
    </row>
    <row r="2302" spans="1:19" x14ac:dyDescent="0.25">
      <c r="A2302" t="s">
        <v>4938</v>
      </c>
      <c r="B2302" t="s">
        <v>4939</v>
      </c>
      <c r="C2302">
        <v>2</v>
      </c>
      <c r="D2302">
        <v>3</v>
      </c>
      <c r="E2302">
        <v>2</v>
      </c>
      <c r="F2302">
        <v>1</v>
      </c>
      <c r="G2302" t="s">
        <v>287</v>
      </c>
      <c r="H2302">
        <v>0</v>
      </c>
      <c r="I2302">
        <v>0</v>
      </c>
      <c r="J2302">
        <v>0</v>
      </c>
      <c r="K2302" t="s">
        <v>288</v>
      </c>
      <c r="L2302" t="s">
        <v>298</v>
      </c>
      <c r="M2302" t="s">
        <v>290</v>
      </c>
      <c r="O2302" t="s">
        <v>291</v>
      </c>
      <c r="P2302" t="s">
        <v>291</v>
      </c>
      <c r="Q2302" t="s">
        <v>291</v>
      </c>
      <c r="R2302" t="s">
        <v>291</v>
      </c>
      <c r="S2302" t="s">
        <v>291</v>
      </c>
    </row>
    <row r="2303" spans="1:19" x14ac:dyDescent="0.25">
      <c r="A2303" t="s">
        <v>4940</v>
      </c>
      <c r="B2303" t="s">
        <v>4941</v>
      </c>
      <c r="C2303">
        <v>2</v>
      </c>
      <c r="D2303">
        <v>4</v>
      </c>
      <c r="E2303">
        <v>1</v>
      </c>
      <c r="F2303">
        <v>1</v>
      </c>
      <c r="G2303" t="s">
        <v>287</v>
      </c>
      <c r="H2303">
        <v>0</v>
      </c>
      <c r="I2303">
        <v>0</v>
      </c>
      <c r="J2303">
        <v>0</v>
      </c>
      <c r="K2303" t="s">
        <v>288</v>
      </c>
      <c r="L2303" t="s">
        <v>298</v>
      </c>
      <c r="M2303" t="s">
        <v>290</v>
      </c>
      <c r="O2303" t="s">
        <v>291</v>
      </c>
      <c r="P2303" t="s">
        <v>291</v>
      </c>
      <c r="Q2303" t="s">
        <v>291</v>
      </c>
      <c r="R2303" t="s">
        <v>291</v>
      </c>
      <c r="S2303" t="s">
        <v>291</v>
      </c>
    </row>
    <row r="2304" spans="1:19" x14ac:dyDescent="0.25">
      <c r="A2304" t="s">
        <v>4942</v>
      </c>
      <c r="B2304" t="s">
        <v>4943</v>
      </c>
      <c r="C2304">
        <v>2</v>
      </c>
      <c r="D2304">
        <v>4</v>
      </c>
      <c r="E2304">
        <v>1</v>
      </c>
      <c r="F2304">
        <v>1</v>
      </c>
      <c r="G2304" t="s">
        <v>287</v>
      </c>
      <c r="H2304">
        <v>0</v>
      </c>
      <c r="I2304">
        <v>0</v>
      </c>
      <c r="J2304">
        <v>0</v>
      </c>
      <c r="K2304" t="s">
        <v>288</v>
      </c>
      <c r="L2304" t="s">
        <v>289</v>
      </c>
      <c r="M2304" t="s">
        <v>290</v>
      </c>
      <c r="O2304" t="s">
        <v>291</v>
      </c>
      <c r="P2304" t="s">
        <v>291</v>
      </c>
      <c r="Q2304" t="s">
        <v>291</v>
      </c>
      <c r="R2304" t="s">
        <v>291</v>
      </c>
      <c r="S2304" t="s">
        <v>291</v>
      </c>
    </row>
    <row r="2305" spans="1:19" x14ac:dyDescent="0.25">
      <c r="A2305" t="s">
        <v>4944</v>
      </c>
      <c r="B2305" t="s">
        <v>4945</v>
      </c>
      <c r="C2305">
        <v>2</v>
      </c>
      <c r="D2305">
        <v>4</v>
      </c>
      <c r="E2305">
        <v>1</v>
      </c>
      <c r="F2305">
        <v>1</v>
      </c>
      <c r="G2305" t="s">
        <v>287</v>
      </c>
      <c r="H2305">
        <v>0</v>
      </c>
      <c r="I2305">
        <v>0</v>
      </c>
      <c r="J2305">
        <v>0</v>
      </c>
      <c r="K2305" t="s">
        <v>288</v>
      </c>
      <c r="L2305" t="s">
        <v>289</v>
      </c>
      <c r="M2305" t="s">
        <v>290</v>
      </c>
      <c r="O2305" t="s">
        <v>291</v>
      </c>
      <c r="P2305" t="s">
        <v>291</v>
      </c>
      <c r="Q2305" t="s">
        <v>291</v>
      </c>
      <c r="R2305" t="s">
        <v>291</v>
      </c>
      <c r="S2305" t="s">
        <v>291</v>
      </c>
    </row>
    <row r="2306" spans="1:19" x14ac:dyDescent="0.25">
      <c r="A2306" t="s">
        <v>4946</v>
      </c>
      <c r="B2306" t="s">
        <v>4947</v>
      </c>
      <c r="C2306">
        <v>2</v>
      </c>
      <c r="D2306">
        <v>4</v>
      </c>
      <c r="E2306">
        <v>1</v>
      </c>
      <c r="F2306">
        <v>1</v>
      </c>
      <c r="G2306" t="s">
        <v>287</v>
      </c>
      <c r="H2306">
        <v>0</v>
      </c>
      <c r="I2306">
        <v>0</v>
      </c>
      <c r="J2306">
        <v>0</v>
      </c>
      <c r="K2306" t="s">
        <v>288</v>
      </c>
      <c r="L2306" t="s">
        <v>289</v>
      </c>
      <c r="M2306" t="s">
        <v>290</v>
      </c>
      <c r="O2306" t="s">
        <v>291</v>
      </c>
      <c r="P2306" t="s">
        <v>291</v>
      </c>
      <c r="Q2306" t="s">
        <v>291</v>
      </c>
      <c r="R2306" t="s">
        <v>291</v>
      </c>
      <c r="S2306" t="s">
        <v>291</v>
      </c>
    </row>
    <row r="2307" spans="1:19" x14ac:dyDescent="0.25">
      <c r="A2307" t="s">
        <v>4948</v>
      </c>
      <c r="B2307" t="s">
        <v>4949</v>
      </c>
      <c r="C2307">
        <v>2</v>
      </c>
      <c r="D2307">
        <v>4</v>
      </c>
      <c r="E2307">
        <v>1</v>
      </c>
      <c r="F2307">
        <v>1</v>
      </c>
      <c r="G2307" t="s">
        <v>287</v>
      </c>
      <c r="H2307">
        <v>0</v>
      </c>
      <c r="I2307">
        <v>0</v>
      </c>
      <c r="J2307">
        <v>0</v>
      </c>
      <c r="K2307" t="s">
        <v>288</v>
      </c>
      <c r="L2307" t="s">
        <v>298</v>
      </c>
      <c r="M2307" t="s">
        <v>290</v>
      </c>
      <c r="O2307" t="s">
        <v>291</v>
      </c>
      <c r="P2307" t="s">
        <v>291</v>
      </c>
      <c r="Q2307" t="s">
        <v>291</v>
      </c>
      <c r="R2307" t="s">
        <v>291</v>
      </c>
      <c r="S2307" t="s">
        <v>291</v>
      </c>
    </row>
    <row r="2308" spans="1:19" x14ac:dyDescent="0.25">
      <c r="A2308" t="s">
        <v>4950</v>
      </c>
      <c r="B2308" t="s">
        <v>4540</v>
      </c>
      <c r="C2308">
        <v>2</v>
      </c>
      <c r="D2308">
        <v>4</v>
      </c>
      <c r="E2308">
        <v>1</v>
      </c>
      <c r="F2308">
        <v>1</v>
      </c>
      <c r="G2308" t="s">
        <v>287</v>
      </c>
      <c r="H2308">
        <v>0</v>
      </c>
      <c r="I2308">
        <v>0</v>
      </c>
      <c r="J2308">
        <v>0</v>
      </c>
      <c r="K2308" t="s">
        <v>288</v>
      </c>
      <c r="L2308" t="s">
        <v>289</v>
      </c>
      <c r="M2308" t="s">
        <v>290</v>
      </c>
      <c r="O2308" t="s">
        <v>291</v>
      </c>
      <c r="P2308" t="s">
        <v>291</v>
      </c>
      <c r="Q2308" t="s">
        <v>291</v>
      </c>
      <c r="R2308" t="s">
        <v>291</v>
      </c>
      <c r="S2308" t="s">
        <v>291</v>
      </c>
    </row>
    <row r="2309" spans="1:19" x14ac:dyDescent="0.25">
      <c r="A2309" t="s">
        <v>4951</v>
      </c>
      <c r="B2309" t="s">
        <v>4538</v>
      </c>
      <c r="C2309">
        <v>2</v>
      </c>
      <c r="D2309">
        <v>4</v>
      </c>
      <c r="E2309">
        <v>1</v>
      </c>
      <c r="F2309">
        <v>1</v>
      </c>
      <c r="G2309" t="s">
        <v>287</v>
      </c>
      <c r="H2309">
        <v>0</v>
      </c>
      <c r="I2309">
        <v>0</v>
      </c>
      <c r="J2309">
        <v>0</v>
      </c>
      <c r="K2309" t="s">
        <v>288</v>
      </c>
      <c r="L2309" t="s">
        <v>289</v>
      </c>
      <c r="M2309" t="s">
        <v>290</v>
      </c>
      <c r="O2309" t="s">
        <v>291</v>
      </c>
      <c r="P2309" t="s">
        <v>291</v>
      </c>
      <c r="Q2309" t="s">
        <v>291</v>
      </c>
      <c r="R2309" t="s">
        <v>291</v>
      </c>
      <c r="S2309" t="s">
        <v>291</v>
      </c>
    </row>
    <row r="2310" spans="1:19" x14ac:dyDescent="0.25">
      <c r="A2310" t="s">
        <v>4952</v>
      </c>
      <c r="B2310" t="s">
        <v>4953</v>
      </c>
      <c r="C2310">
        <v>2</v>
      </c>
      <c r="D2310">
        <v>4</v>
      </c>
      <c r="E2310">
        <v>1</v>
      </c>
      <c r="F2310">
        <v>1</v>
      </c>
      <c r="G2310" t="s">
        <v>287</v>
      </c>
      <c r="H2310">
        <v>0</v>
      </c>
      <c r="I2310">
        <v>0</v>
      </c>
      <c r="J2310">
        <v>0</v>
      </c>
      <c r="K2310" t="s">
        <v>288</v>
      </c>
      <c r="L2310" t="s">
        <v>289</v>
      </c>
      <c r="M2310" t="s">
        <v>290</v>
      </c>
      <c r="O2310" t="s">
        <v>291</v>
      </c>
      <c r="P2310" t="s">
        <v>291</v>
      </c>
      <c r="Q2310" t="s">
        <v>291</v>
      </c>
      <c r="R2310" t="s">
        <v>291</v>
      </c>
      <c r="S2310" t="s">
        <v>291</v>
      </c>
    </row>
    <row r="2311" spans="1:19" x14ac:dyDescent="0.25">
      <c r="A2311" t="s">
        <v>4954</v>
      </c>
      <c r="B2311" t="s">
        <v>4955</v>
      </c>
      <c r="C2311">
        <v>2</v>
      </c>
      <c r="D2311">
        <v>4</v>
      </c>
      <c r="E2311">
        <v>1</v>
      </c>
      <c r="F2311">
        <v>1</v>
      </c>
      <c r="G2311" t="s">
        <v>287</v>
      </c>
      <c r="H2311">
        <v>0</v>
      </c>
      <c r="I2311">
        <v>0</v>
      </c>
      <c r="J2311">
        <v>0</v>
      </c>
      <c r="K2311" t="s">
        <v>288</v>
      </c>
      <c r="L2311" t="s">
        <v>298</v>
      </c>
      <c r="M2311" t="s">
        <v>290</v>
      </c>
      <c r="O2311" t="s">
        <v>291</v>
      </c>
      <c r="P2311" t="s">
        <v>291</v>
      </c>
      <c r="Q2311" t="s">
        <v>291</v>
      </c>
      <c r="R2311" t="s">
        <v>291</v>
      </c>
      <c r="S2311" t="s">
        <v>291</v>
      </c>
    </row>
    <row r="2312" spans="1:19" x14ac:dyDescent="0.25">
      <c r="A2312" t="s">
        <v>4956</v>
      </c>
      <c r="B2312" t="s">
        <v>4957</v>
      </c>
      <c r="C2312">
        <v>2</v>
      </c>
      <c r="D2312">
        <v>4</v>
      </c>
      <c r="E2312">
        <v>1</v>
      </c>
      <c r="F2312">
        <v>1</v>
      </c>
      <c r="G2312" t="s">
        <v>287</v>
      </c>
      <c r="H2312">
        <v>0</v>
      </c>
      <c r="I2312">
        <v>0</v>
      </c>
      <c r="J2312">
        <v>0</v>
      </c>
      <c r="K2312" t="s">
        <v>288</v>
      </c>
      <c r="L2312" t="s">
        <v>298</v>
      </c>
      <c r="M2312" t="s">
        <v>290</v>
      </c>
      <c r="O2312" t="s">
        <v>291</v>
      </c>
      <c r="P2312" t="s">
        <v>291</v>
      </c>
      <c r="Q2312" t="s">
        <v>291</v>
      </c>
      <c r="R2312" t="s">
        <v>291</v>
      </c>
      <c r="S2312" t="s">
        <v>291</v>
      </c>
    </row>
    <row r="2313" spans="1:19" x14ac:dyDescent="0.25">
      <c r="A2313" t="s">
        <v>4958</v>
      </c>
      <c r="B2313" t="s">
        <v>2208</v>
      </c>
      <c r="C2313">
        <v>2</v>
      </c>
      <c r="D2313">
        <v>4</v>
      </c>
      <c r="E2313">
        <v>1</v>
      </c>
      <c r="F2313">
        <v>1</v>
      </c>
      <c r="G2313" t="s">
        <v>287</v>
      </c>
      <c r="H2313">
        <v>0</v>
      </c>
      <c r="I2313">
        <v>0</v>
      </c>
      <c r="J2313">
        <v>0</v>
      </c>
      <c r="K2313" t="s">
        <v>288</v>
      </c>
      <c r="L2313" t="s">
        <v>289</v>
      </c>
      <c r="M2313" t="s">
        <v>290</v>
      </c>
      <c r="O2313" t="s">
        <v>291</v>
      </c>
      <c r="P2313" t="s">
        <v>291</v>
      </c>
      <c r="Q2313" t="s">
        <v>291</v>
      </c>
      <c r="R2313" t="s">
        <v>291</v>
      </c>
      <c r="S2313" t="s">
        <v>291</v>
      </c>
    </row>
    <row r="2314" spans="1:19" x14ac:dyDescent="0.25">
      <c r="A2314" t="s">
        <v>4959</v>
      </c>
      <c r="B2314" t="s">
        <v>4960</v>
      </c>
      <c r="C2314">
        <v>2</v>
      </c>
      <c r="D2314">
        <v>4</v>
      </c>
      <c r="E2314">
        <v>1</v>
      </c>
      <c r="F2314">
        <v>1</v>
      </c>
      <c r="G2314" t="s">
        <v>287</v>
      </c>
      <c r="H2314">
        <v>0</v>
      </c>
      <c r="I2314">
        <v>0</v>
      </c>
      <c r="J2314">
        <v>0</v>
      </c>
      <c r="K2314" t="s">
        <v>288</v>
      </c>
      <c r="L2314" t="s">
        <v>298</v>
      </c>
      <c r="M2314" t="s">
        <v>290</v>
      </c>
      <c r="O2314" t="s">
        <v>291</v>
      </c>
      <c r="P2314" t="s">
        <v>291</v>
      </c>
      <c r="Q2314" t="s">
        <v>291</v>
      </c>
      <c r="R2314" t="s">
        <v>291</v>
      </c>
      <c r="S2314" t="s">
        <v>291</v>
      </c>
    </row>
    <row r="2315" spans="1:19" x14ac:dyDescent="0.25">
      <c r="A2315" t="s">
        <v>4961</v>
      </c>
      <c r="B2315" t="s">
        <v>4962</v>
      </c>
      <c r="C2315">
        <v>0</v>
      </c>
      <c r="D2315">
        <v>0</v>
      </c>
      <c r="E2315">
        <v>1</v>
      </c>
      <c r="F2315">
        <v>1</v>
      </c>
      <c r="G2315" t="s">
        <v>287</v>
      </c>
      <c r="H2315">
        <v>0</v>
      </c>
      <c r="I2315">
        <v>0</v>
      </c>
      <c r="J2315">
        <v>0</v>
      </c>
      <c r="K2315" t="s">
        <v>288</v>
      </c>
      <c r="L2315" t="s">
        <v>289</v>
      </c>
      <c r="M2315" t="s">
        <v>290</v>
      </c>
      <c r="O2315" t="s">
        <v>291</v>
      </c>
      <c r="P2315" t="s">
        <v>291</v>
      </c>
      <c r="Q2315" t="s">
        <v>291</v>
      </c>
      <c r="R2315" t="s">
        <v>291</v>
      </c>
      <c r="S2315" t="s">
        <v>291</v>
      </c>
    </row>
    <row r="2316" spans="1:19" x14ac:dyDescent="0.25">
      <c r="A2316" t="s">
        <v>4963</v>
      </c>
      <c r="B2316" t="s">
        <v>4964</v>
      </c>
      <c r="C2316">
        <v>0</v>
      </c>
      <c r="D2316">
        <v>0</v>
      </c>
      <c r="E2316">
        <v>3</v>
      </c>
      <c r="F2316">
        <v>1</v>
      </c>
      <c r="G2316" t="s">
        <v>287</v>
      </c>
      <c r="H2316">
        <v>0</v>
      </c>
      <c r="I2316">
        <v>0</v>
      </c>
      <c r="J2316">
        <v>0</v>
      </c>
      <c r="K2316" t="s">
        <v>288</v>
      </c>
      <c r="L2316" t="s">
        <v>289</v>
      </c>
      <c r="M2316" t="s">
        <v>290</v>
      </c>
      <c r="O2316" t="s">
        <v>291</v>
      </c>
      <c r="P2316" t="s">
        <v>291</v>
      </c>
      <c r="Q2316" t="s">
        <v>291</v>
      </c>
      <c r="R2316" t="s">
        <v>291</v>
      </c>
      <c r="S2316" t="s">
        <v>291</v>
      </c>
    </row>
    <row r="2317" spans="1:19" x14ac:dyDescent="0.25">
      <c r="A2317" t="s">
        <v>4965</v>
      </c>
      <c r="B2317" t="s">
        <v>4966</v>
      </c>
      <c r="C2317">
        <v>0</v>
      </c>
      <c r="D2317">
        <v>0</v>
      </c>
      <c r="E2317">
        <v>2</v>
      </c>
      <c r="F2317">
        <v>1</v>
      </c>
      <c r="G2317" t="s">
        <v>287</v>
      </c>
      <c r="H2317">
        <v>0</v>
      </c>
      <c r="I2317">
        <v>0</v>
      </c>
      <c r="J2317">
        <v>0</v>
      </c>
      <c r="K2317" t="s">
        <v>288</v>
      </c>
      <c r="L2317" t="s">
        <v>289</v>
      </c>
      <c r="M2317" t="s">
        <v>290</v>
      </c>
      <c r="O2317" t="s">
        <v>291</v>
      </c>
      <c r="P2317" t="s">
        <v>291</v>
      </c>
      <c r="Q2317" t="s">
        <v>291</v>
      </c>
      <c r="R2317" t="s">
        <v>291</v>
      </c>
      <c r="S2317" t="s">
        <v>291</v>
      </c>
    </row>
    <row r="2318" spans="1:19" x14ac:dyDescent="0.25">
      <c r="A2318" t="s">
        <v>4967</v>
      </c>
      <c r="B2318" t="s">
        <v>4968</v>
      </c>
      <c r="C2318">
        <v>0</v>
      </c>
      <c r="D2318">
        <v>0</v>
      </c>
      <c r="E2318">
        <v>1</v>
      </c>
      <c r="F2318">
        <v>1</v>
      </c>
      <c r="G2318" t="s">
        <v>287</v>
      </c>
      <c r="H2318">
        <v>0</v>
      </c>
      <c r="I2318">
        <v>0</v>
      </c>
      <c r="J2318">
        <v>0</v>
      </c>
      <c r="K2318" t="s">
        <v>288</v>
      </c>
      <c r="L2318" t="s">
        <v>289</v>
      </c>
      <c r="M2318" t="s">
        <v>290</v>
      </c>
      <c r="O2318" t="s">
        <v>291</v>
      </c>
      <c r="P2318" t="s">
        <v>291</v>
      </c>
      <c r="Q2318" t="s">
        <v>291</v>
      </c>
      <c r="R2318" t="s">
        <v>291</v>
      </c>
      <c r="S2318" t="s">
        <v>291</v>
      </c>
    </row>
    <row r="2319" spans="1:19" x14ac:dyDescent="0.25">
      <c r="A2319" t="s">
        <v>4969</v>
      </c>
      <c r="B2319" t="s">
        <v>4970</v>
      </c>
      <c r="C2319">
        <v>0</v>
      </c>
      <c r="D2319">
        <v>0</v>
      </c>
      <c r="E2319">
        <v>1</v>
      </c>
      <c r="F2319">
        <v>1</v>
      </c>
      <c r="G2319" t="s">
        <v>287</v>
      </c>
      <c r="H2319">
        <v>0</v>
      </c>
      <c r="I2319">
        <v>0</v>
      </c>
      <c r="J2319">
        <v>0</v>
      </c>
      <c r="K2319" t="s">
        <v>288</v>
      </c>
      <c r="L2319" t="s">
        <v>289</v>
      </c>
      <c r="M2319" t="s">
        <v>290</v>
      </c>
      <c r="O2319" t="s">
        <v>291</v>
      </c>
      <c r="P2319" t="s">
        <v>291</v>
      </c>
      <c r="Q2319" t="s">
        <v>291</v>
      </c>
      <c r="R2319" t="s">
        <v>291</v>
      </c>
      <c r="S2319" t="s">
        <v>291</v>
      </c>
    </row>
    <row r="2320" spans="1:19" x14ac:dyDescent="0.25">
      <c r="A2320" t="s">
        <v>4971</v>
      </c>
      <c r="B2320" t="s">
        <v>4972</v>
      </c>
      <c r="C2320">
        <v>0</v>
      </c>
      <c r="D2320">
        <v>0</v>
      </c>
      <c r="E2320">
        <v>1</v>
      </c>
      <c r="F2320">
        <v>1</v>
      </c>
      <c r="G2320" t="s">
        <v>287</v>
      </c>
      <c r="H2320">
        <v>0</v>
      </c>
      <c r="I2320">
        <v>0</v>
      </c>
      <c r="J2320">
        <v>0</v>
      </c>
      <c r="K2320" t="s">
        <v>288</v>
      </c>
      <c r="L2320" t="s">
        <v>289</v>
      </c>
      <c r="M2320" t="s">
        <v>290</v>
      </c>
      <c r="O2320" t="s">
        <v>291</v>
      </c>
      <c r="P2320" t="s">
        <v>291</v>
      </c>
      <c r="Q2320" t="s">
        <v>291</v>
      </c>
      <c r="R2320" t="s">
        <v>291</v>
      </c>
      <c r="S2320" t="s">
        <v>291</v>
      </c>
    </row>
    <row r="2321" spans="1:19" x14ac:dyDescent="0.25">
      <c r="A2321" t="s">
        <v>4973</v>
      </c>
      <c r="B2321" t="s">
        <v>4974</v>
      </c>
      <c r="C2321">
        <v>0</v>
      </c>
      <c r="D2321">
        <v>0</v>
      </c>
      <c r="E2321">
        <v>1</v>
      </c>
      <c r="F2321">
        <v>1</v>
      </c>
      <c r="G2321" t="s">
        <v>287</v>
      </c>
      <c r="H2321">
        <v>0</v>
      </c>
      <c r="I2321">
        <v>0</v>
      </c>
      <c r="J2321">
        <v>0</v>
      </c>
      <c r="K2321" t="s">
        <v>288</v>
      </c>
      <c r="L2321" t="s">
        <v>289</v>
      </c>
      <c r="M2321" t="s">
        <v>290</v>
      </c>
      <c r="O2321" t="s">
        <v>291</v>
      </c>
      <c r="P2321" t="s">
        <v>291</v>
      </c>
      <c r="Q2321" t="s">
        <v>291</v>
      </c>
      <c r="R2321" t="s">
        <v>291</v>
      </c>
      <c r="S2321" t="s">
        <v>291</v>
      </c>
    </row>
    <row r="2322" spans="1:19" x14ac:dyDescent="0.25">
      <c r="A2322" t="s">
        <v>4975</v>
      </c>
      <c r="B2322" t="s">
        <v>4976</v>
      </c>
      <c r="C2322">
        <v>0</v>
      </c>
      <c r="D2322">
        <v>0</v>
      </c>
      <c r="E2322">
        <v>1</v>
      </c>
      <c r="F2322">
        <v>1</v>
      </c>
      <c r="G2322" t="s">
        <v>287</v>
      </c>
      <c r="H2322">
        <v>0</v>
      </c>
      <c r="I2322">
        <v>0</v>
      </c>
      <c r="J2322">
        <v>0</v>
      </c>
      <c r="K2322" t="s">
        <v>288</v>
      </c>
      <c r="L2322" t="s">
        <v>289</v>
      </c>
      <c r="M2322" t="s">
        <v>290</v>
      </c>
      <c r="O2322" t="s">
        <v>291</v>
      </c>
      <c r="P2322" t="s">
        <v>291</v>
      </c>
      <c r="Q2322" t="s">
        <v>291</v>
      </c>
      <c r="R2322" t="s">
        <v>291</v>
      </c>
      <c r="S2322" t="s">
        <v>291</v>
      </c>
    </row>
    <row r="2323" spans="1:19" x14ac:dyDescent="0.25">
      <c r="A2323" t="s">
        <v>4977</v>
      </c>
      <c r="B2323" t="s">
        <v>4978</v>
      </c>
      <c r="C2323">
        <v>0</v>
      </c>
      <c r="D2323">
        <v>0</v>
      </c>
      <c r="E2323">
        <v>1</v>
      </c>
      <c r="F2323">
        <v>1</v>
      </c>
      <c r="G2323" t="s">
        <v>287</v>
      </c>
      <c r="H2323">
        <v>0</v>
      </c>
      <c r="I2323">
        <v>0</v>
      </c>
      <c r="J2323">
        <v>0</v>
      </c>
      <c r="K2323" t="s">
        <v>288</v>
      </c>
      <c r="L2323" t="s">
        <v>289</v>
      </c>
      <c r="M2323" t="s">
        <v>290</v>
      </c>
      <c r="O2323" t="s">
        <v>291</v>
      </c>
      <c r="P2323" t="s">
        <v>291</v>
      </c>
      <c r="Q2323" t="s">
        <v>291</v>
      </c>
      <c r="R2323" t="s">
        <v>291</v>
      </c>
      <c r="S2323" t="s">
        <v>291</v>
      </c>
    </row>
    <row r="2324" spans="1:19" x14ac:dyDescent="0.25">
      <c r="A2324" t="s">
        <v>4979</v>
      </c>
      <c r="B2324" t="s">
        <v>4980</v>
      </c>
      <c r="C2324">
        <v>0</v>
      </c>
      <c r="D2324">
        <v>0</v>
      </c>
      <c r="E2324">
        <v>1</v>
      </c>
      <c r="F2324">
        <v>1</v>
      </c>
      <c r="G2324" t="s">
        <v>287</v>
      </c>
      <c r="H2324">
        <v>0</v>
      </c>
      <c r="I2324">
        <v>0</v>
      </c>
      <c r="J2324">
        <v>0</v>
      </c>
      <c r="K2324" t="s">
        <v>288</v>
      </c>
      <c r="L2324" t="s">
        <v>289</v>
      </c>
      <c r="M2324" t="s">
        <v>290</v>
      </c>
      <c r="O2324" t="s">
        <v>291</v>
      </c>
      <c r="P2324" t="s">
        <v>291</v>
      </c>
      <c r="Q2324" t="s">
        <v>291</v>
      </c>
      <c r="R2324" t="s">
        <v>291</v>
      </c>
      <c r="S2324" t="s">
        <v>291</v>
      </c>
    </row>
    <row r="2325" spans="1:19" x14ac:dyDescent="0.25">
      <c r="A2325" t="s">
        <v>4981</v>
      </c>
      <c r="B2325" t="s">
        <v>4982</v>
      </c>
      <c r="C2325">
        <v>0</v>
      </c>
      <c r="D2325">
        <v>0</v>
      </c>
      <c r="E2325">
        <v>1</v>
      </c>
      <c r="F2325">
        <v>1</v>
      </c>
      <c r="G2325" t="s">
        <v>287</v>
      </c>
      <c r="H2325">
        <v>0</v>
      </c>
      <c r="I2325">
        <v>0</v>
      </c>
      <c r="J2325">
        <v>0</v>
      </c>
      <c r="K2325" t="s">
        <v>288</v>
      </c>
      <c r="L2325" t="s">
        <v>289</v>
      </c>
      <c r="M2325" t="s">
        <v>290</v>
      </c>
      <c r="O2325" t="s">
        <v>291</v>
      </c>
      <c r="P2325" t="s">
        <v>291</v>
      </c>
      <c r="Q2325" t="s">
        <v>291</v>
      </c>
      <c r="R2325" t="s">
        <v>291</v>
      </c>
      <c r="S2325" t="s">
        <v>291</v>
      </c>
    </row>
    <row r="2326" spans="1:19" x14ac:dyDescent="0.25">
      <c r="A2326" t="s">
        <v>4983</v>
      </c>
      <c r="B2326" t="s">
        <v>4984</v>
      </c>
      <c r="C2326">
        <v>0</v>
      </c>
      <c r="D2326">
        <v>0</v>
      </c>
      <c r="E2326">
        <v>1</v>
      </c>
      <c r="F2326">
        <v>1</v>
      </c>
      <c r="G2326" t="s">
        <v>287</v>
      </c>
      <c r="H2326">
        <v>0</v>
      </c>
      <c r="I2326">
        <v>0</v>
      </c>
      <c r="J2326">
        <v>0</v>
      </c>
      <c r="K2326" t="s">
        <v>288</v>
      </c>
      <c r="L2326" t="s">
        <v>289</v>
      </c>
      <c r="M2326" t="s">
        <v>290</v>
      </c>
      <c r="O2326" t="s">
        <v>291</v>
      </c>
      <c r="P2326" t="s">
        <v>291</v>
      </c>
      <c r="Q2326" t="s">
        <v>291</v>
      </c>
      <c r="R2326" t="s">
        <v>291</v>
      </c>
      <c r="S2326" t="s">
        <v>291</v>
      </c>
    </row>
    <row r="2327" spans="1:19" x14ac:dyDescent="0.25">
      <c r="A2327" t="s">
        <v>4985</v>
      </c>
      <c r="B2327" t="s">
        <v>4986</v>
      </c>
      <c r="C2327">
        <v>0</v>
      </c>
      <c r="D2327">
        <v>0</v>
      </c>
      <c r="E2327">
        <v>1</v>
      </c>
      <c r="F2327">
        <v>1</v>
      </c>
      <c r="G2327" t="s">
        <v>287</v>
      </c>
      <c r="H2327">
        <v>0</v>
      </c>
      <c r="I2327">
        <v>0</v>
      </c>
      <c r="J2327">
        <v>0</v>
      </c>
      <c r="K2327" t="s">
        <v>288</v>
      </c>
      <c r="L2327" t="s">
        <v>289</v>
      </c>
      <c r="M2327" t="s">
        <v>290</v>
      </c>
      <c r="O2327" t="s">
        <v>291</v>
      </c>
      <c r="P2327" t="s">
        <v>291</v>
      </c>
      <c r="Q2327" t="s">
        <v>291</v>
      </c>
      <c r="R2327" t="s">
        <v>291</v>
      </c>
      <c r="S2327" t="s">
        <v>291</v>
      </c>
    </row>
    <row r="2328" spans="1:19" x14ac:dyDescent="0.25">
      <c r="A2328" t="s">
        <v>4987</v>
      </c>
      <c r="B2328" t="s">
        <v>4988</v>
      </c>
      <c r="C2328">
        <v>0</v>
      </c>
      <c r="D2328">
        <v>0</v>
      </c>
      <c r="E2328">
        <v>2</v>
      </c>
      <c r="F2328">
        <v>1</v>
      </c>
      <c r="G2328" t="s">
        <v>287</v>
      </c>
      <c r="H2328">
        <v>0</v>
      </c>
      <c r="I2328">
        <v>0</v>
      </c>
      <c r="J2328">
        <v>0</v>
      </c>
      <c r="K2328" t="s">
        <v>288</v>
      </c>
      <c r="L2328" t="s">
        <v>289</v>
      </c>
      <c r="M2328" t="s">
        <v>290</v>
      </c>
      <c r="O2328" t="s">
        <v>291</v>
      </c>
      <c r="P2328" t="s">
        <v>291</v>
      </c>
      <c r="Q2328" t="s">
        <v>291</v>
      </c>
      <c r="R2328" t="s">
        <v>291</v>
      </c>
      <c r="S2328" t="s">
        <v>291</v>
      </c>
    </row>
    <row r="2329" spans="1:19" x14ac:dyDescent="0.25">
      <c r="A2329" t="s">
        <v>4989</v>
      </c>
      <c r="B2329" t="s">
        <v>4990</v>
      </c>
      <c r="C2329">
        <v>0</v>
      </c>
      <c r="D2329">
        <v>0</v>
      </c>
      <c r="E2329">
        <v>2</v>
      </c>
      <c r="F2329">
        <v>1</v>
      </c>
      <c r="G2329" t="s">
        <v>287</v>
      </c>
      <c r="H2329">
        <v>0</v>
      </c>
      <c r="I2329">
        <v>0</v>
      </c>
      <c r="J2329">
        <v>0</v>
      </c>
      <c r="K2329" t="s">
        <v>288</v>
      </c>
      <c r="L2329" t="s">
        <v>289</v>
      </c>
      <c r="M2329" t="s">
        <v>290</v>
      </c>
      <c r="O2329" t="s">
        <v>291</v>
      </c>
      <c r="P2329" t="s">
        <v>291</v>
      </c>
      <c r="Q2329" t="s">
        <v>291</v>
      </c>
      <c r="R2329" t="s">
        <v>291</v>
      </c>
      <c r="S2329" t="s">
        <v>291</v>
      </c>
    </row>
    <row r="2330" spans="1:19" x14ac:dyDescent="0.25">
      <c r="A2330" t="s">
        <v>4991</v>
      </c>
      <c r="B2330" t="s">
        <v>4992</v>
      </c>
      <c r="C2330">
        <v>2</v>
      </c>
      <c r="D2330">
        <v>10</v>
      </c>
      <c r="E2330">
        <v>2</v>
      </c>
      <c r="F2330">
        <v>1</v>
      </c>
      <c r="G2330" t="s">
        <v>287</v>
      </c>
      <c r="H2330">
        <v>0</v>
      </c>
      <c r="I2330">
        <v>0</v>
      </c>
      <c r="J2330">
        <v>0</v>
      </c>
      <c r="K2330" t="s">
        <v>288</v>
      </c>
      <c r="L2330" t="s">
        <v>289</v>
      </c>
      <c r="M2330" t="s">
        <v>290</v>
      </c>
      <c r="O2330" t="s">
        <v>291</v>
      </c>
      <c r="P2330" t="s">
        <v>291</v>
      </c>
      <c r="Q2330" t="s">
        <v>291</v>
      </c>
      <c r="R2330" t="s">
        <v>291</v>
      </c>
      <c r="S2330" t="s">
        <v>291</v>
      </c>
    </row>
    <row r="2331" spans="1:19" x14ac:dyDescent="0.25">
      <c r="A2331" t="s">
        <v>4993</v>
      </c>
      <c r="B2331" t="s">
        <v>4994</v>
      </c>
      <c r="C2331">
        <v>0</v>
      </c>
      <c r="D2331">
        <v>0</v>
      </c>
      <c r="E2331">
        <v>1</v>
      </c>
      <c r="F2331">
        <v>1</v>
      </c>
      <c r="G2331" t="s">
        <v>287</v>
      </c>
      <c r="H2331">
        <v>0</v>
      </c>
      <c r="I2331">
        <v>0</v>
      </c>
      <c r="J2331">
        <v>0</v>
      </c>
      <c r="K2331" t="s">
        <v>288</v>
      </c>
      <c r="L2331" t="s">
        <v>289</v>
      </c>
      <c r="M2331" t="s">
        <v>290</v>
      </c>
      <c r="O2331" t="s">
        <v>291</v>
      </c>
      <c r="P2331" t="s">
        <v>291</v>
      </c>
      <c r="Q2331" t="s">
        <v>291</v>
      </c>
      <c r="R2331" t="s">
        <v>291</v>
      </c>
      <c r="S2331" t="s">
        <v>291</v>
      </c>
    </row>
    <row r="2332" spans="1:19" x14ac:dyDescent="0.25">
      <c r="A2332" t="s">
        <v>4995</v>
      </c>
      <c r="B2332" t="s">
        <v>4996</v>
      </c>
      <c r="C2332">
        <v>0</v>
      </c>
      <c r="D2332">
        <v>0</v>
      </c>
      <c r="E2332">
        <v>1</v>
      </c>
      <c r="F2332">
        <v>1</v>
      </c>
      <c r="G2332" t="s">
        <v>287</v>
      </c>
      <c r="H2332">
        <v>0</v>
      </c>
      <c r="I2332">
        <v>0</v>
      </c>
      <c r="J2332">
        <v>0</v>
      </c>
      <c r="K2332" t="s">
        <v>288</v>
      </c>
      <c r="L2332" t="s">
        <v>289</v>
      </c>
      <c r="M2332" t="s">
        <v>290</v>
      </c>
      <c r="O2332" t="s">
        <v>291</v>
      </c>
      <c r="P2332" t="s">
        <v>291</v>
      </c>
      <c r="Q2332" t="s">
        <v>291</v>
      </c>
      <c r="R2332" t="s">
        <v>291</v>
      </c>
      <c r="S2332" t="s">
        <v>291</v>
      </c>
    </row>
    <row r="2333" spans="1:19" x14ac:dyDescent="0.25">
      <c r="A2333" t="s">
        <v>4997</v>
      </c>
      <c r="B2333" t="s">
        <v>4998</v>
      </c>
      <c r="C2333">
        <v>0</v>
      </c>
      <c r="D2333">
        <v>0</v>
      </c>
      <c r="E2333">
        <v>1</v>
      </c>
      <c r="F2333">
        <v>1</v>
      </c>
      <c r="G2333" t="s">
        <v>287</v>
      </c>
      <c r="H2333">
        <v>0</v>
      </c>
      <c r="I2333">
        <v>0</v>
      </c>
      <c r="J2333">
        <v>0</v>
      </c>
      <c r="K2333" t="s">
        <v>288</v>
      </c>
      <c r="L2333" t="s">
        <v>289</v>
      </c>
      <c r="M2333" t="s">
        <v>290</v>
      </c>
      <c r="O2333" t="s">
        <v>291</v>
      </c>
      <c r="P2333" t="s">
        <v>291</v>
      </c>
      <c r="Q2333" t="s">
        <v>291</v>
      </c>
      <c r="R2333" t="s">
        <v>291</v>
      </c>
      <c r="S2333" t="s">
        <v>291</v>
      </c>
    </row>
    <row r="2334" spans="1:19" x14ac:dyDescent="0.25">
      <c r="A2334" t="s">
        <v>4999</v>
      </c>
      <c r="B2334" t="s">
        <v>5000</v>
      </c>
      <c r="C2334">
        <v>0</v>
      </c>
      <c r="D2334">
        <v>0</v>
      </c>
      <c r="E2334">
        <v>1</v>
      </c>
      <c r="F2334">
        <v>1</v>
      </c>
      <c r="G2334" t="s">
        <v>287</v>
      </c>
      <c r="H2334">
        <v>0</v>
      </c>
      <c r="I2334">
        <v>0</v>
      </c>
      <c r="J2334">
        <v>0</v>
      </c>
      <c r="K2334" t="s">
        <v>288</v>
      </c>
      <c r="L2334" t="s">
        <v>289</v>
      </c>
      <c r="M2334" t="s">
        <v>290</v>
      </c>
      <c r="O2334" t="s">
        <v>291</v>
      </c>
      <c r="P2334" t="s">
        <v>291</v>
      </c>
      <c r="Q2334" t="s">
        <v>291</v>
      </c>
      <c r="R2334" t="s">
        <v>291</v>
      </c>
      <c r="S2334" t="s">
        <v>291</v>
      </c>
    </row>
    <row r="2335" spans="1:19" x14ac:dyDescent="0.25">
      <c r="A2335" t="s">
        <v>5001</v>
      </c>
      <c r="B2335" t="s">
        <v>5002</v>
      </c>
      <c r="C2335">
        <v>0</v>
      </c>
      <c r="D2335">
        <v>0</v>
      </c>
      <c r="E2335">
        <v>1</v>
      </c>
      <c r="F2335">
        <v>1</v>
      </c>
      <c r="G2335" t="s">
        <v>287</v>
      </c>
      <c r="H2335">
        <v>0</v>
      </c>
      <c r="I2335">
        <v>0</v>
      </c>
      <c r="J2335">
        <v>0</v>
      </c>
      <c r="K2335" t="s">
        <v>288</v>
      </c>
      <c r="L2335" t="s">
        <v>289</v>
      </c>
      <c r="M2335" t="s">
        <v>290</v>
      </c>
      <c r="O2335" t="s">
        <v>291</v>
      </c>
      <c r="P2335" t="s">
        <v>291</v>
      </c>
      <c r="Q2335" t="s">
        <v>291</v>
      </c>
      <c r="R2335" t="s">
        <v>291</v>
      </c>
      <c r="S2335" t="s">
        <v>291</v>
      </c>
    </row>
    <row r="2336" spans="1:19" x14ac:dyDescent="0.25">
      <c r="A2336" t="s">
        <v>5003</v>
      </c>
      <c r="B2336" t="s">
        <v>5004</v>
      </c>
      <c r="C2336">
        <v>0</v>
      </c>
      <c r="D2336">
        <v>0</v>
      </c>
      <c r="E2336">
        <v>2</v>
      </c>
      <c r="F2336">
        <v>1</v>
      </c>
      <c r="G2336" t="s">
        <v>287</v>
      </c>
      <c r="H2336">
        <v>0</v>
      </c>
      <c r="I2336">
        <v>0</v>
      </c>
      <c r="J2336">
        <v>0</v>
      </c>
      <c r="K2336" t="s">
        <v>288</v>
      </c>
      <c r="L2336" t="s">
        <v>289</v>
      </c>
      <c r="M2336" t="s">
        <v>290</v>
      </c>
      <c r="O2336" t="s">
        <v>291</v>
      </c>
      <c r="P2336" t="s">
        <v>291</v>
      </c>
      <c r="Q2336" t="s">
        <v>291</v>
      </c>
      <c r="R2336" t="s">
        <v>291</v>
      </c>
      <c r="S2336" t="s">
        <v>291</v>
      </c>
    </row>
    <row r="2337" spans="1:19" x14ac:dyDescent="0.25">
      <c r="A2337" t="s">
        <v>5005</v>
      </c>
      <c r="B2337" t="s">
        <v>5006</v>
      </c>
      <c r="C2337">
        <v>0</v>
      </c>
      <c r="D2337">
        <v>0</v>
      </c>
      <c r="E2337">
        <v>2</v>
      </c>
      <c r="F2337">
        <v>1</v>
      </c>
      <c r="G2337" t="s">
        <v>287</v>
      </c>
      <c r="H2337">
        <v>0</v>
      </c>
      <c r="I2337">
        <v>0</v>
      </c>
      <c r="J2337">
        <v>0</v>
      </c>
      <c r="K2337" t="s">
        <v>288</v>
      </c>
      <c r="L2337" t="s">
        <v>289</v>
      </c>
      <c r="M2337" t="s">
        <v>290</v>
      </c>
      <c r="O2337" t="s">
        <v>291</v>
      </c>
      <c r="P2337" t="s">
        <v>291</v>
      </c>
      <c r="Q2337" t="s">
        <v>291</v>
      </c>
      <c r="R2337" t="s">
        <v>291</v>
      </c>
      <c r="S2337" t="s">
        <v>291</v>
      </c>
    </row>
    <row r="2338" spans="1:19" x14ac:dyDescent="0.25">
      <c r="A2338" t="s">
        <v>5007</v>
      </c>
      <c r="B2338" t="s">
        <v>5008</v>
      </c>
      <c r="C2338">
        <v>0</v>
      </c>
      <c r="D2338">
        <v>0</v>
      </c>
      <c r="E2338">
        <v>1</v>
      </c>
      <c r="F2338">
        <v>1</v>
      </c>
      <c r="G2338" t="s">
        <v>287</v>
      </c>
      <c r="H2338">
        <v>0</v>
      </c>
      <c r="I2338">
        <v>0</v>
      </c>
      <c r="J2338">
        <v>0</v>
      </c>
      <c r="K2338" t="s">
        <v>288</v>
      </c>
      <c r="L2338" t="s">
        <v>289</v>
      </c>
      <c r="M2338" t="s">
        <v>290</v>
      </c>
      <c r="O2338" t="s">
        <v>291</v>
      </c>
      <c r="P2338" t="s">
        <v>291</v>
      </c>
      <c r="Q2338" t="s">
        <v>291</v>
      </c>
      <c r="R2338" t="s">
        <v>291</v>
      </c>
      <c r="S2338" t="s">
        <v>291</v>
      </c>
    </row>
    <row r="2339" spans="1:19" x14ac:dyDescent="0.25">
      <c r="A2339" t="s">
        <v>5009</v>
      </c>
      <c r="B2339" t="s">
        <v>5010</v>
      </c>
      <c r="C2339">
        <v>0</v>
      </c>
      <c r="D2339">
        <v>0</v>
      </c>
      <c r="E2339">
        <v>1</v>
      </c>
      <c r="F2339">
        <v>1</v>
      </c>
      <c r="G2339" t="s">
        <v>287</v>
      </c>
      <c r="H2339">
        <v>0</v>
      </c>
      <c r="I2339">
        <v>0</v>
      </c>
      <c r="J2339">
        <v>0</v>
      </c>
      <c r="K2339" t="s">
        <v>288</v>
      </c>
      <c r="L2339" t="s">
        <v>289</v>
      </c>
      <c r="M2339" t="s">
        <v>290</v>
      </c>
      <c r="O2339" t="s">
        <v>291</v>
      </c>
      <c r="P2339" t="s">
        <v>291</v>
      </c>
      <c r="Q2339" t="s">
        <v>291</v>
      </c>
      <c r="R2339" t="s">
        <v>291</v>
      </c>
      <c r="S2339" t="s">
        <v>291</v>
      </c>
    </row>
    <row r="2340" spans="1:19" x14ac:dyDescent="0.25">
      <c r="A2340" t="s">
        <v>5011</v>
      </c>
      <c r="B2340" t="s">
        <v>5012</v>
      </c>
      <c r="C2340">
        <v>0</v>
      </c>
      <c r="D2340">
        <v>0</v>
      </c>
      <c r="E2340">
        <v>1</v>
      </c>
      <c r="F2340">
        <v>1</v>
      </c>
      <c r="G2340" t="s">
        <v>287</v>
      </c>
      <c r="H2340">
        <v>0</v>
      </c>
      <c r="I2340">
        <v>0</v>
      </c>
      <c r="J2340">
        <v>0</v>
      </c>
      <c r="K2340" t="s">
        <v>288</v>
      </c>
      <c r="L2340" t="s">
        <v>289</v>
      </c>
      <c r="M2340" t="s">
        <v>290</v>
      </c>
      <c r="O2340" t="s">
        <v>291</v>
      </c>
      <c r="P2340" t="s">
        <v>291</v>
      </c>
      <c r="Q2340" t="s">
        <v>291</v>
      </c>
      <c r="R2340" t="s">
        <v>291</v>
      </c>
      <c r="S2340" t="s">
        <v>291</v>
      </c>
    </row>
    <row r="2341" spans="1:19" x14ac:dyDescent="0.25">
      <c r="A2341" t="s">
        <v>5013</v>
      </c>
      <c r="B2341" t="s">
        <v>5014</v>
      </c>
      <c r="C2341">
        <v>0</v>
      </c>
      <c r="D2341">
        <v>0</v>
      </c>
      <c r="E2341">
        <v>1</v>
      </c>
      <c r="F2341">
        <v>1</v>
      </c>
      <c r="G2341" t="s">
        <v>287</v>
      </c>
      <c r="H2341">
        <v>0</v>
      </c>
      <c r="I2341">
        <v>0</v>
      </c>
      <c r="J2341">
        <v>0</v>
      </c>
      <c r="K2341" t="s">
        <v>288</v>
      </c>
      <c r="L2341" t="s">
        <v>289</v>
      </c>
      <c r="M2341" t="s">
        <v>290</v>
      </c>
      <c r="O2341" t="s">
        <v>291</v>
      </c>
      <c r="P2341" t="s">
        <v>291</v>
      </c>
      <c r="Q2341" t="s">
        <v>291</v>
      </c>
      <c r="R2341" t="s">
        <v>291</v>
      </c>
      <c r="S2341" t="s">
        <v>291</v>
      </c>
    </row>
    <row r="2342" spans="1:19" x14ac:dyDescent="0.25">
      <c r="A2342" t="s">
        <v>5015</v>
      </c>
      <c r="B2342" t="s">
        <v>5016</v>
      </c>
      <c r="C2342">
        <v>0</v>
      </c>
      <c r="D2342">
        <v>0</v>
      </c>
      <c r="E2342">
        <v>1</v>
      </c>
      <c r="F2342">
        <v>1</v>
      </c>
      <c r="G2342" t="s">
        <v>287</v>
      </c>
      <c r="H2342">
        <v>0</v>
      </c>
      <c r="I2342">
        <v>0</v>
      </c>
      <c r="J2342">
        <v>0</v>
      </c>
      <c r="K2342" t="s">
        <v>288</v>
      </c>
      <c r="L2342" t="s">
        <v>289</v>
      </c>
      <c r="M2342" t="s">
        <v>290</v>
      </c>
      <c r="O2342" t="s">
        <v>291</v>
      </c>
      <c r="P2342" t="s">
        <v>291</v>
      </c>
      <c r="Q2342" t="s">
        <v>291</v>
      </c>
      <c r="R2342" t="s">
        <v>291</v>
      </c>
      <c r="S2342" t="s">
        <v>291</v>
      </c>
    </row>
    <row r="2343" spans="1:19" x14ac:dyDescent="0.25">
      <c r="A2343" t="s">
        <v>5017</v>
      </c>
      <c r="B2343" t="s">
        <v>5018</v>
      </c>
      <c r="C2343">
        <v>0</v>
      </c>
      <c r="D2343">
        <v>0</v>
      </c>
      <c r="E2343">
        <v>1</v>
      </c>
      <c r="F2343">
        <v>1</v>
      </c>
      <c r="G2343" t="s">
        <v>287</v>
      </c>
      <c r="H2343">
        <v>0</v>
      </c>
      <c r="I2343">
        <v>0</v>
      </c>
      <c r="J2343">
        <v>0</v>
      </c>
      <c r="K2343" t="s">
        <v>288</v>
      </c>
      <c r="L2343" t="s">
        <v>324</v>
      </c>
      <c r="M2343" t="s">
        <v>290</v>
      </c>
      <c r="O2343" t="s">
        <v>291</v>
      </c>
      <c r="P2343" t="s">
        <v>291</v>
      </c>
      <c r="Q2343" t="s">
        <v>291</v>
      </c>
      <c r="R2343" t="s">
        <v>291</v>
      </c>
      <c r="S2343" t="s">
        <v>291</v>
      </c>
    </row>
    <row r="2344" spans="1:19" x14ac:dyDescent="0.25">
      <c r="A2344" t="s">
        <v>5019</v>
      </c>
      <c r="B2344" t="s">
        <v>5020</v>
      </c>
      <c r="C2344">
        <v>0</v>
      </c>
      <c r="D2344">
        <v>0</v>
      </c>
      <c r="E2344">
        <v>1</v>
      </c>
      <c r="F2344">
        <v>1</v>
      </c>
      <c r="G2344" t="s">
        <v>291</v>
      </c>
      <c r="K2344" t="s">
        <v>288</v>
      </c>
      <c r="L2344" t="s">
        <v>291</v>
      </c>
      <c r="M2344" t="s">
        <v>290</v>
      </c>
      <c r="O2344" t="s">
        <v>291</v>
      </c>
      <c r="P2344" t="s">
        <v>291</v>
      </c>
      <c r="Q2344" t="s">
        <v>291</v>
      </c>
      <c r="R2344" t="s">
        <v>291</v>
      </c>
      <c r="S2344" t="s">
        <v>291</v>
      </c>
    </row>
    <row r="2345" spans="1:19" x14ac:dyDescent="0.25">
      <c r="A2345" t="s">
        <v>5021</v>
      </c>
      <c r="B2345" t="s">
        <v>5022</v>
      </c>
      <c r="C2345">
        <v>0</v>
      </c>
      <c r="D2345">
        <v>0</v>
      </c>
      <c r="E2345">
        <v>1</v>
      </c>
      <c r="F2345">
        <v>1</v>
      </c>
      <c r="G2345" t="s">
        <v>287</v>
      </c>
      <c r="H2345">
        <v>0</v>
      </c>
      <c r="I2345">
        <v>0</v>
      </c>
      <c r="J2345">
        <v>0</v>
      </c>
      <c r="K2345" t="s">
        <v>288</v>
      </c>
      <c r="L2345" t="s">
        <v>289</v>
      </c>
      <c r="M2345" t="s">
        <v>290</v>
      </c>
      <c r="O2345" t="s">
        <v>291</v>
      </c>
      <c r="P2345" t="s">
        <v>291</v>
      </c>
      <c r="Q2345" t="s">
        <v>291</v>
      </c>
      <c r="R2345" t="s">
        <v>291</v>
      </c>
      <c r="S2345" t="s">
        <v>291</v>
      </c>
    </row>
    <row r="2346" spans="1:19" x14ac:dyDescent="0.25">
      <c r="A2346" t="s">
        <v>5023</v>
      </c>
      <c r="B2346" t="s">
        <v>5024</v>
      </c>
      <c r="C2346">
        <v>0</v>
      </c>
      <c r="D2346">
        <v>0</v>
      </c>
      <c r="E2346">
        <v>1</v>
      </c>
      <c r="F2346">
        <v>1</v>
      </c>
      <c r="G2346" t="s">
        <v>287</v>
      </c>
      <c r="H2346">
        <v>0</v>
      </c>
      <c r="I2346">
        <v>0</v>
      </c>
      <c r="J2346">
        <v>0</v>
      </c>
      <c r="K2346" t="s">
        <v>288</v>
      </c>
      <c r="L2346" t="s">
        <v>289</v>
      </c>
      <c r="M2346" t="s">
        <v>290</v>
      </c>
      <c r="O2346" t="s">
        <v>291</v>
      </c>
      <c r="P2346" t="s">
        <v>291</v>
      </c>
      <c r="Q2346" t="s">
        <v>291</v>
      </c>
      <c r="R2346" t="s">
        <v>291</v>
      </c>
      <c r="S2346" t="s">
        <v>291</v>
      </c>
    </row>
    <row r="2347" spans="1:19" x14ac:dyDescent="0.25">
      <c r="A2347" t="s">
        <v>5025</v>
      </c>
      <c r="B2347" t="s">
        <v>5026</v>
      </c>
      <c r="C2347">
        <v>0</v>
      </c>
      <c r="D2347">
        <v>0</v>
      </c>
      <c r="E2347">
        <v>1</v>
      </c>
      <c r="F2347">
        <v>1</v>
      </c>
      <c r="G2347" t="s">
        <v>287</v>
      </c>
      <c r="H2347">
        <v>0</v>
      </c>
      <c r="I2347">
        <v>0</v>
      </c>
      <c r="J2347">
        <v>0</v>
      </c>
      <c r="K2347" t="s">
        <v>288</v>
      </c>
      <c r="L2347" t="s">
        <v>289</v>
      </c>
      <c r="M2347" t="s">
        <v>290</v>
      </c>
      <c r="O2347" t="s">
        <v>291</v>
      </c>
      <c r="P2347" t="s">
        <v>291</v>
      </c>
      <c r="Q2347" t="s">
        <v>291</v>
      </c>
      <c r="R2347" t="s">
        <v>291</v>
      </c>
      <c r="S2347" t="s">
        <v>291</v>
      </c>
    </row>
    <row r="2348" spans="1:19" x14ac:dyDescent="0.25">
      <c r="A2348" t="s">
        <v>5027</v>
      </c>
      <c r="B2348" t="s">
        <v>5028</v>
      </c>
      <c r="C2348">
        <v>0</v>
      </c>
      <c r="D2348">
        <v>0</v>
      </c>
      <c r="E2348">
        <v>1</v>
      </c>
      <c r="F2348">
        <v>1</v>
      </c>
      <c r="G2348" t="s">
        <v>287</v>
      </c>
      <c r="H2348">
        <v>0</v>
      </c>
      <c r="I2348">
        <v>0</v>
      </c>
      <c r="J2348">
        <v>0</v>
      </c>
      <c r="K2348" t="s">
        <v>288</v>
      </c>
      <c r="L2348" t="s">
        <v>289</v>
      </c>
      <c r="M2348" t="s">
        <v>290</v>
      </c>
      <c r="O2348" t="s">
        <v>291</v>
      </c>
      <c r="P2348" t="s">
        <v>291</v>
      </c>
      <c r="Q2348" t="s">
        <v>291</v>
      </c>
      <c r="R2348" t="s">
        <v>291</v>
      </c>
      <c r="S2348" t="s">
        <v>291</v>
      </c>
    </row>
    <row r="2349" spans="1:19" x14ac:dyDescent="0.25">
      <c r="A2349" t="s">
        <v>5029</v>
      </c>
      <c r="B2349" t="s">
        <v>5030</v>
      </c>
      <c r="C2349">
        <v>0</v>
      </c>
      <c r="D2349">
        <v>0</v>
      </c>
      <c r="E2349">
        <v>1</v>
      </c>
      <c r="F2349">
        <v>1</v>
      </c>
      <c r="G2349" t="s">
        <v>287</v>
      </c>
      <c r="H2349">
        <v>0</v>
      </c>
      <c r="I2349">
        <v>0</v>
      </c>
      <c r="J2349">
        <v>0</v>
      </c>
      <c r="K2349" t="s">
        <v>288</v>
      </c>
      <c r="L2349" t="s">
        <v>289</v>
      </c>
      <c r="M2349" t="s">
        <v>290</v>
      </c>
      <c r="O2349" t="s">
        <v>291</v>
      </c>
      <c r="P2349" t="s">
        <v>291</v>
      </c>
      <c r="Q2349" t="s">
        <v>291</v>
      </c>
      <c r="R2349" t="s">
        <v>291</v>
      </c>
      <c r="S2349" t="s">
        <v>291</v>
      </c>
    </row>
    <row r="2350" spans="1:19" x14ac:dyDescent="0.25">
      <c r="A2350" t="s">
        <v>5031</v>
      </c>
      <c r="B2350" t="s">
        <v>5032</v>
      </c>
      <c r="C2350">
        <v>0</v>
      </c>
      <c r="D2350">
        <v>0</v>
      </c>
      <c r="E2350">
        <v>1</v>
      </c>
      <c r="F2350">
        <v>1</v>
      </c>
      <c r="G2350" t="s">
        <v>287</v>
      </c>
      <c r="H2350">
        <v>0</v>
      </c>
      <c r="I2350">
        <v>0</v>
      </c>
      <c r="J2350">
        <v>0</v>
      </c>
      <c r="K2350" t="s">
        <v>288</v>
      </c>
      <c r="L2350" t="s">
        <v>289</v>
      </c>
      <c r="M2350" t="s">
        <v>290</v>
      </c>
      <c r="O2350" t="s">
        <v>291</v>
      </c>
      <c r="P2350" t="s">
        <v>291</v>
      </c>
      <c r="Q2350" t="s">
        <v>291</v>
      </c>
      <c r="R2350" t="s">
        <v>291</v>
      </c>
      <c r="S2350" t="s">
        <v>291</v>
      </c>
    </row>
    <row r="2351" spans="1:19" x14ac:dyDescent="0.25">
      <c r="A2351" t="s">
        <v>5033</v>
      </c>
      <c r="B2351" t="s">
        <v>5034</v>
      </c>
      <c r="C2351">
        <v>0</v>
      </c>
      <c r="D2351">
        <v>0</v>
      </c>
      <c r="E2351">
        <v>1</v>
      </c>
      <c r="F2351">
        <v>1</v>
      </c>
      <c r="G2351" t="s">
        <v>287</v>
      </c>
      <c r="H2351">
        <v>0</v>
      </c>
      <c r="I2351">
        <v>0</v>
      </c>
      <c r="J2351">
        <v>0</v>
      </c>
      <c r="K2351" t="s">
        <v>288</v>
      </c>
      <c r="L2351" t="s">
        <v>289</v>
      </c>
      <c r="M2351" t="s">
        <v>290</v>
      </c>
      <c r="O2351" t="s">
        <v>291</v>
      </c>
      <c r="P2351" t="s">
        <v>291</v>
      </c>
      <c r="Q2351" t="s">
        <v>291</v>
      </c>
      <c r="R2351" t="s">
        <v>291</v>
      </c>
      <c r="S2351" t="s">
        <v>291</v>
      </c>
    </row>
    <row r="2352" spans="1:19" x14ac:dyDescent="0.25">
      <c r="A2352" t="s">
        <v>5035</v>
      </c>
      <c r="B2352" t="s">
        <v>5036</v>
      </c>
      <c r="C2352">
        <v>0</v>
      </c>
      <c r="D2352">
        <v>0</v>
      </c>
      <c r="E2352">
        <v>1</v>
      </c>
      <c r="F2352">
        <v>1</v>
      </c>
      <c r="G2352" t="s">
        <v>287</v>
      </c>
      <c r="H2352">
        <v>0</v>
      </c>
      <c r="I2352">
        <v>0</v>
      </c>
      <c r="J2352">
        <v>0</v>
      </c>
      <c r="K2352" t="s">
        <v>288</v>
      </c>
      <c r="L2352" t="s">
        <v>289</v>
      </c>
      <c r="M2352" t="s">
        <v>290</v>
      </c>
      <c r="O2352" t="s">
        <v>291</v>
      </c>
      <c r="P2352" t="s">
        <v>291</v>
      </c>
      <c r="Q2352" t="s">
        <v>291</v>
      </c>
      <c r="R2352" t="s">
        <v>291</v>
      </c>
      <c r="S2352" t="s">
        <v>291</v>
      </c>
    </row>
    <row r="2353" spans="1:19" x14ac:dyDescent="0.25">
      <c r="A2353" t="s">
        <v>5037</v>
      </c>
      <c r="B2353" t="s">
        <v>5038</v>
      </c>
      <c r="C2353">
        <v>0</v>
      </c>
      <c r="D2353">
        <v>0</v>
      </c>
      <c r="E2353">
        <v>1</v>
      </c>
      <c r="F2353">
        <v>1</v>
      </c>
      <c r="G2353" t="s">
        <v>287</v>
      </c>
      <c r="H2353">
        <v>0</v>
      </c>
      <c r="I2353">
        <v>0</v>
      </c>
      <c r="J2353">
        <v>0</v>
      </c>
      <c r="K2353" t="s">
        <v>288</v>
      </c>
      <c r="L2353" t="s">
        <v>289</v>
      </c>
      <c r="M2353" t="s">
        <v>290</v>
      </c>
      <c r="O2353" t="s">
        <v>291</v>
      </c>
      <c r="P2353" t="s">
        <v>291</v>
      </c>
      <c r="Q2353" t="s">
        <v>291</v>
      </c>
      <c r="R2353" t="s">
        <v>291</v>
      </c>
      <c r="S2353" t="s">
        <v>291</v>
      </c>
    </row>
    <row r="2354" spans="1:19" x14ac:dyDescent="0.25">
      <c r="A2354" t="s">
        <v>5039</v>
      </c>
      <c r="B2354" t="s">
        <v>5040</v>
      </c>
      <c r="C2354">
        <v>0</v>
      </c>
      <c r="D2354">
        <v>0</v>
      </c>
      <c r="E2354">
        <v>1</v>
      </c>
      <c r="F2354">
        <v>1</v>
      </c>
      <c r="G2354" t="s">
        <v>287</v>
      </c>
      <c r="H2354">
        <v>0</v>
      </c>
      <c r="I2354">
        <v>0</v>
      </c>
      <c r="J2354">
        <v>0</v>
      </c>
      <c r="K2354" t="s">
        <v>288</v>
      </c>
      <c r="L2354" t="s">
        <v>289</v>
      </c>
      <c r="M2354" t="s">
        <v>290</v>
      </c>
      <c r="O2354" t="s">
        <v>291</v>
      </c>
      <c r="P2354" t="s">
        <v>291</v>
      </c>
      <c r="Q2354" t="s">
        <v>291</v>
      </c>
      <c r="R2354" t="s">
        <v>291</v>
      </c>
      <c r="S2354" t="s">
        <v>291</v>
      </c>
    </row>
    <row r="2355" spans="1:19" x14ac:dyDescent="0.25">
      <c r="A2355" t="s">
        <v>5041</v>
      </c>
      <c r="B2355" t="s">
        <v>5042</v>
      </c>
      <c r="C2355">
        <v>0</v>
      </c>
      <c r="D2355">
        <v>0</v>
      </c>
      <c r="E2355">
        <v>2</v>
      </c>
      <c r="F2355">
        <v>1</v>
      </c>
      <c r="G2355" t="s">
        <v>287</v>
      </c>
      <c r="H2355">
        <v>0</v>
      </c>
      <c r="I2355">
        <v>0</v>
      </c>
      <c r="J2355">
        <v>0</v>
      </c>
      <c r="K2355" t="s">
        <v>288</v>
      </c>
      <c r="L2355" t="s">
        <v>289</v>
      </c>
      <c r="M2355" t="s">
        <v>290</v>
      </c>
      <c r="O2355" t="s">
        <v>291</v>
      </c>
      <c r="P2355" t="s">
        <v>291</v>
      </c>
      <c r="Q2355" t="s">
        <v>291</v>
      </c>
      <c r="R2355" t="s">
        <v>291</v>
      </c>
      <c r="S2355" t="s">
        <v>291</v>
      </c>
    </row>
    <row r="2356" spans="1:19" x14ac:dyDescent="0.25">
      <c r="A2356" t="s">
        <v>5043</v>
      </c>
      <c r="B2356" t="s">
        <v>5044</v>
      </c>
      <c r="C2356">
        <v>0</v>
      </c>
      <c r="D2356">
        <v>0</v>
      </c>
      <c r="E2356">
        <v>1</v>
      </c>
      <c r="F2356">
        <v>1</v>
      </c>
      <c r="G2356" t="s">
        <v>287</v>
      </c>
      <c r="H2356">
        <v>0</v>
      </c>
      <c r="I2356">
        <v>0</v>
      </c>
      <c r="J2356">
        <v>0</v>
      </c>
      <c r="K2356" t="s">
        <v>288</v>
      </c>
      <c r="L2356" t="s">
        <v>298</v>
      </c>
      <c r="M2356" t="s">
        <v>290</v>
      </c>
      <c r="O2356" t="s">
        <v>291</v>
      </c>
      <c r="P2356" t="s">
        <v>291</v>
      </c>
      <c r="Q2356" t="s">
        <v>291</v>
      </c>
      <c r="R2356" t="s">
        <v>291</v>
      </c>
      <c r="S2356" t="s">
        <v>291</v>
      </c>
    </row>
    <row r="2357" spans="1:19" x14ac:dyDescent="0.25">
      <c r="A2357" t="s">
        <v>5045</v>
      </c>
      <c r="B2357" t="s">
        <v>5046</v>
      </c>
      <c r="C2357">
        <v>1</v>
      </c>
      <c r="D2357">
        <v>2</v>
      </c>
      <c r="E2357">
        <v>1</v>
      </c>
      <c r="F2357">
        <v>1</v>
      </c>
      <c r="G2357" t="s">
        <v>287</v>
      </c>
      <c r="H2357">
        <v>0</v>
      </c>
      <c r="I2357">
        <v>0</v>
      </c>
      <c r="J2357">
        <v>0</v>
      </c>
      <c r="K2357" t="s">
        <v>288</v>
      </c>
      <c r="L2357" t="s">
        <v>298</v>
      </c>
      <c r="M2357" t="s">
        <v>290</v>
      </c>
      <c r="O2357" t="s">
        <v>291</v>
      </c>
      <c r="P2357" t="s">
        <v>291</v>
      </c>
      <c r="Q2357" t="s">
        <v>291</v>
      </c>
      <c r="R2357" t="s">
        <v>291</v>
      </c>
      <c r="S2357" t="s">
        <v>291</v>
      </c>
    </row>
    <row r="2358" spans="1:19" x14ac:dyDescent="0.25">
      <c r="A2358" t="s">
        <v>5047</v>
      </c>
      <c r="B2358" t="s">
        <v>5048</v>
      </c>
      <c r="C2358">
        <v>2</v>
      </c>
      <c r="D2358">
        <v>4</v>
      </c>
      <c r="E2358">
        <v>1</v>
      </c>
      <c r="F2358">
        <v>1</v>
      </c>
      <c r="G2358" t="s">
        <v>287</v>
      </c>
      <c r="H2358">
        <v>0</v>
      </c>
      <c r="I2358">
        <v>0</v>
      </c>
      <c r="J2358">
        <v>0</v>
      </c>
      <c r="K2358" t="s">
        <v>288</v>
      </c>
      <c r="L2358" t="s">
        <v>298</v>
      </c>
      <c r="M2358" t="s">
        <v>290</v>
      </c>
      <c r="O2358" t="s">
        <v>291</v>
      </c>
      <c r="P2358" t="s">
        <v>291</v>
      </c>
      <c r="Q2358" t="s">
        <v>291</v>
      </c>
      <c r="R2358" t="s">
        <v>291</v>
      </c>
      <c r="S2358" t="s">
        <v>291</v>
      </c>
    </row>
    <row r="2359" spans="1:19" x14ac:dyDescent="0.25">
      <c r="A2359" t="s">
        <v>5049</v>
      </c>
      <c r="B2359" t="s">
        <v>5050</v>
      </c>
      <c r="C2359">
        <v>2</v>
      </c>
      <c r="D2359">
        <v>4</v>
      </c>
      <c r="E2359">
        <v>1</v>
      </c>
      <c r="F2359">
        <v>1</v>
      </c>
      <c r="G2359" t="s">
        <v>287</v>
      </c>
      <c r="H2359">
        <v>0</v>
      </c>
      <c r="I2359">
        <v>0</v>
      </c>
      <c r="J2359">
        <v>0</v>
      </c>
      <c r="K2359" t="s">
        <v>288</v>
      </c>
      <c r="L2359" t="s">
        <v>298</v>
      </c>
      <c r="M2359" t="s">
        <v>290</v>
      </c>
      <c r="O2359" t="s">
        <v>291</v>
      </c>
      <c r="P2359" t="s">
        <v>291</v>
      </c>
      <c r="Q2359" t="s">
        <v>291</v>
      </c>
      <c r="R2359" t="s">
        <v>291</v>
      </c>
      <c r="S2359" t="s">
        <v>291</v>
      </c>
    </row>
    <row r="2360" spans="1:19" x14ac:dyDescent="0.25">
      <c r="A2360" t="s">
        <v>5051</v>
      </c>
      <c r="B2360" t="s">
        <v>5052</v>
      </c>
      <c r="C2360">
        <v>2</v>
      </c>
      <c r="D2360">
        <v>4</v>
      </c>
      <c r="E2360">
        <v>1</v>
      </c>
      <c r="F2360">
        <v>1</v>
      </c>
      <c r="G2360" t="s">
        <v>287</v>
      </c>
      <c r="H2360">
        <v>0</v>
      </c>
      <c r="I2360">
        <v>0</v>
      </c>
      <c r="J2360">
        <v>0</v>
      </c>
      <c r="K2360" t="s">
        <v>288</v>
      </c>
      <c r="L2360" t="s">
        <v>298</v>
      </c>
      <c r="M2360" t="s">
        <v>290</v>
      </c>
      <c r="O2360" t="s">
        <v>291</v>
      </c>
      <c r="P2360" t="s">
        <v>291</v>
      </c>
      <c r="Q2360" t="s">
        <v>291</v>
      </c>
      <c r="R2360" t="s">
        <v>291</v>
      </c>
      <c r="S2360" t="s">
        <v>291</v>
      </c>
    </row>
    <row r="2361" spans="1:19" x14ac:dyDescent="0.25">
      <c r="A2361" t="s">
        <v>5053</v>
      </c>
      <c r="B2361" t="s">
        <v>5054</v>
      </c>
      <c r="C2361">
        <v>2</v>
      </c>
      <c r="D2361">
        <v>4</v>
      </c>
      <c r="E2361">
        <v>1</v>
      </c>
      <c r="F2361">
        <v>1</v>
      </c>
      <c r="G2361" t="s">
        <v>287</v>
      </c>
      <c r="H2361">
        <v>0</v>
      </c>
      <c r="I2361">
        <v>0</v>
      </c>
      <c r="J2361">
        <v>0</v>
      </c>
      <c r="K2361" t="s">
        <v>288</v>
      </c>
      <c r="L2361" t="s">
        <v>298</v>
      </c>
      <c r="M2361" t="s">
        <v>290</v>
      </c>
      <c r="O2361" t="s">
        <v>291</v>
      </c>
      <c r="P2361" t="s">
        <v>291</v>
      </c>
      <c r="Q2361" t="s">
        <v>291</v>
      </c>
      <c r="R2361" t="s">
        <v>291</v>
      </c>
      <c r="S2361" t="s">
        <v>291</v>
      </c>
    </row>
    <row r="2362" spans="1:19" x14ac:dyDescent="0.25">
      <c r="A2362" t="s">
        <v>5055</v>
      </c>
      <c r="B2362" t="s">
        <v>5056</v>
      </c>
      <c r="C2362">
        <v>2</v>
      </c>
      <c r="D2362">
        <v>4</v>
      </c>
      <c r="E2362">
        <v>1</v>
      </c>
      <c r="F2362">
        <v>1</v>
      </c>
      <c r="G2362" t="s">
        <v>287</v>
      </c>
      <c r="H2362">
        <v>0</v>
      </c>
      <c r="I2362">
        <v>0</v>
      </c>
      <c r="J2362">
        <v>0</v>
      </c>
      <c r="K2362" t="s">
        <v>288</v>
      </c>
      <c r="L2362" t="s">
        <v>298</v>
      </c>
      <c r="M2362" t="s">
        <v>290</v>
      </c>
      <c r="O2362" t="s">
        <v>291</v>
      </c>
      <c r="P2362" t="s">
        <v>291</v>
      </c>
      <c r="Q2362" t="s">
        <v>291</v>
      </c>
      <c r="R2362" t="s">
        <v>291</v>
      </c>
      <c r="S2362" t="s">
        <v>291</v>
      </c>
    </row>
    <row r="2363" spans="1:19" x14ac:dyDescent="0.25">
      <c r="A2363" t="s">
        <v>5057</v>
      </c>
      <c r="B2363" t="s">
        <v>5058</v>
      </c>
      <c r="C2363">
        <v>2</v>
      </c>
      <c r="D2363">
        <v>4</v>
      </c>
      <c r="E2363">
        <v>1</v>
      </c>
      <c r="F2363">
        <v>1</v>
      </c>
      <c r="G2363" t="s">
        <v>287</v>
      </c>
      <c r="H2363">
        <v>0</v>
      </c>
      <c r="I2363">
        <v>0</v>
      </c>
      <c r="J2363">
        <v>0</v>
      </c>
      <c r="K2363" t="s">
        <v>288</v>
      </c>
      <c r="L2363" t="s">
        <v>298</v>
      </c>
      <c r="M2363" t="s">
        <v>290</v>
      </c>
      <c r="O2363" t="s">
        <v>291</v>
      </c>
      <c r="P2363" t="s">
        <v>291</v>
      </c>
      <c r="Q2363" t="s">
        <v>291</v>
      </c>
      <c r="R2363" t="s">
        <v>291</v>
      </c>
      <c r="S2363" t="s">
        <v>291</v>
      </c>
    </row>
    <row r="2364" spans="1:19" x14ac:dyDescent="0.25">
      <c r="A2364" t="s">
        <v>5059</v>
      </c>
      <c r="B2364" t="s">
        <v>5060</v>
      </c>
      <c r="C2364">
        <v>2</v>
      </c>
      <c r="D2364">
        <v>4</v>
      </c>
      <c r="E2364">
        <v>1</v>
      </c>
      <c r="F2364">
        <v>1</v>
      </c>
      <c r="G2364" t="s">
        <v>287</v>
      </c>
      <c r="H2364">
        <v>0</v>
      </c>
      <c r="I2364">
        <v>0</v>
      </c>
      <c r="J2364">
        <v>0</v>
      </c>
      <c r="K2364" t="s">
        <v>288</v>
      </c>
      <c r="L2364" t="s">
        <v>298</v>
      </c>
      <c r="M2364" t="s">
        <v>290</v>
      </c>
      <c r="O2364" t="s">
        <v>291</v>
      </c>
      <c r="P2364" t="s">
        <v>291</v>
      </c>
      <c r="Q2364" t="s">
        <v>291</v>
      </c>
      <c r="R2364" t="s">
        <v>291</v>
      </c>
      <c r="S2364" t="s">
        <v>291</v>
      </c>
    </row>
    <row r="2365" spans="1:19" x14ac:dyDescent="0.25">
      <c r="A2365" t="s">
        <v>5061</v>
      </c>
      <c r="B2365" t="s">
        <v>5062</v>
      </c>
      <c r="C2365">
        <v>2</v>
      </c>
      <c r="D2365">
        <v>4</v>
      </c>
      <c r="E2365">
        <v>1</v>
      </c>
      <c r="F2365">
        <v>1</v>
      </c>
      <c r="G2365" t="s">
        <v>287</v>
      </c>
      <c r="H2365">
        <v>0</v>
      </c>
      <c r="I2365">
        <v>0</v>
      </c>
      <c r="J2365">
        <v>0</v>
      </c>
      <c r="K2365" t="s">
        <v>288</v>
      </c>
      <c r="L2365" t="s">
        <v>298</v>
      </c>
      <c r="M2365" t="s">
        <v>290</v>
      </c>
      <c r="O2365" t="s">
        <v>291</v>
      </c>
      <c r="P2365" t="s">
        <v>291</v>
      </c>
      <c r="Q2365" t="s">
        <v>291</v>
      </c>
      <c r="R2365" t="s">
        <v>291</v>
      </c>
      <c r="S2365" t="s">
        <v>291</v>
      </c>
    </row>
    <row r="2366" spans="1:19" x14ac:dyDescent="0.25">
      <c r="A2366" t="s">
        <v>5063</v>
      </c>
      <c r="B2366" t="s">
        <v>5064</v>
      </c>
      <c r="C2366">
        <v>2</v>
      </c>
      <c r="D2366">
        <v>4</v>
      </c>
      <c r="E2366">
        <v>1</v>
      </c>
      <c r="F2366">
        <v>1</v>
      </c>
      <c r="G2366" t="s">
        <v>287</v>
      </c>
      <c r="H2366">
        <v>0</v>
      </c>
      <c r="I2366">
        <v>0</v>
      </c>
      <c r="J2366">
        <v>0</v>
      </c>
      <c r="K2366" t="s">
        <v>288</v>
      </c>
      <c r="L2366" t="s">
        <v>298</v>
      </c>
      <c r="M2366" t="s">
        <v>290</v>
      </c>
      <c r="O2366" t="s">
        <v>291</v>
      </c>
      <c r="P2366" t="s">
        <v>291</v>
      </c>
      <c r="Q2366" t="s">
        <v>291</v>
      </c>
      <c r="R2366" t="s">
        <v>291</v>
      </c>
      <c r="S2366" t="s">
        <v>291</v>
      </c>
    </row>
    <row r="2367" spans="1:19" x14ac:dyDescent="0.25">
      <c r="A2367" t="s">
        <v>5065</v>
      </c>
      <c r="B2367" t="s">
        <v>5066</v>
      </c>
      <c r="C2367">
        <v>2</v>
      </c>
      <c r="D2367">
        <v>4</v>
      </c>
      <c r="E2367">
        <v>1</v>
      </c>
      <c r="F2367">
        <v>1</v>
      </c>
      <c r="G2367" t="s">
        <v>287</v>
      </c>
      <c r="H2367">
        <v>0</v>
      </c>
      <c r="I2367">
        <v>0</v>
      </c>
      <c r="J2367">
        <v>0</v>
      </c>
      <c r="K2367" t="s">
        <v>288</v>
      </c>
      <c r="L2367" t="s">
        <v>298</v>
      </c>
      <c r="M2367" t="s">
        <v>290</v>
      </c>
      <c r="O2367" t="s">
        <v>291</v>
      </c>
      <c r="P2367" t="s">
        <v>291</v>
      </c>
      <c r="Q2367" t="s">
        <v>291</v>
      </c>
      <c r="R2367" t="s">
        <v>291</v>
      </c>
      <c r="S2367" t="s">
        <v>291</v>
      </c>
    </row>
    <row r="2368" spans="1:19" x14ac:dyDescent="0.25">
      <c r="A2368" t="s">
        <v>5067</v>
      </c>
      <c r="B2368" t="s">
        <v>5068</v>
      </c>
      <c r="C2368">
        <v>2</v>
      </c>
      <c r="D2368">
        <v>4</v>
      </c>
      <c r="E2368">
        <v>1</v>
      </c>
      <c r="F2368">
        <v>1</v>
      </c>
      <c r="G2368" t="s">
        <v>287</v>
      </c>
      <c r="H2368">
        <v>0</v>
      </c>
      <c r="I2368">
        <v>0</v>
      </c>
      <c r="J2368">
        <v>0</v>
      </c>
      <c r="K2368" t="s">
        <v>288</v>
      </c>
      <c r="L2368" t="s">
        <v>298</v>
      </c>
      <c r="M2368" t="s">
        <v>290</v>
      </c>
      <c r="O2368" t="s">
        <v>291</v>
      </c>
      <c r="P2368" t="s">
        <v>291</v>
      </c>
      <c r="Q2368" t="s">
        <v>291</v>
      </c>
      <c r="R2368" t="s">
        <v>291</v>
      </c>
      <c r="S2368" t="s">
        <v>291</v>
      </c>
    </row>
    <row r="2369" spans="1:19" x14ac:dyDescent="0.25">
      <c r="A2369" t="s">
        <v>5069</v>
      </c>
      <c r="B2369" t="s">
        <v>5070</v>
      </c>
      <c r="C2369">
        <v>2</v>
      </c>
      <c r="D2369">
        <v>4</v>
      </c>
      <c r="E2369">
        <v>1</v>
      </c>
      <c r="F2369">
        <v>1</v>
      </c>
      <c r="G2369" t="s">
        <v>287</v>
      </c>
      <c r="H2369">
        <v>0</v>
      </c>
      <c r="I2369">
        <v>0</v>
      </c>
      <c r="J2369">
        <v>0</v>
      </c>
      <c r="K2369" t="s">
        <v>288</v>
      </c>
      <c r="L2369" t="s">
        <v>298</v>
      </c>
      <c r="M2369" t="s">
        <v>290</v>
      </c>
      <c r="O2369" t="s">
        <v>291</v>
      </c>
      <c r="P2369" t="s">
        <v>291</v>
      </c>
      <c r="Q2369" t="s">
        <v>291</v>
      </c>
      <c r="R2369" t="s">
        <v>291</v>
      </c>
      <c r="S2369" t="s">
        <v>291</v>
      </c>
    </row>
    <row r="2370" spans="1:19" x14ac:dyDescent="0.25">
      <c r="A2370" t="s">
        <v>5071</v>
      </c>
      <c r="B2370" t="s">
        <v>5072</v>
      </c>
      <c r="C2370">
        <v>2</v>
      </c>
      <c r="D2370">
        <v>4</v>
      </c>
      <c r="E2370">
        <v>1</v>
      </c>
      <c r="F2370">
        <v>1</v>
      </c>
      <c r="G2370" t="s">
        <v>287</v>
      </c>
      <c r="H2370">
        <v>0</v>
      </c>
      <c r="I2370">
        <v>0</v>
      </c>
      <c r="J2370">
        <v>0</v>
      </c>
      <c r="K2370" t="s">
        <v>288</v>
      </c>
      <c r="L2370" t="s">
        <v>298</v>
      </c>
      <c r="M2370" t="s">
        <v>290</v>
      </c>
      <c r="O2370" t="s">
        <v>291</v>
      </c>
      <c r="P2370" t="s">
        <v>291</v>
      </c>
      <c r="Q2370" t="s">
        <v>291</v>
      </c>
      <c r="R2370" t="s">
        <v>291</v>
      </c>
      <c r="S2370" t="s">
        <v>291</v>
      </c>
    </row>
    <row r="2371" spans="1:19" x14ac:dyDescent="0.25">
      <c r="A2371" t="s">
        <v>5073</v>
      </c>
      <c r="B2371" t="s">
        <v>5074</v>
      </c>
      <c r="C2371">
        <v>2</v>
      </c>
      <c r="D2371">
        <v>4</v>
      </c>
      <c r="E2371">
        <v>1</v>
      </c>
      <c r="F2371">
        <v>1</v>
      </c>
      <c r="G2371" t="s">
        <v>287</v>
      </c>
      <c r="H2371">
        <v>0</v>
      </c>
      <c r="I2371">
        <v>0</v>
      </c>
      <c r="J2371">
        <v>0</v>
      </c>
      <c r="K2371" t="s">
        <v>288</v>
      </c>
      <c r="L2371" t="s">
        <v>298</v>
      </c>
      <c r="M2371" t="s">
        <v>290</v>
      </c>
      <c r="O2371" t="s">
        <v>291</v>
      </c>
      <c r="P2371" t="s">
        <v>291</v>
      </c>
      <c r="Q2371" t="s">
        <v>291</v>
      </c>
      <c r="R2371" t="s">
        <v>291</v>
      </c>
      <c r="S2371" t="s">
        <v>291</v>
      </c>
    </row>
    <row r="2372" spans="1:19" x14ac:dyDescent="0.25">
      <c r="A2372" t="s">
        <v>5075</v>
      </c>
      <c r="B2372" t="s">
        <v>5076</v>
      </c>
      <c r="C2372">
        <v>2</v>
      </c>
      <c r="D2372">
        <v>4</v>
      </c>
      <c r="E2372">
        <v>1</v>
      </c>
      <c r="F2372">
        <v>1</v>
      </c>
      <c r="G2372" t="s">
        <v>287</v>
      </c>
      <c r="H2372">
        <v>0</v>
      </c>
      <c r="I2372">
        <v>0</v>
      </c>
      <c r="J2372">
        <v>0</v>
      </c>
      <c r="K2372" t="s">
        <v>288</v>
      </c>
      <c r="L2372" t="s">
        <v>298</v>
      </c>
      <c r="M2372" t="s">
        <v>290</v>
      </c>
      <c r="O2372" t="s">
        <v>291</v>
      </c>
      <c r="P2372" t="s">
        <v>291</v>
      </c>
      <c r="Q2372" t="s">
        <v>291</v>
      </c>
      <c r="R2372" t="s">
        <v>291</v>
      </c>
      <c r="S2372" t="s">
        <v>291</v>
      </c>
    </row>
    <row r="2373" spans="1:19" x14ac:dyDescent="0.25">
      <c r="A2373" t="s">
        <v>5077</v>
      </c>
      <c r="B2373" t="s">
        <v>5078</v>
      </c>
      <c r="C2373">
        <v>2</v>
      </c>
      <c r="D2373">
        <v>4</v>
      </c>
      <c r="E2373">
        <v>1</v>
      </c>
      <c r="F2373">
        <v>1</v>
      </c>
      <c r="G2373" t="s">
        <v>287</v>
      </c>
      <c r="H2373">
        <v>0</v>
      </c>
      <c r="I2373">
        <v>0</v>
      </c>
      <c r="J2373">
        <v>0</v>
      </c>
      <c r="K2373" t="s">
        <v>288</v>
      </c>
      <c r="L2373" t="s">
        <v>298</v>
      </c>
      <c r="M2373" t="s">
        <v>290</v>
      </c>
      <c r="O2373" t="s">
        <v>291</v>
      </c>
      <c r="P2373" t="s">
        <v>291</v>
      </c>
      <c r="Q2373" t="s">
        <v>291</v>
      </c>
      <c r="R2373" t="s">
        <v>291</v>
      </c>
      <c r="S2373" t="s">
        <v>291</v>
      </c>
    </row>
    <row r="2374" spans="1:19" x14ac:dyDescent="0.25">
      <c r="A2374" t="s">
        <v>5079</v>
      </c>
      <c r="B2374" t="s">
        <v>5080</v>
      </c>
      <c r="C2374">
        <v>1</v>
      </c>
      <c r="D2374">
        <v>2</v>
      </c>
      <c r="E2374">
        <v>1</v>
      </c>
      <c r="F2374">
        <v>1</v>
      </c>
      <c r="G2374" t="s">
        <v>287</v>
      </c>
      <c r="H2374">
        <v>0</v>
      </c>
      <c r="I2374">
        <v>0</v>
      </c>
      <c r="J2374">
        <v>0</v>
      </c>
      <c r="K2374" t="s">
        <v>288</v>
      </c>
      <c r="L2374" t="s">
        <v>298</v>
      </c>
      <c r="M2374" t="s">
        <v>290</v>
      </c>
      <c r="O2374" t="s">
        <v>291</v>
      </c>
      <c r="P2374" t="s">
        <v>291</v>
      </c>
      <c r="Q2374" t="s">
        <v>291</v>
      </c>
      <c r="R2374" t="s">
        <v>291</v>
      </c>
      <c r="S2374" t="s">
        <v>291</v>
      </c>
    </row>
    <row r="2375" spans="1:19" x14ac:dyDescent="0.25">
      <c r="A2375" t="s">
        <v>5081</v>
      </c>
      <c r="B2375" t="s">
        <v>5082</v>
      </c>
      <c r="C2375">
        <v>2</v>
      </c>
      <c r="D2375">
        <v>4</v>
      </c>
      <c r="E2375">
        <v>1</v>
      </c>
      <c r="F2375">
        <v>1</v>
      </c>
      <c r="G2375" t="s">
        <v>287</v>
      </c>
      <c r="H2375">
        <v>0</v>
      </c>
      <c r="I2375">
        <v>0</v>
      </c>
      <c r="J2375">
        <v>0</v>
      </c>
      <c r="K2375" t="s">
        <v>288</v>
      </c>
      <c r="L2375" t="s">
        <v>298</v>
      </c>
      <c r="M2375" t="s">
        <v>290</v>
      </c>
      <c r="O2375" t="s">
        <v>291</v>
      </c>
      <c r="P2375" t="s">
        <v>291</v>
      </c>
      <c r="Q2375" t="s">
        <v>291</v>
      </c>
      <c r="R2375" t="s">
        <v>291</v>
      </c>
      <c r="S2375" t="s">
        <v>291</v>
      </c>
    </row>
    <row r="2376" spans="1:19" x14ac:dyDescent="0.25">
      <c r="A2376" t="s">
        <v>5083</v>
      </c>
      <c r="B2376" t="s">
        <v>5084</v>
      </c>
      <c r="C2376">
        <v>2</v>
      </c>
      <c r="D2376">
        <v>4</v>
      </c>
      <c r="E2376">
        <v>1</v>
      </c>
      <c r="F2376">
        <v>1</v>
      </c>
      <c r="G2376" t="s">
        <v>287</v>
      </c>
      <c r="H2376">
        <v>0</v>
      </c>
      <c r="I2376">
        <v>0</v>
      </c>
      <c r="J2376">
        <v>0</v>
      </c>
      <c r="K2376" t="s">
        <v>288</v>
      </c>
      <c r="L2376" t="s">
        <v>298</v>
      </c>
      <c r="M2376" t="s">
        <v>290</v>
      </c>
      <c r="O2376" t="s">
        <v>291</v>
      </c>
      <c r="P2376" t="s">
        <v>291</v>
      </c>
      <c r="Q2376" t="s">
        <v>291</v>
      </c>
      <c r="R2376" t="s">
        <v>291</v>
      </c>
      <c r="S2376" t="s">
        <v>291</v>
      </c>
    </row>
    <row r="2377" spans="1:19" x14ac:dyDescent="0.25">
      <c r="A2377" t="s">
        <v>5085</v>
      </c>
      <c r="B2377" t="s">
        <v>5086</v>
      </c>
      <c r="C2377">
        <v>2</v>
      </c>
      <c r="D2377">
        <v>4</v>
      </c>
      <c r="E2377">
        <v>1</v>
      </c>
      <c r="F2377">
        <v>1</v>
      </c>
      <c r="G2377" t="s">
        <v>287</v>
      </c>
      <c r="H2377">
        <v>0</v>
      </c>
      <c r="I2377">
        <v>0</v>
      </c>
      <c r="J2377">
        <v>0</v>
      </c>
      <c r="K2377" t="s">
        <v>288</v>
      </c>
      <c r="L2377" t="s">
        <v>298</v>
      </c>
      <c r="M2377" t="s">
        <v>290</v>
      </c>
      <c r="O2377" t="s">
        <v>291</v>
      </c>
      <c r="P2377" t="s">
        <v>291</v>
      </c>
      <c r="Q2377" t="s">
        <v>291</v>
      </c>
      <c r="R2377" t="s">
        <v>291</v>
      </c>
      <c r="S2377" t="s">
        <v>291</v>
      </c>
    </row>
    <row r="2378" spans="1:19" x14ac:dyDescent="0.25">
      <c r="A2378" t="s">
        <v>5087</v>
      </c>
      <c r="B2378" t="s">
        <v>5088</v>
      </c>
      <c r="C2378">
        <v>1</v>
      </c>
      <c r="D2378">
        <v>3</v>
      </c>
      <c r="E2378">
        <v>1</v>
      </c>
      <c r="F2378">
        <v>1</v>
      </c>
      <c r="G2378" t="s">
        <v>287</v>
      </c>
      <c r="H2378">
        <v>0</v>
      </c>
      <c r="I2378">
        <v>0</v>
      </c>
      <c r="J2378">
        <v>0</v>
      </c>
      <c r="K2378" t="s">
        <v>288</v>
      </c>
      <c r="L2378" t="s">
        <v>298</v>
      </c>
      <c r="M2378" t="s">
        <v>290</v>
      </c>
      <c r="O2378" t="s">
        <v>291</v>
      </c>
      <c r="P2378" t="s">
        <v>291</v>
      </c>
      <c r="Q2378" t="s">
        <v>291</v>
      </c>
      <c r="R2378" t="s">
        <v>291</v>
      </c>
      <c r="S2378" t="s">
        <v>291</v>
      </c>
    </row>
    <row r="2379" spans="1:19" x14ac:dyDescent="0.25">
      <c r="A2379" t="s">
        <v>5089</v>
      </c>
      <c r="B2379" t="s">
        <v>5090</v>
      </c>
      <c r="C2379">
        <v>1</v>
      </c>
      <c r="D2379">
        <v>2</v>
      </c>
      <c r="E2379">
        <v>1</v>
      </c>
      <c r="F2379">
        <v>1</v>
      </c>
      <c r="G2379" t="s">
        <v>287</v>
      </c>
      <c r="H2379">
        <v>0</v>
      </c>
      <c r="I2379">
        <v>0</v>
      </c>
      <c r="J2379">
        <v>0</v>
      </c>
      <c r="K2379" t="s">
        <v>288</v>
      </c>
      <c r="L2379" t="s">
        <v>298</v>
      </c>
      <c r="M2379" t="s">
        <v>290</v>
      </c>
      <c r="O2379" t="s">
        <v>291</v>
      </c>
      <c r="P2379" t="s">
        <v>291</v>
      </c>
      <c r="Q2379" t="s">
        <v>291</v>
      </c>
      <c r="R2379" t="s">
        <v>291</v>
      </c>
      <c r="S2379" t="s">
        <v>291</v>
      </c>
    </row>
    <row r="2380" spans="1:19" x14ac:dyDescent="0.25">
      <c r="A2380" t="s">
        <v>5091</v>
      </c>
      <c r="B2380" t="s">
        <v>5092</v>
      </c>
      <c r="C2380">
        <v>3</v>
      </c>
      <c r="D2380">
        <v>10</v>
      </c>
      <c r="E2380">
        <v>2</v>
      </c>
      <c r="F2380">
        <v>1</v>
      </c>
      <c r="G2380" t="s">
        <v>287</v>
      </c>
      <c r="H2380">
        <v>0</v>
      </c>
      <c r="I2380">
        <v>0</v>
      </c>
      <c r="J2380">
        <v>0</v>
      </c>
      <c r="K2380" t="s">
        <v>288</v>
      </c>
      <c r="L2380" t="s">
        <v>298</v>
      </c>
      <c r="M2380" t="s">
        <v>290</v>
      </c>
      <c r="O2380" t="s">
        <v>291</v>
      </c>
      <c r="P2380" t="s">
        <v>291</v>
      </c>
      <c r="Q2380" t="s">
        <v>291</v>
      </c>
      <c r="R2380" t="s">
        <v>291</v>
      </c>
      <c r="S2380" t="s">
        <v>291</v>
      </c>
    </row>
    <row r="2381" spans="1:19" x14ac:dyDescent="0.25">
      <c r="A2381" t="s">
        <v>5093</v>
      </c>
      <c r="B2381" t="s">
        <v>5094</v>
      </c>
      <c r="C2381">
        <v>3</v>
      </c>
      <c r="D2381">
        <v>10</v>
      </c>
      <c r="E2381">
        <v>2</v>
      </c>
      <c r="F2381">
        <v>1</v>
      </c>
      <c r="G2381" t="s">
        <v>287</v>
      </c>
      <c r="H2381">
        <v>0</v>
      </c>
      <c r="I2381">
        <v>0</v>
      </c>
      <c r="J2381">
        <v>0</v>
      </c>
      <c r="K2381" t="s">
        <v>288</v>
      </c>
      <c r="L2381" t="s">
        <v>298</v>
      </c>
      <c r="M2381" t="s">
        <v>290</v>
      </c>
      <c r="O2381" t="s">
        <v>291</v>
      </c>
      <c r="P2381" t="s">
        <v>291</v>
      </c>
      <c r="Q2381" t="s">
        <v>291</v>
      </c>
      <c r="R2381" t="s">
        <v>291</v>
      </c>
      <c r="S2381" t="s">
        <v>291</v>
      </c>
    </row>
    <row r="2382" spans="1:19" x14ac:dyDescent="0.25">
      <c r="A2382" t="s">
        <v>5095</v>
      </c>
      <c r="B2382" t="s">
        <v>5096</v>
      </c>
      <c r="C2382">
        <v>3</v>
      </c>
      <c r="D2382">
        <v>10</v>
      </c>
      <c r="E2382">
        <v>2</v>
      </c>
      <c r="F2382">
        <v>1</v>
      </c>
      <c r="G2382" t="s">
        <v>287</v>
      </c>
      <c r="H2382">
        <v>0</v>
      </c>
      <c r="I2382">
        <v>0</v>
      </c>
      <c r="J2382">
        <v>0</v>
      </c>
      <c r="K2382" t="s">
        <v>288</v>
      </c>
      <c r="L2382" t="s">
        <v>298</v>
      </c>
      <c r="M2382" t="s">
        <v>290</v>
      </c>
      <c r="O2382" t="s">
        <v>291</v>
      </c>
      <c r="P2382" t="s">
        <v>291</v>
      </c>
      <c r="Q2382" t="s">
        <v>291</v>
      </c>
      <c r="R2382" t="s">
        <v>291</v>
      </c>
      <c r="S2382" t="s">
        <v>291</v>
      </c>
    </row>
    <row r="2383" spans="1:19" x14ac:dyDescent="0.25">
      <c r="A2383" t="s">
        <v>5097</v>
      </c>
      <c r="B2383" t="s">
        <v>5098</v>
      </c>
      <c r="C2383">
        <v>1</v>
      </c>
      <c r="D2383">
        <v>3</v>
      </c>
      <c r="E2383">
        <v>1</v>
      </c>
      <c r="F2383">
        <v>1</v>
      </c>
      <c r="G2383" t="s">
        <v>287</v>
      </c>
      <c r="H2383">
        <v>0</v>
      </c>
      <c r="I2383">
        <v>0</v>
      </c>
      <c r="J2383">
        <v>0</v>
      </c>
      <c r="K2383" t="s">
        <v>288</v>
      </c>
      <c r="L2383" t="s">
        <v>298</v>
      </c>
      <c r="M2383" t="s">
        <v>290</v>
      </c>
      <c r="O2383" t="s">
        <v>291</v>
      </c>
      <c r="P2383" t="s">
        <v>291</v>
      </c>
      <c r="Q2383" t="s">
        <v>291</v>
      </c>
      <c r="R2383" t="s">
        <v>291</v>
      </c>
      <c r="S2383" t="s">
        <v>291</v>
      </c>
    </row>
    <row r="2384" spans="1:19" x14ac:dyDescent="0.25">
      <c r="A2384" t="s">
        <v>5099</v>
      </c>
      <c r="B2384" t="s">
        <v>5100</v>
      </c>
      <c r="C2384">
        <v>2</v>
      </c>
      <c r="D2384">
        <v>4</v>
      </c>
      <c r="E2384">
        <v>2</v>
      </c>
      <c r="F2384">
        <v>1</v>
      </c>
      <c r="G2384" t="s">
        <v>287</v>
      </c>
      <c r="H2384">
        <v>0</v>
      </c>
      <c r="I2384">
        <v>0</v>
      </c>
      <c r="J2384">
        <v>0</v>
      </c>
      <c r="K2384" t="s">
        <v>288</v>
      </c>
      <c r="L2384" t="s">
        <v>298</v>
      </c>
      <c r="M2384" t="s">
        <v>290</v>
      </c>
      <c r="O2384" t="s">
        <v>291</v>
      </c>
      <c r="P2384" t="s">
        <v>291</v>
      </c>
      <c r="Q2384" t="s">
        <v>291</v>
      </c>
      <c r="R2384" t="s">
        <v>291</v>
      </c>
      <c r="S2384" t="s">
        <v>291</v>
      </c>
    </row>
    <row r="2385" spans="1:19" x14ac:dyDescent="0.25">
      <c r="A2385" t="s">
        <v>5101</v>
      </c>
      <c r="B2385" t="s">
        <v>5102</v>
      </c>
      <c r="C2385">
        <v>2</v>
      </c>
      <c r="D2385">
        <v>4</v>
      </c>
      <c r="E2385">
        <v>2</v>
      </c>
      <c r="F2385">
        <v>1</v>
      </c>
      <c r="G2385" t="s">
        <v>287</v>
      </c>
      <c r="H2385">
        <v>0</v>
      </c>
      <c r="I2385">
        <v>0</v>
      </c>
      <c r="J2385">
        <v>0</v>
      </c>
      <c r="K2385" t="s">
        <v>288</v>
      </c>
      <c r="L2385" t="s">
        <v>298</v>
      </c>
      <c r="M2385" t="s">
        <v>290</v>
      </c>
      <c r="O2385" t="s">
        <v>291</v>
      </c>
      <c r="P2385" t="s">
        <v>291</v>
      </c>
      <c r="Q2385" t="s">
        <v>291</v>
      </c>
      <c r="R2385" t="s">
        <v>291</v>
      </c>
      <c r="S2385" t="s">
        <v>291</v>
      </c>
    </row>
    <row r="2386" spans="1:19" x14ac:dyDescent="0.25">
      <c r="A2386" t="s">
        <v>5103</v>
      </c>
      <c r="B2386" t="s">
        <v>5104</v>
      </c>
      <c r="C2386">
        <v>2</v>
      </c>
      <c r="D2386">
        <v>4</v>
      </c>
      <c r="E2386">
        <v>1</v>
      </c>
      <c r="F2386">
        <v>1</v>
      </c>
      <c r="G2386" t="s">
        <v>287</v>
      </c>
      <c r="H2386">
        <v>0</v>
      </c>
      <c r="I2386">
        <v>0</v>
      </c>
      <c r="J2386">
        <v>0</v>
      </c>
      <c r="K2386" t="s">
        <v>288</v>
      </c>
      <c r="L2386" t="s">
        <v>298</v>
      </c>
      <c r="M2386" t="s">
        <v>290</v>
      </c>
      <c r="O2386" t="s">
        <v>291</v>
      </c>
      <c r="P2386" t="s">
        <v>291</v>
      </c>
      <c r="Q2386" t="s">
        <v>291</v>
      </c>
      <c r="R2386" t="s">
        <v>291</v>
      </c>
      <c r="S2386" t="s">
        <v>291</v>
      </c>
    </row>
    <row r="2387" spans="1:19" x14ac:dyDescent="0.25">
      <c r="A2387" t="s">
        <v>5105</v>
      </c>
      <c r="B2387" t="s">
        <v>5106</v>
      </c>
      <c r="C2387">
        <v>2</v>
      </c>
      <c r="D2387">
        <v>4</v>
      </c>
      <c r="E2387">
        <v>1</v>
      </c>
      <c r="F2387">
        <v>1</v>
      </c>
      <c r="G2387" t="s">
        <v>287</v>
      </c>
      <c r="H2387">
        <v>0</v>
      </c>
      <c r="I2387">
        <v>0</v>
      </c>
      <c r="J2387">
        <v>0</v>
      </c>
      <c r="K2387" t="s">
        <v>288</v>
      </c>
      <c r="L2387" t="s">
        <v>298</v>
      </c>
      <c r="M2387" t="s">
        <v>290</v>
      </c>
      <c r="O2387" t="s">
        <v>291</v>
      </c>
      <c r="P2387" t="s">
        <v>291</v>
      </c>
      <c r="Q2387" t="s">
        <v>291</v>
      </c>
      <c r="R2387" t="s">
        <v>291</v>
      </c>
      <c r="S2387" t="s">
        <v>291</v>
      </c>
    </row>
    <row r="2388" spans="1:19" x14ac:dyDescent="0.25">
      <c r="A2388" t="s">
        <v>5107</v>
      </c>
      <c r="B2388" t="s">
        <v>5108</v>
      </c>
      <c r="C2388">
        <v>0</v>
      </c>
      <c r="D2388">
        <v>0</v>
      </c>
      <c r="E2388">
        <v>1</v>
      </c>
      <c r="F2388">
        <v>1</v>
      </c>
      <c r="G2388" t="s">
        <v>287</v>
      </c>
      <c r="H2388">
        <v>0</v>
      </c>
      <c r="I2388">
        <v>0</v>
      </c>
      <c r="J2388">
        <v>0</v>
      </c>
      <c r="K2388" t="s">
        <v>288</v>
      </c>
      <c r="L2388" t="s">
        <v>298</v>
      </c>
      <c r="M2388" t="s">
        <v>290</v>
      </c>
      <c r="O2388" t="s">
        <v>291</v>
      </c>
      <c r="P2388" t="s">
        <v>291</v>
      </c>
      <c r="Q2388" t="s">
        <v>291</v>
      </c>
      <c r="R2388" t="s">
        <v>291</v>
      </c>
      <c r="S2388" t="s">
        <v>291</v>
      </c>
    </row>
    <row r="2389" spans="1:19" x14ac:dyDescent="0.25">
      <c r="A2389" t="s">
        <v>5109</v>
      </c>
      <c r="B2389" t="s">
        <v>5110</v>
      </c>
      <c r="C2389">
        <v>1</v>
      </c>
      <c r="D2389">
        <v>2</v>
      </c>
      <c r="E2389">
        <v>1</v>
      </c>
      <c r="F2389">
        <v>1</v>
      </c>
      <c r="G2389" t="s">
        <v>287</v>
      </c>
      <c r="H2389">
        <v>0</v>
      </c>
      <c r="I2389">
        <v>0</v>
      </c>
      <c r="J2389">
        <v>0</v>
      </c>
      <c r="K2389" t="s">
        <v>288</v>
      </c>
      <c r="L2389" t="s">
        <v>298</v>
      </c>
      <c r="M2389" t="s">
        <v>290</v>
      </c>
      <c r="O2389" t="s">
        <v>291</v>
      </c>
      <c r="P2389" t="s">
        <v>291</v>
      </c>
      <c r="Q2389" t="s">
        <v>291</v>
      </c>
      <c r="R2389" t="s">
        <v>291</v>
      </c>
      <c r="S2389" t="s">
        <v>291</v>
      </c>
    </row>
    <row r="2390" spans="1:19" x14ac:dyDescent="0.25">
      <c r="A2390" t="s">
        <v>5111</v>
      </c>
      <c r="B2390" t="s">
        <v>5112</v>
      </c>
      <c r="C2390">
        <v>2</v>
      </c>
      <c r="D2390">
        <v>4</v>
      </c>
      <c r="E2390">
        <v>1</v>
      </c>
      <c r="F2390">
        <v>1</v>
      </c>
      <c r="G2390" t="s">
        <v>287</v>
      </c>
      <c r="H2390">
        <v>0</v>
      </c>
      <c r="I2390">
        <v>0</v>
      </c>
      <c r="J2390">
        <v>0</v>
      </c>
      <c r="K2390" t="s">
        <v>288</v>
      </c>
      <c r="L2390" t="s">
        <v>298</v>
      </c>
      <c r="M2390" t="s">
        <v>290</v>
      </c>
      <c r="O2390" t="s">
        <v>291</v>
      </c>
      <c r="P2390" t="s">
        <v>291</v>
      </c>
      <c r="Q2390" t="s">
        <v>291</v>
      </c>
      <c r="R2390" t="s">
        <v>291</v>
      </c>
      <c r="S2390" t="s">
        <v>291</v>
      </c>
    </row>
    <row r="2391" spans="1:19" x14ac:dyDescent="0.25">
      <c r="A2391" t="s">
        <v>5113</v>
      </c>
      <c r="B2391" t="s">
        <v>5114</v>
      </c>
      <c r="C2391">
        <v>2</v>
      </c>
      <c r="D2391">
        <v>4</v>
      </c>
      <c r="E2391">
        <v>1</v>
      </c>
      <c r="F2391">
        <v>1</v>
      </c>
      <c r="G2391" t="s">
        <v>287</v>
      </c>
      <c r="H2391">
        <v>0</v>
      </c>
      <c r="I2391">
        <v>0</v>
      </c>
      <c r="J2391">
        <v>0</v>
      </c>
      <c r="K2391" t="s">
        <v>288</v>
      </c>
      <c r="L2391" t="s">
        <v>298</v>
      </c>
      <c r="M2391" t="s">
        <v>290</v>
      </c>
      <c r="O2391" t="s">
        <v>291</v>
      </c>
      <c r="P2391" t="s">
        <v>291</v>
      </c>
      <c r="Q2391" t="s">
        <v>291</v>
      </c>
      <c r="R2391" t="s">
        <v>291</v>
      </c>
      <c r="S2391" t="s">
        <v>291</v>
      </c>
    </row>
    <row r="2392" spans="1:19" x14ac:dyDescent="0.25">
      <c r="A2392" t="s">
        <v>5115</v>
      </c>
      <c r="B2392" t="s">
        <v>5116</v>
      </c>
      <c r="C2392">
        <v>2</v>
      </c>
      <c r="D2392">
        <v>4</v>
      </c>
      <c r="E2392">
        <v>2</v>
      </c>
      <c r="F2392">
        <v>1</v>
      </c>
      <c r="G2392" t="s">
        <v>287</v>
      </c>
      <c r="H2392">
        <v>0</v>
      </c>
      <c r="I2392">
        <v>0</v>
      </c>
      <c r="J2392">
        <v>0</v>
      </c>
      <c r="K2392" t="s">
        <v>288</v>
      </c>
      <c r="L2392" t="s">
        <v>298</v>
      </c>
      <c r="M2392" t="s">
        <v>290</v>
      </c>
      <c r="O2392" t="s">
        <v>291</v>
      </c>
      <c r="P2392" t="s">
        <v>291</v>
      </c>
      <c r="Q2392" t="s">
        <v>291</v>
      </c>
      <c r="R2392" t="s">
        <v>291</v>
      </c>
      <c r="S2392" t="s">
        <v>291</v>
      </c>
    </row>
    <row r="2393" spans="1:19" x14ac:dyDescent="0.25">
      <c r="A2393" t="s">
        <v>5117</v>
      </c>
      <c r="B2393" t="s">
        <v>5118</v>
      </c>
      <c r="C2393">
        <v>1</v>
      </c>
      <c r="D2393">
        <v>2</v>
      </c>
      <c r="E2393">
        <v>1</v>
      </c>
      <c r="F2393">
        <v>1</v>
      </c>
      <c r="G2393" t="s">
        <v>287</v>
      </c>
      <c r="H2393">
        <v>0</v>
      </c>
      <c r="I2393">
        <v>0</v>
      </c>
      <c r="J2393">
        <v>0</v>
      </c>
      <c r="K2393" t="s">
        <v>288</v>
      </c>
      <c r="L2393" t="s">
        <v>324</v>
      </c>
      <c r="M2393" t="s">
        <v>290</v>
      </c>
      <c r="O2393" t="s">
        <v>291</v>
      </c>
      <c r="P2393" t="s">
        <v>291</v>
      </c>
      <c r="Q2393" t="s">
        <v>291</v>
      </c>
      <c r="R2393" t="s">
        <v>291</v>
      </c>
      <c r="S2393" t="s">
        <v>291</v>
      </c>
    </row>
    <row r="2394" spans="1:19" x14ac:dyDescent="0.25">
      <c r="A2394" t="s">
        <v>5119</v>
      </c>
      <c r="B2394" t="s">
        <v>5120</v>
      </c>
      <c r="C2394">
        <v>4</v>
      </c>
      <c r="D2394">
        <v>8</v>
      </c>
      <c r="E2394">
        <v>2</v>
      </c>
      <c r="F2394">
        <v>1</v>
      </c>
      <c r="G2394" t="s">
        <v>287</v>
      </c>
      <c r="H2394">
        <v>0</v>
      </c>
      <c r="I2394">
        <v>0</v>
      </c>
      <c r="J2394">
        <v>0</v>
      </c>
      <c r="K2394" t="s">
        <v>288</v>
      </c>
      <c r="L2394" t="s">
        <v>298</v>
      </c>
      <c r="M2394" t="s">
        <v>290</v>
      </c>
      <c r="O2394" t="s">
        <v>291</v>
      </c>
      <c r="P2394" t="s">
        <v>291</v>
      </c>
      <c r="Q2394" t="s">
        <v>291</v>
      </c>
      <c r="R2394" t="s">
        <v>291</v>
      </c>
      <c r="S2394" t="s">
        <v>291</v>
      </c>
    </row>
    <row r="2395" spans="1:19" x14ac:dyDescent="0.25">
      <c r="A2395" t="s">
        <v>5121</v>
      </c>
      <c r="B2395" t="s">
        <v>5122</v>
      </c>
      <c r="C2395">
        <v>2</v>
      </c>
      <c r="D2395">
        <v>4</v>
      </c>
      <c r="E2395">
        <v>1</v>
      </c>
      <c r="F2395">
        <v>1</v>
      </c>
      <c r="G2395" t="s">
        <v>287</v>
      </c>
      <c r="H2395">
        <v>0</v>
      </c>
      <c r="I2395">
        <v>0</v>
      </c>
      <c r="J2395">
        <v>0</v>
      </c>
      <c r="K2395" t="s">
        <v>288</v>
      </c>
      <c r="L2395" t="s">
        <v>298</v>
      </c>
      <c r="M2395" t="s">
        <v>290</v>
      </c>
      <c r="O2395" t="s">
        <v>291</v>
      </c>
      <c r="P2395" t="s">
        <v>291</v>
      </c>
      <c r="Q2395" t="s">
        <v>291</v>
      </c>
      <c r="R2395" t="s">
        <v>291</v>
      </c>
      <c r="S2395" t="s">
        <v>291</v>
      </c>
    </row>
    <row r="2396" spans="1:19" x14ac:dyDescent="0.25">
      <c r="A2396" t="s">
        <v>5123</v>
      </c>
      <c r="B2396" t="s">
        <v>5124</v>
      </c>
      <c r="C2396">
        <v>1</v>
      </c>
      <c r="D2396">
        <v>2</v>
      </c>
      <c r="E2396">
        <v>1</v>
      </c>
      <c r="F2396">
        <v>1</v>
      </c>
      <c r="G2396" t="s">
        <v>287</v>
      </c>
      <c r="H2396">
        <v>0</v>
      </c>
      <c r="I2396">
        <v>0</v>
      </c>
      <c r="J2396">
        <v>0</v>
      </c>
      <c r="K2396" t="s">
        <v>288</v>
      </c>
      <c r="L2396" t="s">
        <v>298</v>
      </c>
      <c r="M2396" t="s">
        <v>290</v>
      </c>
      <c r="O2396" t="s">
        <v>291</v>
      </c>
      <c r="P2396" t="s">
        <v>291</v>
      </c>
      <c r="Q2396" t="s">
        <v>291</v>
      </c>
      <c r="R2396" t="s">
        <v>291</v>
      </c>
      <c r="S2396" t="s">
        <v>291</v>
      </c>
    </row>
    <row r="2397" spans="1:19" x14ac:dyDescent="0.25">
      <c r="A2397" t="s">
        <v>5125</v>
      </c>
      <c r="B2397" t="s">
        <v>5126</v>
      </c>
      <c r="C2397">
        <v>1</v>
      </c>
      <c r="D2397">
        <v>2</v>
      </c>
      <c r="E2397">
        <v>1</v>
      </c>
      <c r="F2397">
        <v>1</v>
      </c>
      <c r="G2397" t="s">
        <v>287</v>
      </c>
      <c r="H2397">
        <v>0</v>
      </c>
      <c r="I2397">
        <v>0</v>
      </c>
      <c r="J2397">
        <v>0</v>
      </c>
      <c r="K2397" t="s">
        <v>288</v>
      </c>
      <c r="L2397" t="s">
        <v>298</v>
      </c>
      <c r="M2397" t="s">
        <v>290</v>
      </c>
      <c r="O2397" t="s">
        <v>291</v>
      </c>
      <c r="P2397" t="s">
        <v>291</v>
      </c>
      <c r="Q2397" t="s">
        <v>291</v>
      </c>
      <c r="R2397" t="s">
        <v>291</v>
      </c>
      <c r="S2397" t="s">
        <v>291</v>
      </c>
    </row>
    <row r="2398" spans="1:19" x14ac:dyDescent="0.25">
      <c r="A2398" t="s">
        <v>5127</v>
      </c>
      <c r="B2398" t="s">
        <v>5128</v>
      </c>
      <c r="C2398">
        <v>2</v>
      </c>
      <c r="D2398">
        <v>4</v>
      </c>
      <c r="E2398">
        <v>1</v>
      </c>
      <c r="F2398">
        <v>1</v>
      </c>
      <c r="G2398" t="s">
        <v>287</v>
      </c>
      <c r="H2398">
        <v>0</v>
      </c>
      <c r="I2398">
        <v>0</v>
      </c>
      <c r="J2398">
        <v>0</v>
      </c>
      <c r="K2398" t="s">
        <v>288</v>
      </c>
      <c r="L2398" t="s">
        <v>298</v>
      </c>
      <c r="M2398" t="s">
        <v>290</v>
      </c>
      <c r="O2398" t="s">
        <v>291</v>
      </c>
      <c r="P2398" t="s">
        <v>291</v>
      </c>
      <c r="Q2398" t="s">
        <v>291</v>
      </c>
      <c r="R2398" t="s">
        <v>291</v>
      </c>
      <c r="S2398" t="s">
        <v>291</v>
      </c>
    </row>
    <row r="2399" spans="1:19" x14ac:dyDescent="0.25">
      <c r="A2399" t="s">
        <v>5129</v>
      </c>
      <c r="B2399" t="s">
        <v>5130</v>
      </c>
      <c r="C2399">
        <v>2</v>
      </c>
      <c r="D2399">
        <v>4</v>
      </c>
      <c r="E2399">
        <v>1</v>
      </c>
      <c r="F2399">
        <v>1</v>
      </c>
      <c r="G2399" t="s">
        <v>287</v>
      </c>
      <c r="H2399">
        <v>0</v>
      </c>
      <c r="I2399">
        <v>0</v>
      </c>
      <c r="J2399">
        <v>0</v>
      </c>
      <c r="K2399" t="s">
        <v>288</v>
      </c>
      <c r="L2399" t="s">
        <v>298</v>
      </c>
      <c r="M2399" t="s">
        <v>290</v>
      </c>
      <c r="O2399" t="s">
        <v>291</v>
      </c>
      <c r="P2399" t="s">
        <v>291</v>
      </c>
      <c r="Q2399" t="s">
        <v>291</v>
      </c>
      <c r="R2399" t="s">
        <v>291</v>
      </c>
      <c r="S2399" t="s">
        <v>291</v>
      </c>
    </row>
    <row r="2400" spans="1:19" x14ac:dyDescent="0.25">
      <c r="A2400" t="s">
        <v>5131</v>
      </c>
      <c r="B2400" t="s">
        <v>5132</v>
      </c>
      <c r="C2400">
        <v>2</v>
      </c>
      <c r="D2400">
        <v>3</v>
      </c>
      <c r="E2400">
        <v>1</v>
      </c>
      <c r="F2400">
        <v>1</v>
      </c>
      <c r="G2400" t="s">
        <v>287</v>
      </c>
      <c r="H2400">
        <v>0</v>
      </c>
      <c r="I2400">
        <v>0</v>
      </c>
      <c r="J2400">
        <v>0</v>
      </c>
      <c r="K2400" t="s">
        <v>288</v>
      </c>
      <c r="L2400" t="s">
        <v>324</v>
      </c>
      <c r="M2400" t="s">
        <v>290</v>
      </c>
      <c r="O2400" t="s">
        <v>291</v>
      </c>
      <c r="P2400" t="s">
        <v>291</v>
      </c>
      <c r="Q2400" t="s">
        <v>291</v>
      </c>
      <c r="R2400" t="s">
        <v>291</v>
      </c>
      <c r="S2400" t="s">
        <v>291</v>
      </c>
    </row>
    <row r="2401" spans="1:19" x14ac:dyDescent="0.25">
      <c r="A2401" t="s">
        <v>5133</v>
      </c>
      <c r="B2401" t="s">
        <v>5134</v>
      </c>
      <c r="C2401">
        <v>0</v>
      </c>
      <c r="D2401">
        <v>0</v>
      </c>
      <c r="E2401">
        <v>0</v>
      </c>
      <c r="F2401">
        <v>1</v>
      </c>
      <c r="G2401" t="s">
        <v>287</v>
      </c>
      <c r="H2401">
        <v>0</v>
      </c>
      <c r="I2401">
        <v>0</v>
      </c>
      <c r="J2401">
        <v>0</v>
      </c>
      <c r="K2401" t="s">
        <v>288</v>
      </c>
      <c r="L2401" t="s">
        <v>324</v>
      </c>
      <c r="M2401" t="s">
        <v>290</v>
      </c>
      <c r="O2401" t="s">
        <v>291</v>
      </c>
      <c r="P2401" t="s">
        <v>291</v>
      </c>
      <c r="Q2401" t="s">
        <v>291</v>
      </c>
      <c r="R2401" t="s">
        <v>291</v>
      </c>
      <c r="S2401" t="s">
        <v>291</v>
      </c>
    </row>
    <row r="2402" spans="1:19" x14ac:dyDescent="0.25">
      <c r="A2402" t="s">
        <v>5135</v>
      </c>
      <c r="B2402" t="s">
        <v>5136</v>
      </c>
      <c r="C2402">
        <v>2</v>
      </c>
      <c r="D2402">
        <v>3</v>
      </c>
      <c r="E2402">
        <v>1</v>
      </c>
      <c r="F2402">
        <v>1</v>
      </c>
      <c r="G2402" t="s">
        <v>287</v>
      </c>
      <c r="H2402">
        <v>0</v>
      </c>
      <c r="I2402">
        <v>0</v>
      </c>
      <c r="J2402">
        <v>0</v>
      </c>
      <c r="K2402" t="s">
        <v>288</v>
      </c>
      <c r="L2402" t="s">
        <v>324</v>
      </c>
      <c r="M2402" t="s">
        <v>290</v>
      </c>
      <c r="O2402" t="s">
        <v>291</v>
      </c>
      <c r="P2402" t="s">
        <v>291</v>
      </c>
      <c r="Q2402" t="s">
        <v>291</v>
      </c>
      <c r="R2402" t="s">
        <v>291</v>
      </c>
      <c r="S2402" t="s">
        <v>291</v>
      </c>
    </row>
    <row r="2403" spans="1:19" x14ac:dyDescent="0.25">
      <c r="A2403" t="s">
        <v>5137</v>
      </c>
      <c r="B2403" t="s">
        <v>5138</v>
      </c>
      <c r="C2403">
        <v>1</v>
      </c>
      <c r="D2403">
        <v>2</v>
      </c>
      <c r="E2403">
        <v>1</v>
      </c>
      <c r="F2403">
        <v>1</v>
      </c>
      <c r="G2403" t="s">
        <v>287</v>
      </c>
      <c r="H2403">
        <v>0</v>
      </c>
      <c r="I2403">
        <v>0</v>
      </c>
      <c r="J2403">
        <v>0</v>
      </c>
      <c r="K2403" t="s">
        <v>288</v>
      </c>
      <c r="L2403" t="s">
        <v>298</v>
      </c>
      <c r="M2403" t="s">
        <v>290</v>
      </c>
      <c r="O2403" t="s">
        <v>291</v>
      </c>
      <c r="P2403" t="s">
        <v>291</v>
      </c>
      <c r="Q2403" t="s">
        <v>291</v>
      </c>
      <c r="R2403" t="s">
        <v>291</v>
      </c>
      <c r="S2403" t="s">
        <v>291</v>
      </c>
    </row>
    <row r="2404" spans="1:19" x14ac:dyDescent="0.25">
      <c r="A2404" t="s">
        <v>5139</v>
      </c>
      <c r="B2404" t="s">
        <v>5140</v>
      </c>
      <c r="C2404">
        <v>2</v>
      </c>
      <c r="D2404">
        <v>3</v>
      </c>
      <c r="E2404">
        <v>1</v>
      </c>
      <c r="F2404">
        <v>1</v>
      </c>
      <c r="G2404" t="s">
        <v>287</v>
      </c>
      <c r="H2404">
        <v>0</v>
      </c>
      <c r="I2404">
        <v>0</v>
      </c>
      <c r="J2404">
        <v>0</v>
      </c>
      <c r="K2404" t="s">
        <v>288</v>
      </c>
      <c r="L2404" t="s">
        <v>298</v>
      </c>
      <c r="M2404" t="s">
        <v>290</v>
      </c>
      <c r="O2404" t="s">
        <v>291</v>
      </c>
      <c r="P2404" t="s">
        <v>291</v>
      </c>
      <c r="Q2404" t="s">
        <v>291</v>
      </c>
      <c r="R2404" t="s">
        <v>291</v>
      </c>
      <c r="S2404" t="s">
        <v>291</v>
      </c>
    </row>
    <row r="2405" spans="1:19" x14ac:dyDescent="0.25">
      <c r="A2405" t="s">
        <v>5141</v>
      </c>
      <c r="B2405" t="s">
        <v>5142</v>
      </c>
      <c r="C2405">
        <v>0</v>
      </c>
      <c r="D2405">
        <v>0</v>
      </c>
      <c r="E2405">
        <v>0</v>
      </c>
      <c r="F2405">
        <v>1</v>
      </c>
      <c r="G2405" t="s">
        <v>287</v>
      </c>
      <c r="H2405">
        <v>0</v>
      </c>
      <c r="I2405">
        <v>0</v>
      </c>
      <c r="J2405">
        <v>0</v>
      </c>
      <c r="K2405" t="s">
        <v>288</v>
      </c>
      <c r="L2405" t="s">
        <v>324</v>
      </c>
      <c r="M2405" t="s">
        <v>290</v>
      </c>
      <c r="O2405" t="s">
        <v>291</v>
      </c>
      <c r="P2405" t="s">
        <v>291</v>
      </c>
      <c r="Q2405" t="s">
        <v>291</v>
      </c>
      <c r="R2405" t="s">
        <v>291</v>
      </c>
      <c r="S2405" t="s">
        <v>291</v>
      </c>
    </row>
    <row r="2406" spans="1:19" x14ac:dyDescent="0.25">
      <c r="A2406" t="s">
        <v>5143</v>
      </c>
      <c r="B2406" t="s">
        <v>5144</v>
      </c>
      <c r="C2406">
        <v>0</v>
      </c>
      <c r="D2406">
        <v>0</v>
      </c>
      <c r="E2406">
        <v>0</v>
      </c>
      <c r="F2406">
        <v>2</v>
      </c>
      <c r="G2406" t="s">
        <v>287</v>
      </c>
      <c r="H2406">
        <v>0</v>
      </c>
      <c r="I2406">
        <v>0</v>
      </c>
      <c r="J2406">
        <v>0</v>
      </c>
      <c r="K2406" t="s">
        <v>288</v>
      </c>
      <c r="L2406" t="s">
        <v>298</v>
      </c>
      <c r="M2406" t="s">
        <v>290</v>
      </c>
      <c r="O2406" t="s">
        <v>291</v>
      </c>
      <c r="P2406" t="s">
        <v>291</v>
      </c>
      <c r="Q2406" t="s">
        <v>291</v>
      </c>
      <c r="R2406" t="s">
        <v>291</v>
      </c>
      <c r="S2406" t="s">
        <v>291</v>
      </c>
    </row>
    <row r="2407" spans="1:19" x14ac:dyDescent="0.25">
      <c r="A2407" t="s">
        <v>5145</v>
      </c>
      <c r="B2407" t="s">
        <v>5146</v>
      </c>
      <c r="C2407">
        <v>2</v>
      </c>
      <c r="D2407">
        <v>4</v>
      </c>
      <c r="E2407">
        <v>1</v>
      </c>
      <c r="F2407">
        <v>1</v>
      </c>
      <c r="G2407" t="s">
        <v>287</v>
      </c>
      <c r="H2407">
        <v>1</v>
      </c>
      <c r="I2407">
        <v>0</v>
      </c>
      <c r="J2407">
        <v>0</v>
      </c>
      <c r="K2407" t="s">
        <v>288</v>
      </c>
      <c r="L2407" t="s">
        <v>298</v>
      </c>
      <c r="M2407" t="s">
        <v>290</v>
      </c>
      <c r="O2407" t="s">
        <v>291</v>
      </c>
      <c r="P2407" t="s">
        <v>291</v>
      </c>
      <c r="Q2407" t="s">
        <v>291</v>
      </c>
      <c r="R2407" t="s">
        <v>291</v>
      </c>
      <c r="S2407" t="s">
        <v>291</v>
      </c>
    </row>
    <row r="2408" spans="1:19" x14ac:dyDescent="0.25">
      <c r="A2408" t="s">
        <v>5147</v>
      </c>
      <c r="B2408" t="s">
        <v>5148</v>
      </c>
      <c r="C2408">
        <v>0</v>
      </c>
      <c r="D2408">
        <v>1</v>
      </c>
      <c r="E2408">
        <v>0</v>
      </c>
      <c r="F2408">
        <v>1</v>
      </c>
      <c r="G2408" t="s">
        <v>287</v>
      </c>
      <c r="H2408">
        <v>0</v>
      </c>
      <c r="I2408">
        <v>0</v>
      </c>
      <c r="J2408">
        <v>0</v>
      </c>
      <c r="K2408" t="s">
        <v>288</v>
      </c>
      <c r="L2408" t="s">
        <v>298</v>
      </c>
      <c r="M2408" t="s">
        <v>290</v>
      </c>
      <c r="O2408" t="s">
        <v>291</v>
      </c>
      <c r="P2408" t="s">
        <v>291</v>
      </c>
      <c r="Q2408" t="s">
        <v>291</v>
      </c>
      <c r="R2408" t="s">
        <v>291</v>
      </c>
      <c r="S2408" t="s">
        <v>291</v>
      </c>
    </row>
    <row r="2409" spans="1:19" x14ac:dyDescent="0.25">
      <c r="A2409" t="s">
        <v>5149</v>
      </c>
      <c r="B2409" t="s">
        <v>5150</v>
      </c>
      <c r="C2409">
        <v>0</v>
      </c>
      <c r="D2409">
        <v>1</v>
      </c>
      <c r="E2409">
        <v>0</v>
      </c>
      <c r="F2409">
        <v>1</v>
      </c>
      <c r="G2409" t="s">
        <v>287</v>
      </c>
      <c r="H2409">
        <v>0</v>
      </c>
      <c r="I2409">
        <v>0</v>
      </c>
      <c r="J2409">
        <v>0</v>
      </c>
      <c r="K2409" t="s">
        <v>288</v>
      </c>
      <c r="L2409" t="s">
        <v>298</v>
      </c>
      <c r="M2409" t="s">
        <v>290</v>
      </c>
      <c r="O2409" t="s">
        <v>291</v>
      </c>
      <c r="P2409" t="s">
        <v>291</v>
      </c>
      <c r="Q2409" t="s">
        <v>291</v>
      </c>
      <c r="R2409" t="s">
        <v>291</v>
      </c>
      <c r="S2409" t="s">
        <v>291</v>
      </c>
    </row>
    <row r="2410" spans="1:19" x14ac:dyDescent="0.25">
      <c r="A2410" t="s">
        <v>5151</v>
      </c>
      <c r="B2410" t="s">
        <v>5152</v>
      </c>
      <c r="C2410">
        <v>2</v>
      </c>
      <c r="D2410">
        <v>4</v>
      </c>
      <c r="E2410">
        <v>1</v>
      </c>
      <c r="F2410">
        <v>1</v>
      </c>
      <c r="G2410" t="s">
        <v>287</v>
      </c>
      <c r="H2410">
        <v>0</v>
      </c>
      <c r="I2410">
        <v>0</v>
      </c>
      <c r="J2410">
        <v>0</v>
      </c>
      <c r="K2410" t="s">
        <v>288</v>
      </c>
      <c r="L2410" t="s">
        <v>324</v>
      </c>
      <c r="M2410" t="s">
        <v>290</v>
      </c>
      <c r="O2410" t="s">
        <v>291</v>
      </c>
      <c r="P2410" t="s">
        <v>291</v>
      </c>
      <c r="Q2410" t="s">
        <v>291</v>
      </c>
      <c r="R2410" t="s">
        <v>291</v>
      </c>
      <c r="S2410" t="s">
        <v>291</v>
      </c>
    </row>
    <row r="2411" spans="1:19" x14ac:dyDescent="0.25">
      <c r="A2411" t="s">
        <v>5153</v>
      </c>
      <c r="B2411" t="s">
        <v>5154</v>
      </c>
      <c r="C2411">
        <v>1</v>
      </c>
      <c r="D2411">
        <v>2</v>
      </c>
      <c r="E2411">
        <v>1</v>
      </c>
      <c r="F2411">
        <v>1</v>
      </c>
      <c r="G2411" t="s">
        <v>287</v>
      </c>
      <c r="H2411">
        <v>0</v>
      </c>
      <c r="I2411">
        <v>0</v>
      </c>
      <c r="J2411">
        <v>0</v>
      </c>
      <c r="K2411" t="s">
        <v>288</v>
      </c>
      <c r="L2411" t="s">
        <v>298</v>
      </c>
      <c r="M2411" t="s">
        <v>290</v>
      </c>
      <c r="O2411" t="s">
        <v>291</v>
      </c>
      <c r="P2411" t="s">
        <v>291</v>
      </c>
      <c r="Q2411" t="s">
        <v>291</v>
      </c>
      <c r="R2411" t="s">
        <v>291</v>
      </c>
      <c r="S2411" t="s">
        <v>291</v>
      </c>
    </row>
    <row r="2412" spans="1:19" x14ac:dyDescent="0.25">
      <c r="A2412" t="s">
        <v>5155</v>
      </c>
      <c r="B2412" t="s">
        <v>5156</v>
      </c>
      <c r="C2412">
        <v>1</v>
      </c>
      <c r="D2412">
        <v>3</v>
      </c>
      <c r="E2412">
        <v>1</v>
      </c>
      <c r="F2412">
        <v>1</v>
      </c>
      <c r="G2412" t="s">
        <v>287</v>
      </c>
      <c r="H2412">
        <v>0</v>
      </c>
      <c r="I2412">
        <v>0</v>
      </c>
      <c r="J2412">
        <v>0</v>
      </c>
      <c r="K2412" t="s">
        <v>288</v>
      </c>
      <c r="L2412" t="s">
        <v>324</v>
      </c>
      <c r="M2412" t="s">
        <v>290</v>
      </c>
      <c r="O2412" t="s">
        <v>291</v>
      </c>
      <c r="P2412" t="s">
        <v>291</v>
      </c>
      <c r="Q2412" t="s">
        <v>291</v>
      </c>
      <c r="R2412" t="s">
        <v>291</v>
      </c>
      <c r="S2412" t="s">
        <v>291</v>
      </c>
    </row>
    <row r="2413" spans="1:19" x14ac:dyDescent="0.25">
      <c r="A2413" t="s">
        <v>5157</v>
      </c>
      <c r="B2413" t="s">
        <v>5158</v>
      </c>
      <c r="C2413">
        <v>0</v>
      </c>
      <c r="D2413">
        <v>0</v>
      </c>
      <c r="E2413">
        <v>0</v>
      </c>
      <c r="F2413">
        <v>1</v>
      </c>
      <c r="G2413" t="s">
        <v>291</v>
      </c>
      <c r="H2413">
        <v>0</v>
      </c>
      <c r="I2413">
        <v>0</v>
      </c>
      <c r="J2413">
        <v>0</v>
      </c>
      <c r="K2413" t="s">
        <v>288</v>
      </c>
      <c r="L2413" t="s">
        <v>298</v>
      </c>
      <c r="M2413" t="s">
        <v>290</v>
      </c>
      <c r="O2413" t="s">
        <v>291</v>
      </c>
      <c r="P2413" t="s">
        <v>291</v>
      </c>
      <c r="Q2413" t="s">
        <v>291</v>
      </c>
      <c r="R2413" t="s">
        <v>291</v>
      </c>
      <c r="S2413" t="s">
        <v>291</v>
      </c>
    </row>
    <row r="2414" spans="1:19" x14ac:dyDescent="0.25">
      <c r="A2414" t="s">
        <v>5159</v>
      </c>
      <c r="B2414" t="s">
        <v>5160</v>
      </c>
      <c r="C2414">
        <v>2</v>
      </c>
      <c r="D2414">
        <v>4</v>
      </c>
      <c r="E2414">
        <v>2</v>
      </c>
      <c r="F2414">
        <v>1</v>
      </c>
      <c r="G2414" t="s">
        <v>287</v>
      </c>
      <c r="H2414">
        <v>0</v>
      </c>
      <c r="I2414">
        <v>0</v>
      </c>
      <c r="J2414">
        <v>0</v>
      </c>
      <c r="K2414" t="s">
        <v>288</v>
      </c>
      <c r="L2414" t="s">
        <v>298</v>
      </c>
      <c r="M2414" t="s">
        <v>290</v>
      </c>
      <c r="O2414" t="s">
        <v>291</v>
      </c>
      <c r="P2414" t="s">
        <v>291</v>
      </c>
      <c r="Q2414" t="s">
        <v>291</v>
      </c>
      <c r="R2414" t="s">
        <v>291</v>
      </c>
      <c r="S2414" t="s">
        <v>291</v>
      </c>
    </row>
    <row r="2415" spans="1:19" x14ac:dyDescent="0.25">
      <c r="A2415" t="s">
        <v>5161</v>
      </c>
      <c r="B2415" t="s">
        <v>5162</v>
      </c>
      <c r="C2415">
        <v>0</v>
      </c>
      <c r="D2415">
        <v>0</v>
      </c>
      <c r="E2415">
        <v>4</v>
      </c>
      <c r="F2415">
        <v>1</v>
      </c>
      <c r="G2415" t="s">
        <v>291</v>
      </c>
      <c r="H2415">
        <v>0</v>
      </c>
      <c r="I2415">
        <v>0</v>
      </c>
      <c r="J2415">
        <v>0</v>
      </c>
      <c r="K2415" t="s">
        <v>288</v>
      </c>
      <c r="L2415" t="s">
        <v>324</v>
      </c>
      <c r="M2415" t="s">
        <v>290</v>
      </c>
      <c r="O2415" t="s">
        <v>291</v>
      </c>
      <c r="P2415" t="s">
        <v>291</v>
      </c>
      <c r="Q2415" t="s">
        <v>291</v>
      </c>
      <c r="R2415" t="s">
        <v>291</v>
      </c>
      <c r="S2415" t="s">
        <v>291</v>
      </c>
    </row>
    <row r="2416" spans="1:19" x14ac:dyDescent="0.25">
      <c r="A2416" t="s">
        <v>5163</v>
      </c>
      <c r="B2416" t="s">
        <v>5164</v>
      </c>
      <c r="C2416">
        <v>0</v>
      </c>
      <c r="D2416">
        <v>0</v>
      </c>
      <c r="E2416">
        <v>0</v>
      </c>
      <c r="F2416">
        <v>4</v>
      </c>
      <c r="G2416" t="s">
        <v>291</v>
      </c>
      <c r="H2416">
        <v>0</v>
      </c>
      <c r="I2416">
        <v>0</v>
      </c>
      <c r="J2416">
        <v>0</v>
      </c>
      <c r="K2416" t="s">
        <v>288</v>
      </c>
      <c r="L2416" t="s">
        <v>298</v>
      </c>
      <c r="M2416" t="s">
        <v>290</v>
      </c>
      <c r="O2416" t="s">
        <v>291</v>
      </c>
      <c r="P2416" t="s">
        <v>291</v>
      </c>
      <c r="Q2416" t="s">
        <v>291</v>
      </c>
      <c r="R2416" t="s">
        <v>291</v>
      </c>
      <c r="S2416" t="s">
        <v>291</v>
      </c>
    </row>
    <row r="2417" spans="1:19" x14ac:dyDescent="0.25">
      <c r="A2417" t="s">
        <v>5165</v>
      </c>
      <c r="B2417" t="s">
        <v>5166</v>
      </c>
      <c r="C2417">
        <v>0</v>
      </c>
      <c r="D2417">
        <v>0</v>
      </c>
      <c r="E2417">
        <v>4</v>
      </c>
      <c r="F2417">
        <v>1</v>
      </c>
      <c r="G2417" t="s">
        <v>287</v>
      </c>
      <c r="H2417">
        <v>0</v>
      </c>
      <c r="I2417">
        <v>0</v>
      </c>
      <c r="J2417">
        <v>0</v>
      </c>
      <c r="K2417" t="s">
        <v>288</v>
      </c>
      <c r="L2417" t="s">
        <v>324</v>
      </c>
      <c r="M2417" t="s">
        <v>290</v>
      </c>
      <c r="O2417" t="s">
        <v>291</v>
      </c>
      <c r="P2417" t="s">
        <v>291</v>
      </c>
      <c r="Q2417" t="s">
        <v>291</v>
      </c>
      <c r="R2417" t="s">
        <v>291</v>
      </c>
      <c r="S2417" t="s">
        <v>291</v>
      </c>
    </row>
    <row r="2418" spans="1:19" x14ac:dyDescent="0.25">
      <c r="A2418" t="s">
        <v>5167</v>
      </c>
      <c r="B2418" t="s">
        <v>5168</v>
      </c>
      <c r="C2418">
        <v>6</v>
      </c>
      <c r="D2418">
        <v>15</v>
      </c>
      <c r="E2418">
        <v>5</v>
      </c>
      <c r="F2418">
        <v>2</v>
      </c>
      <c r="G2418" t="s">
        <v>291</v>
      </c>
      <c r="H2418">
        <v>0</v>
      </c>
      <c r="I2418">
        <v>0</v>
      </c>
      <c r="J2418">
        <v>0</v>
      </c>
      <c r="K2418" t="s">
        <v>288</v>
      </c>
      <c r="L2418" t="s">
        <v>298</v>
      </c>
      <c r="M2418" t="s">
        <v>290</v>
      </c>
      <c r="O2418" t="s">
        <v>291</v>
      </c>
      <c r="P2418" t="s">
        <v>291</v>
      </c>
      <c r="Q2418" t="s">
        <v>291</v>
      </c>
      <c r="R2418" t="s">
        <v>291</v>
      </c>
      <c r="S2418" t="s">
        <v>291</v>
      </c>
    </row>
    <row r="2419" spans="1:19" x14ac:dyDescent="0.25">
      <c r="A2419" t="s">
        <v>5169</v>
      </c>
      <c r="B2419" t="s">
        <v>5170</v>
      </c>
      <c r="C2419">
        <v>0</v>
      </c>
      <c r="D2419">
        <v>0</v>
      </c>
      <c r="E2419">
        <v>0</v>
      </c>
      <c r="F2419">
        <v>2</v>
      </c>
      <c r="G2419" t="s">
        <v>287</v>
      </c>
      <c r="H2419">
        <v>0</v>
      </c>
      <c r="I2419">
        <v>0</v>
      </c>
      <c r="J2419">
        <v>0</v>
      </c>
      <c r="K2419" t="s">
        <v>288</v>
      </c>
      <c r="L2419" t="s">
        <v>298</v>
      </c>
      <c r="M2419" t="s">
        <v>290</v>
      </c>
      <c r="O2419" t="s">
        <v>291</v>
      </c>
      <c r="P2419" t="s">
        <v>291</v>
      </c>
      <c r="Q2419" t="s">
        <v>291</v>
      </c>
      <c r="R2419" t="s">
        <v>291</v>
      </c>
      <c r="S2419" t="s">
        <v>291</v>
      </c>
    </row>
    <row r="2420" spans="1:19" x14ac:dyDescent="0.25">
      <c r="A2420" t="s">
        <v>5171</v>
      </c>
      <c r="B2420" t="s">
        <v>5172</v>
      </c>
      <c r="C2420">
        <v>0</v>
      </c>
      <c r="D2420">
        <v>0</v>
      </c>
      <c r="E2420">
        <v>0</v>
      </c>
      <c r="F2420">
        <v>2</v>
      </c>
      <c r="G2420" t="s">
        <v>287</v>
      </c>
      <c r="H2420">
        <v>0</v>
      </c>
      <c r="I2420">
        <v>0</v>
      </c>
      <c r="J2420">
        <v>0</v>
      </c>
      <c r="K2420" t="s">
        <v>288</v>
      </c>
      <c r="L2420" t="s">
        <v>298</v>
      </c>
      <c r="M2420" t="s">
        <v>290</v>
      </c>
      <c r="O2420" t="s">
        <v>291</v>
      </c>
      <c r="P2420" t="s">
        <v>291</v>
      </c>
      <c r="Q2420" t="s">
        <v>291</v>
      </c>
      <c r="R2420" t="s">
        <v>291</v>
      </c>
      <c r="S2420" t="s">
        <v>291</v>
      </c>
    </row>
    <row r="2421" spans="1:19" x14ac:dyDescent="0.25">
      <c r="A2421" t="s">
        <v>5173</v>
      </c>
      <c r="B2421" t="s">
        <v>2239</v>
      </c>
      <c r="C2421">
        <v>0</v>
      </c>
      <c r="D2421">
        <v>0</v>
      </c>
      <c r="E2421">
        <v>0</v>
      </c>
      <c r="F2421">
        <v>2</v>
      </c>
      <c r="G2421" t="s">
        <v>287</v>
      </c>
      <c r="H2421">
        <v>0</v>
      </c>
      <c r="I2421">
        <v>0</v>
      </c>
      <c r="J2421">
        <v>0</v>
      </c>
      <c r="K2421" t="s">
        <v>288</v>
      </c>
      <c r="L2421" t="s">
        <v>298</v>
      </c>
      <c r="M2421" t="s">
        <v>290</v>
      </c>
      <c r="O2421" t="s">
        <v>291</v>
      </c>
      <c r="P2421" t="s">
        <v>291</v>
      </c>
      <c r="Q2421" t="s">
        <v>291</v>
      </c>
      <c r="R2421" t="s">
        <v>291</v>
      </c>
      <c r="S2421" t="s">
        <v>291</v>
      </c>
    </row>
    <row r="2422" spans="1:19" x14ac:dyDescent="0.25">
      <c r="A2422" t="s">
        <v>5174</v>
      </c>
      <c r="B2422" t="s">
        <v>5175</v>
      </c>
      <c r="C2422">
        <v>2</v>
      </c>
      <c r="D2422">
        <v>4</v>
      </c>
      <c r="E2422">
        <v>1</v>
      </c>
      <c r="F2422">
        <v>1</v>
      </c>
      <c r="G2422" t="s">
        <v>287</v>
      </c>
      <c r="H2422">
        <v>0</v>
      </c>
      <c r="I2422">
        <v>0</v>
      </c>
      <c r="J2422">
        <v>0</v>
      </c>
      <c r="K2422" t="s">
        <v>288</v>
      </c>
      <c r="L2422" t="s">
        <v>298</v>
      </c>
      <c r="M2422" t="s">
        <v>290</v>
      </c>
      <c r="O2422" t="s">
        <v>291</v>
      </c>
      <c r="P2422" t="s">
        <v>291</v>
      </c>
      <c r="Q2422" t="s">
        <v>291</v>
      </c>
      <c r="R2422" t="s">
        <v>291</v>
      </c>
      <c r="S2422" t="s">
        <v>291</v>
      </c>
    </row>
    <row r="2423" spans="1:19" x14ac:dyDescent="0.25">
      <c r="A2423" t="s">
        <v>5176</v>
      </c>
      <c r="B2423" t="s">
        <v>5177</v>
      </c>
      <c r="C2423">
        <v>1</v>
      </c>
      <c r="D2423">
        <v>2</v>
      </c>
      <c r="E2423">
        <v>1</v>
      </c>
      <c r="F2423">
        <v>1</v>
      </c>
      <c r="G2423" t="s">
        <v>287</v>
      </c>
      <c r="H2423">
        <v>0</v>
      </c>
      <c r="I2423">
        <v>0</v>
      </c>
      <c r="J2423">
        <v>0</v>
      </c>
      <c r="K2423" t="s">
        <v>288</v>
      </c>
      <c r="L2423" t="s">
        <v>298</v>
      </c>
      <c r="M2423" t="s">
        <v>290</v>
      </c>
      <c r="O2423" t="s">
        <v>291</v>
      </c>
      <c r="P2423" t="s">
        <v>291</v>
      </c>
      <c r="Q2423" t="s">
        <v>291</v>
      </c>
      <c r="R2423" t="s">
        <v>291</v>
      </c>
      <c r="S2423" t="s">
        <v>291</v>
      </c>
    </row>
    <row r="2424" spans="1:19" x14ac:dyDescent="0.25">
      <c r="A2424" t="s">
        <v>5178</v>
      </c>
      <c r="B2424" t="s">
        <v>5179</v>
      </c>
      <c r="C2424">
        <v>1</v>
      </c>
      <c r="D2424">
        <v>3</v>
      </c>
      <c r="E2424">
        <v>1</v>
      </c>
      <c r="F2424">
        <v>1</v>
      </c>
      <c r="G2424" t="s">
        <v>287</v>
      </c>
      <c r="H2424">
        <v>0</v>
      </c>
      <c r="I2424">
        <v>0</v>
      </c>
      <c r="J2424">
        <v>0</v>
      </c>
      <c r="K2424" t="s">
        <v>288</v>
      </c>
      <c r="L2424" t="s">
        <v>298</v>
      </c>
      <c r="M2424" t="s">
        <v>290</v>
      </c>
      <c r="O2424" t="s">
        <v>291</v>
      </c>
      <c r="P2424" t="s">
        <v>291</v>
      </c>
      <c r="Q2424" t="s">
        <v>291</v>
      </c>
      <c r="R2424" t="s">
        <v>291</v>
      </c>
      <c r="S2424" t="s">
        <v>291</v>
      </c>
    </row>
    <row r="2425" spans="1:19" x14ac:dyDescent="0.25">
      <c r="A2425" t="s">
        <v>5180</v>
      </c>
      <c r="B2425" t="s">
        <v>5181</v>
      </c>
      <c r="C2425">
        <v>1</v>
      </c>
      <c r="D2425">
        <v>3</v>
      </c>
      <c r="E2425">
        <v>1</v>
      </c>
      <c r="F2425">
        <v>1</v>
      </c>
      <c r="G2425" t="s">
        <v>287</v>
      </c>
      <c r="H2425">
        <v>0</v>
      </c>
      <c r="I2425">
        <v>0</v>
      </c>
      <c r="J2425">
        <v>0</v>
      </c>
      <c r="K2425" t="s">
        <v>288</v>
      </c>
      <c r="L2425" t="s">
        <v>298</v>
      </c>
      <c r="M2425" t="s">
        <v>290</v>
      </c>
      <c r="O2425" t="s">
        <v>291</v>
      </c>
      <c r="P2425" t="s">
        <v>291</v>
      </c>
      <c r="Q2425" t="s">
        <v>291</v>
      </c>
      <c r="R2425" t="s">
        <v>291</v>
      </c>
      <c r="S2425" t="s">
        <v>291</v>
      </c>
    </row>
    <row r="2426" spans="1:19" x14ac:dyDescent="0.25">
      <c r="A2426" t="s">
        <v>5182</v>
      </c>
      <c r="B2426" t="s">
        <v>5183</v>
      </c>
      <c r="C2426">
        <v>1</v>
      </c>
      <c r="D2426">
        <v>3</v>
      </c>
      <c r="E2426">
        <v>1</v>
      </c>
      <c r="F2426">
        <v>1</v>
      </c>
      <c r="G2426" t="s">
        <v>287</v>
      </c>
      <c r="H2426">
        <v>0</v>
      </c>
      <c r="I2426">
        <v>0</v>
      </c>
      <c r="J2426">
        <v>0</v>
      </c>
      <c r="K2426" t="s">
        <v>288</v>
      </c>
      <c r="L2426" t="s">
        <v>298</v>
      </c>
      <c r="M2426" t="s">
        <v>290</v>
      </c>
      <c r="O2426" t="s">
        <v>291</v>
      </c>
      <c r="P2426" t="s">
        <v>291</v>
      </c>
      <c r="Q2426" t="s">
        <v>291</v>
      </c>
      <c r="R2426" t="s">
        <v>291</v>
      </c>
      <c r="S2426" t="s">
        <v>291</v>
      </c>
    </row>
    <row r="2427" spans="1:19" x14ac:dyDescent="0.25">
      <c r="A2427" t="s">
        <v>5184</v>
      </c>
      <c r="B2427" t="s">
        <v>5185</v>
      </c>
      <c r="C2427">
        <v>1</v>
      </c>
      <c r="D2427">
        <v>3</v>
      </c>
      <c r="E2427">
        <v>1</v>
      </c>
      <c r="F2427">
        <v>1</v>
      </c>
      <c r="G2427" t="s">
        <v>287</v>
      </c>
      <c r="H2427">
        <v>0</v>
      </c>
      <c r="I2427">
        <v>0</v>
      </c>
      <c r="J2427">
        <v>0</v>
      </c>
      <c r="K2427" t="s">
        <v>288</v>
      </c>
      <c r="L2427" t="s">
        <v>298</v>
      </c>
      <c r="M2427" t="s">
        <v>290</v>
      </c>
      <c r="O2427" t="s">
        <v>291</v>
      </c>
      <c r="P2427" t="s">
        <v>291</v>
      </c>
      <c r="Q2427" t="s">
        <v>291</v>
      </c>
      <c r="R2427" t="s">
        <v>291</v>
      </c>
      <c r="S2427" t="s">
        <v>291</v>
      </c>
    </row>
    <row r="2428" spans="1:19" x14ac:dyDescent="0.25">
      <c r="A2428" t="s">
        <v>5186</v>
      </c>
      <c r="B2428" t="s">
        <v>5187</v>
      </c>
      <c r="C2428">
        <v>1</v>
      </c>
      <c r="D2428">
        <v>3</v>
      </c>
      <c r="E2428">
        <v>1</v>
      </c>
      <c r="F2428">
        <v>1</v>
      </c>
      <c r="G2428" t="s">
        <v>287</v>
      </c>
      <c r="H2428">
        <v>0</v>
      </c>
      <c r="I2428">
        <v>0</v>
      </c>
      <c r="J2428">
        <v>0</v>
      </c>
      <c r="K2428" t="s">
        <v>288</v>
      </c>
      <c r="L2428" t="s">
        <v>298</v>
      </c>
      <c r="M2428" t="s">
        <v>290</v>
      </c>
      <c r="O2428" t="s">
        <v>291</v>
      </c>
      <c r="P2428" t="s">
        <v>291</v>
      </c>
      <c r="Q2428" t="s">
        <v>291</v>
      </c>
      <c r="R2428" t="s">
        <v>291</v>
      </c>
      <c r="S2428" t="s">
        <v>291</v>
      </c>
    </row>
    <row r="2429" spans="1:19" x14ac:dyDescent="0.25">
      <c r="A2429" t="s">
        <v>5188</v>
      </c>
      <c r="B2429" t="s">
        <v>5189</v>
      </c>
      <c r="C2429">
        <v>1</v>
      </c>
      <c r="D2429">
        <v>3</v>
      </c>
      <c r="E2429">
        <v>1</v>
      </c>
      <c r="F2429">
        <v>1</v>
      </c>
      <c r="G2429" t="s">
        <v>287</v>
      </c>
      <c r="H2429">
        <v>0</v>
      </c>
      <c r="I2429">
        <v>0</v>
      </c>
      <c r="J2429">
        <v>0</v>
      </c>
      <c r="K2429" t="s">
        <v>288</v>
      </c>
      <c r="L2429" t="s">
        <v>298</v>
      </c>
      <c r="M2429" t="s">
        <v>290</v>
      </c>
      <c r="O2429" t="s">
        <v>291</v>
      </c>
      <c r="P2429" t="s">
        <v>291</v>
      </c>
      <c r="Q2429" t="s">
        <v>291</v>
      </c>
      <c r="R2429" t="s">
        <v>291</v>
      </c>
      <c r="S2429" t="s">
        <v>291</v>
      </c>
    </row>
    <row r="2430" spans="1:19" x14ac:dyDescent="0.25">
      <c r="A2430" t="s">
        <v>5190</v>
      </c>
      <c r="B2430" t="s">
        <v>5191</v>
      </c>
      <c r="C2430">
        <v>1</v>
      </c>
      <c r="D2430">
        <v>3</v>
      </c>
      <c r="E2430">
        <v>1</v>
      </c>
      <c r="F2430">
        <v>1</v>
      </c>
      <c r="G2430" t="s">
        <v>287</v>
      </c>
      <c r="H2430">
        <v>0</v>
      </c>
      <c r="I2430">
        <v>0</v>
      </c>
      <c r="J2430">
        <v>0</v>
      </c>
      <c r="K2430" t="s">
        <v>288</v>
      </c>
      <c r="L2430" t="s">
        <v>298</v>
      </c>
      <c r="M2430" t="s">
        <v>290</v>
      </c>
      <c r="O2430" t="s">
        <v>291</v>
      </c>
      <c r="P2430" t="s">
        <v>291</v>
      </c>
      <c r="Q2430" t="s">
        <v>291</v>
      </c>
      <c r="R2430" t="s">
        <v>291</v>
      </c>
      <c r="S2430" t="s">
        <v>291</v>
      </c>
    </row>
    <row r="2431" spans="1:19" x14ac:dyDescent="0.25">
      <c r="A2431" t="s">
        <v>5192</v>
      </c>
      <c r="B2431" t="s">
        <v>5193</v>
      </c>
      <c r="C2431">
        <v>1</v>
      </c>
      <c r="D2431">
        <v>3</v>
      </c>
      <c r="E2431">
        <v>1</v>
      </c>
      <c r="F2431">
        <v>1</v>
      </c>
      <c r="G2431" t="s">
        <v>287</v>
      </c>
      <c r="H2431">
        <v>0</v>
      </c>
      <c r="I2431">
        <v>0</v>
      </c>
      <c r="J2431">
        <v>0</v>
      </c>
      <c r="K2431" t="s">
        <v>288</v>
      </c>
      <c r="L2431" t="s">
        <v>298</v>
      </c>
      <c r="M2431" t="s">
        <v>290</v>
      </c>
      <c r="O2431" t="s">
        <v>291</v>
      </c>
      <c r="P2431" t="s">
        <v>291</v>
      </c>
      <c r="Q2431" t="s">
        <v>291</v>
      </c>
      <c r="R2431" t="s">
        <v>291</v>
      </c>
      <c r="S2431" t="s">
        <v>291</v>
      </c>
    </row>
    <row r="2432" spans="1:19" x14ac:dyDescent="0.25">
      <c r="A2432" t="s">
        <v>5194</v>
      </c>
      <c r="B2432" t="s">
        <v>5195</v>
      </c>
      <c r="C2432">
        <v>1</v>
      </c>
      <c r="D2432">
        <v>3</v>
      </c>
      <c r="E2432">
        <v>1</v>
      </c>
      <c r="F2432">
        <v>1</v>
      </c>
      <c r="G2432" t="s">
        <v>287</v>
      </c>
      <c r="H2432">
        <v>0</v>
      </c>
      <c r="I2432">
        <v>0</v>
      </c>
      <c r="J2432">
        <v>0</v>
      </c>
      <c r="K2432" t="s">
        <v>288</v>
      </c>
      <c r="L2432" t="s">
        <v>298</v>
      </c>
      <c r="M2432" t="s">
        <v>290</v>
      </c>
      <c r="O2432" t="s">
        <v>291</v>
      </c>
      <c r="P2432" t="s">
        <v>291</v>
      </c>
      <c r="Q2432" t="s">
        <v>291</v>
      </c>
      <c r="R2432" t="s">
        <v>291</v>
      </c>
      <c r="S2432" t="s">
        <v>291</v>
      </c>
    </row>
    <row r="2433" spans="1:19" x14ac:dyDescent="0.25">
      <c r="A2433" t="s">
        <v>5196</v>
      </c>
      <c r="B2433" t="s">
        <v>5197</v>
      </c>
      <c r="C2433">
        <v>1</v>
      </c>
      <c r="D2433">
        <v>3</v>
      </c>
      <c r="E2433">
        <v>1</v>
      </c>
      <c r="F2433">
        <v>1</v>
      </c>
      <c r="G2433" t="s">
        <v>287</v>
      </c>
      <c r="H2433">
        <v>0</v>
      </c>
      <c r="I2433">
        <v>0</v>
      </c>
      <c r="J2433">
        <v>0</v>
      </c>
      <c r="K2433" t="s">
        <v>288</v>
      </c>
      <c r="L2433" t="s">
        <v>298</v>
      </c>
      <c r="M2433" t="s">
        <v>290</v>
      </c>
      <c r="O2433" t="s">
        <v>291</v>
      </c>
      <c r="P2433" t="s">
        <v>291</v>
      </c>
      <c r="Q2433" t="s">
        <v>291</v>
      </c>
      <c r="R2433" t="s">
        <v>291</v>
      </c>
      <c r="S2433" t="s">
        <v>291</v>
      </c>
    </row>
    <row r="2434" spans="1:19" x14ac:dyDescent="0.25">
      <c r="A2434" t="s">
        <v>5198</v>
      </c>
      <c r="B2434" t="s">
        <v>5199</v>
      </c>
      <c r="C2434">
        <v>1</v>
      </c>
      <c r="D2434">
        <v>3</v>
      </c>
      <c r="E2434">
        <v>1</v>
      </c>
      <c r="F2434">
        <v>1</v>
      </c>
      <c r="G2434" t="s">
        <v>287</v>
      </c>
      <c r="H2434">
        <v>0</v>
      </c>
      <c r="I2434">
        <v>0</v>
      </c>
      <c r="J2434">
        <v>0</v>
      </c>
      <c r="K2434" t="s">
        <v>288</v>
      </c>
      <c r="L2434" t="s">
        <v>298</v>
      </c>
      <c r="M2434" t="s">
        <v>290</v>
      </c>
      <c r="O2434" t="s">
        <v>291</v>
      </c>
      <c r="P2434" t="s">
        <v>291</v>
      </c>
      <c r="Q2434" t="s">
        <v>291</v>
      </c>
      <c r="R2434" t="s">
        <v>291</v>
      </c>
      <c r="S2434" t="s">
        <v>291</v>
      </c>
    </row>
    <row r="2435" spans="1:19" x14ac:dyDescent="0.25">
      <c r="A2435" t="s">
        <v>5200</v>
      </c>
      <c r="B2435" t="s">
        <v>5201</v>
      </c>
      <c r="C2435">
        <v>1</v>
      </c>
      <c r="D2435">
        <v>3</v>
      </c>
      <c r="E2435">
        <v>1</v>
      </c>
      <c r="F2435">
        <v>1</v>
      </c>
      <c r="G2435" t="s">
        <v>287</v>
      </c>
      <c r="H2435">
        <v>0</v>
      </c>
      <c r="I2435">
        <v>0</v>
      </c>
      <c r="J2435">
        <v>0</v>
      </c>
      <c r="K2435" t="s">
        <v>288</v>
      </c>
      <c r="L2435" t="s">
        <v>298</v>
      </c>
      <c r="M2435" t="s">
        <v>290</v>
      </c>
      <c r="O2435" t="s">
        <v>291</v>
      </c>
      <c r="P2435" t="s">
        <v>291</v>
      </c>
      <c r="Q2435" t="s">
        <v>291</v>
      </c>
      <c r="R2435" t="s">
        <v>291</v>
      </c>
      <c r="S2435" t="s">
        <v>291</v>
      </c>
    </row>
    <row r="2436" spans="1:19" x14ac:dyDescent="0.25">
      <c r="A2436" t="s">
        <v>5202</v>
      </c>
      <c r="B2436" t="s">
        <v>5203</v>
      </c>
      <c r="C2436">
        <v>1</v>
      </c>
      <c r="D2436">
        <v>3</v>
      </c>
      <c r="E2436">
        <v>1</v>
      </c>
      <c r="F2436">
        <v>1</v>
      </c>
      <c r="G2436" t="s">
        <v>287</v>
      </c>
      <c r="H2436">
        <v>0</v>
      </c>
      <c r="I2436">
        <v>0</v>
      </c>
      <c r="J2436">
        <v>0</v>
      </c>
      <c r="K2436" t="s">
        <v>288</v>
      </c>
      <c r="L2436" t="s">
        <v>298</v>
      </c>
      <c r="M2436" t="s">
        <v>290</v>
      </c>
      <c r="O2436" t="s">
        <v>291</v>
      </c>
      <c r="P2436" t="s">
        <v>291</v>
      </c>
      <c r="Q2436" t="s">
        <v>291</v>
      </c>
      <c r="R2436" t="s">
        <v>291</v>
      </c>
      <c r="S2436" t="s">
        <v>291</v>
      </c>
    </row>
    <row r="2437" spans="1:19" x14ac:dyDescent="0.25">
      <c r="A2437" t="s">
        <v>5204</v>
      </c>
      <c r="B2437" t="s">
        <v>5205</v>
      </c>
      <c r="C2437">
        <v>1</v>
      </c>
      <c r="D2437">
        <v>3</v>
      </c>
      <c r="E2437">
        <v>1</v>
      </c>
      <c r="F2437">
        <v>1</v>
      </c>
      <c r="G2437" t="s">
        <v>287</v>
      </c>
      <c r="H2437">
        <v>0</v>
      </c>
      <c r="I2437">
        <v>0</v>
      </c>
      <c r="J2437">
        <v>0</v>
      </c>
      <c r="K2437" t="s">
        <v>288</v>
      </c>
      <c r="L2437" t="s">
        <v>298</v>
      </c>
      <c r="M2437" t="s">
        <v>290</v>
      </c>
      <c r="O2437" t="s">
        <v>291</v>
      </c>
      <c r="P2437" t="s">
        <v>291</v>
      </c>
      <c r="Q2437" t="s">
        <v>291</v>
      </c>
      <c r="R2437" t="s">
        <v>291</v>
      </c>
      <c r="S2437" t="s">
        <v>291</v>
      </c>
    </row>
    <row r="2438" spans="1:19" x14ac:dyDescent="0.25">
      <c r="A2438" t="s">
        <v>5206</v>
      </c>
      <c r="B2438" t="s">
        <v>5207</v>
      </c>
      <c r="C2438">
        <v>1</v>
      </c>
      <c r="D2438">
        <v>3</v>
      </c>
      <c r="E2438">
        <v>1</v>
      </c>
      <c r="F2438">
        <v>1</v>
      </c>
      <c r="G2438" t="s">
        <v>287</v>
      </c>
      <c r="H2438">
        <v>0</v>
      </c>
      <c r="I2438">
        <v>0</v>
      </c>
      <c r="J2438">
        <v>0</v>
      </c>
      <c r="K2438" t="s">
        <v>288</v>
      </c>
      <c r="L2438" t="s">
        <v>298</v>
      </c>
      <c r="M2438" t="s">
        <v>290</v>
      </c>
      <c r="O2438" t="s">
        <v>291</v>
      </c>
      <c r="P2438" t="s">
        <v>291</v>
      </c>
      <c r="Q2438" t="s">
        <v>291</v>
      </c>
      <c r="R2438" t="s">
        <v>291</v>
      </c>
      <c r="S2438" t="s">
        <v>291</v>
      </c>
    </row>
    <row r="2439" spans="1:19" x14ac:dyDescent="0.25">
      <c r="A2439" t="s">
        <v>5208</v>
      </c>
      <c r="B2439" t="s">
        <v>5209</v>
      </c>
      <c r="C2439">
        <v>1</v>
      </c>
      <c r="D2439">
        <v>3</v>
      </c>
      <c r="E2439">
        <v>1</v>
      </c>
      <c r="F2439">
        <v>1</v>
      </c>
      <c r="G2439" t="s">
        <v>287</v>
      </c>
      <c r="H2439">
        <v>0</v>
      </c>
      <c r="I2439">
        <v>0</v>
      </c>
      <c r="J2439">
        <v>0</v>
      </c>
      <c r="K2439" t="s">
        <v>288</v>
      </c>
      <c r="L2439" t="s">
        <v>298</v>
      </c>
      <c r="M2439" t="s">
        <v>290</v>
      </c>
      <c r="O2439" t="s">
        <v>291</v>
      </c>
      <c r="P2439" t="s">
        <v>291</v>
      </c>
      <c r="Q2439" t="s">
        <v>291</v>
      </c>
      <c r="R2439" t="s">
        <v>291</v>
      </c>
      <c r="S2439" t="s">
        <v>291</v>
      </c>
    </row>
    <row r="2440" spans="1:19" x14ac:dyDescent="0.25">
      <c r="A2440" t="s">
        <v>5210</v>
      </c>
      <c r="B2440" t="s">
        <v>5211</v>
      </c>
      <c r="C2440">
        <v>1</v>
      </c>
      <c r="D2440">
        <v>3</v>
      </c>
      <c r="E2440">
        <v>1</v>
      </c>
      <c r="F2440">
        <v>1</v>
      </c>
      <c r="G2440" t="s">
        <v>287</v>
      </c>
      <c r="H2440">
        <v>0</v>
      </c>
      <c r="I2440">
        <v>0</v>
      </c>
      <c r="J2440">
        <v>0</v>
      </c>
      <c r="K2440" t="s">
        <v>288</v>
      </c>
      <c r="L2440" t="s">
        <v>298</v>
      </c>
      <c r="M2440" t="s">
        <v>290</v>
      </c>
      <c r="O2440" t="s">
        <v>291</v>
      </c>
      <c r="P2440" t="s">
        <v>291</v>
      </c>
      <c r="Q2440" t="s">
        <v>291</v>
      </c>
      <c r="R2440" t="s">
        <v>291</v>
      </c>
      <c r="S2440" t="s">
        <v>291</v>
      </c>
    </row>
    <row r="2441" spans="1:19" x14ac:dyDescent="0.25">
      <c r="A2441" t="s">
        <v>5212</v>
      </c>
      <c r="B2441" t="s">
        <v>5213</v>
      </c>
      <c r="C2441">
        <v>1</v>
      </c>
      <c r="D2441">
        <v>3</v>
      </c>
      <c r="E2441">
        <v>1</v>
      </c>
      <c r="F2441">
        <v>1</v>
      </c>
      <c r="G2441" t="s">
        <v>287</v>
      </c>
      <c r="H2441">
        <v>0</v>
      </c>
      <c r="I2441">
        <v>0</v>
      </c>
      <c r="J2441">
        <v>0</v>
      </c>
      <c r="K2441" t="s">
        <v>288</v>
      </c>
      <c r="L2441" t="s">
        <v>298</v>
      </c>
      <c r="M2441" t="s">
        <v>290</v>
      </c>
      <c r="O2441" t="s">
        <v>291</v>
      </c>
      <c r="P2441" t="s">
        <v>291</v>
      </c>
      <c r="Q2441" t="s">
        <v>291</v>
      </c>
      <c r="R2441" t="s">
        <v>291</v>
      </c>
      <c r="S2441" t="s">
        <v>291</v>
      </c>
    </row>
    <row r="2442" spans="1:19" x14ac:dyDescent="0.25">
      <c r="A2442" t="s">
        <v>5214</v>
      </c>
      <c r="B2442" t="s">
        <v>5215</v>
      </c>
      <c r="C2442">
        <v>1</v>
      </c>
      <c r="D2442">
        <v>3</v>
      </c>
      <c r="E2442">
        <v>1</v>
      </c>
      <c r="F2442">
        <v>1</v>
      </c>
      <c r="G2442" t="s">
        <v>287</v>
      </c>
      <c r="H2442">
        <v>0</v>
      </c>
      <c r="I2442">
        <v>0</v>
      </c>
      <c r="J2442">
        <v>0</v>
      </c>
      <c r="K2442" t="s">
        <v>288</v>
      </c>
      <c r="L2442" t="s">
        <v>298</v>
      </c>
      <c r="M2442" t="s">
        <v>290</v>
      </c>
      <c r="O2442" t="s">
        <v>291</v>
      </c>
      <c r="P2442" t="s">
        <v>291</v>
      </c>
      <c r="Q2442" t="s">
        <v>291</v>
      </c>
      <c r="R2442" t="s">
        <v>291</v>
      </c>
      <c r="S2442" t="s">
        <v>291</v>
      </c>
    </row>
    <row r="2443" spans="1:19" x14ac:dyDescent="0.25">
      <c r="A2443" t="s">
        <v>5216</v>
      </c>
      <c r="B2443" t="s">
        <v>5217</v>
      </c>
      <c r="C2443">
        <v>1</v>
      </c>
      <c r="D2443">
        <v>3</v>
      </c>
      <c r="E2443">
        <v>1</v>
      </c>
      <c r="F2443">
        <v>1</v>
      </c>
      <c r="G2443" t="s">
        <v>287</v>
      </c>
      <c r="H2443">
        <v>0</v>
      </c>
      <c r="I2443">
        <v>0</v>
      </c>
      <c r="J2443">
        <v>0</v>
      </c>
      <c r="K2443" t="s">
        <v>288</v>
      </c>
      <c r="L2443" t="s">
        <v>298</v>
      </c>
      <c r="M2443" t="s">
        <v>290</v>
      </c>
      <c r="O2443" t="s">
        <v>291</v>
      </c>
      <c r="P2443" t="s">
        <v>291</v>
      </c>
      <c r="Q2443" t="s">
        <v>291</v>
      </c>
      <c r="R2443" t="s">
        <v>291</v>
      </c>
      <c r="S2443" t="s">
        <v>291</v>
      </c>
    </row>
    <row r="2444" spans="1:19" x14ac:dyDescent="0.25">
      <c r="A2444" t="s">
        <v>5218</v>
      </c>
      <c r="B2444" t="s">
        <v>5219</v>
      </c>
      <c r="C2444">
        <v>0</v>
      </c>
      <c r="D2444">
        <v>0</v>
      </c>
      <c r="E2444">
        <v>0</v>
      </c>
      <c r="F2444">
        <v>2</v>
      </c>
      <c r="G2444" t="s">
        <v>287</v>
      </c>
      <c r="H2444">
        <v>0</v>
      </c>
      <c r="I2444">
        <v>0</v>
      </c>
      <c r="J2444">
        <v>0</v>
      </c>
      <c r="K2444" t="s">
        <v>288</v>
      </c>
      <c r="L2444" t="s">
        <v>298</v>
      </c>
      <c r="M2444" t="s">
        <v>290</v>
      </c>
      <c r="O2444" t="s">
        <v>291</v>
      </c>
      <c r="P2444" t="s">
        <v>291</v>
      </c>
      <c r="Q2444" t="s">
        <v>291</v>
      </c>
      <c r="R2444" t="s">
        <v>291</v>
      </c>
      <c r="S2444" t="s">
        <v>291</v>
      </c>
    </row>
    <row r="2445" spans="1:19" x14ac:dyDescent="0.25">
      <c r="A2445" t="s">
        <v>5220</v>
      </c>
      <c r="B2445" t="s">
        <v>5221</v>
      </c>
      <c r="C2445">
        <v>0</v>
      </c>
      <c r="D2445">
        <v>0</v>
      </c>
      <c r="E2445">
        <v>0</v>
      </c>
      <c r="F2445">
        <v>1</v>
      </c>
      <c r="G2445" t="s">
        <v>287</v>
      </c>
      <c r="H2445">
        <v>0</v>
      </c>
      <c r="I2445">
        <v>0</v>
      </c>
      <c r="J2445">
        <v>0</v>
      </c>
      <c r="K2445" t="s">
        <v>288</v>
      </c>
      <c r="L2445" t="s">
        <v>298</v>
      </c>
      <c r="M2445" t="s">
        <v>290</v>
      </c>
      <c r="O2445" t="s">
        <v>291</v>
      </c>
      <c r="P2445" t="s">
        <v>291</v>
      </c>
      <c r="Q2445" t="s">
        <v>291</v>
      </c>
      <c r="R2445" t="s">
        <v>291</v>
      </c>
      <c r="S2445" t="s">
        <v>291</v>
      </c>
    </row>
    <row r="2446" spans="1:19" x14ac:dyDescent="0.25">
      <c r="A2446" t="s">
        <v>5222</v>
      </c>
      <c r="B2446" t="s">
        <v>5223</v>
      </c>
      <c r="C2446">
        <v>0</v>
      </c>
      <c r="D2446">
        <v>0</v>
      </c>
      <c r="E2446">
        <v>0</v>
      </c>
      <c r="F2446">
        <v>1</v>
      </c>
      <c r="G2446" t="s">
        <v>287</v>
      </c>
      <c r="H2446">
        <v>0</v>
      </c>
      <c r="I2446">
        <v>0</v>
      </c>
      <c r="J2446">
        <v>0</v>
      </c>
      <c r="K2446" t="s">
        <v>288</v>
      </c>
      <c r="L2446" t="s">
        <v>298</v>
      </c>
      <c r="M2446" t="s">
        <v>290</v>
      </c>
      <c r="O2446" t="s">
        <v>291</v>
      </c>
      <c r="P2446" t="s">
        <v>291</v>
      </c>
      <c r="Q2446" t="s">
        <v>291</v>
      </c>
      <c r="R2446" t="s">
        <v>291</v>
      </c>
      <c r="S2446" t="s">
        <v>291</v>
      </c>
    </row>
    <row r="2447" spans="1:19" x14ac:dyDescent="0.25">
      <c r="A2447" t="s">
        <v>5224</v>
      </c>
      <c r="B2447" t="s">
        <v>5225</v>
      </c>
      <c r="C2447">
        <v>0</v>
      </c>
      <c r="D2447">
        <v>0</v>
      </c>
      <c r="E2447">
        <v>0</v>
      </c>
      <c r="F2447">
        <v>1</v>
      </c>
      <c r="G2447" t="s">
        <v>2989</v>
      </c>
      <c r="H2447">
        <v>0</v>
      </c>
      <c r="I2447">
        <v>0</v>
      </c>
      <c r="J2447">
        <v>0</v>
      </c>
      <c r="K2447" t="s">
        <v>288</v>
      </c>
      <c r="L2447" t="s">
        <v>324</v>
      </c>
      <c r="M2447" t="s">
        <v>892</v>
      </c>
      <c r="O2447" t="s">
        <v>291</v>
      </c>
      <c r="P2447" t="s">
        <v>291</v>
      </c>
      <c r="Q2447" t="s">
        <v>291</v>
      </c>
      <c r="R2447" t="s">
        <v>291</v>
      </c>
      <c r="S2447" t="s">
        <v>291</v>
      </c>
    </row>
    <row r="2448" spans="1:19" x14ac:dyDescent="0.25">
      <c r="A2448" t="s">
        <v>5226</v>
      </c>
      <c r="B2448" t="s">
        <v>5227</v>
      </c>
      <c r="C2448">
        <v>200</v>
      </c>
      <c r="D2448">
        <v>400</v>
      </c>
      <c r="E2448">
        <v>100</v>
      </c>
      <c r="F2448">
        <v>3</v>
      </c>
      <c r="G2448" t="s">
        <v>287</v>
      </c>
      <c r="H2448">
        <v>0</v>
      </c>
      <c r="I2448">
        <v>0</v>
      </c>
      <c r="J2448">
        <v>0</v>
      </c>
      <c r="K2448" t="s">
        <v>288</v>
      </c>
      <c r="L2448" t="s">
        <v>324</v>
      </c>
      <c r="M2448" t="s">
        <v>290</v>
      </c>
      <c r="O2448" t="s">
        <v>291</v>
      </c>
      <c r="P2448" t="s">
        <v>291</v>
      </c>
      <c r="Q2448" t="s">
        <v>291</v>
      </c>
      <c r="R2448" t="s">
        <v>291</v>
      </c>
      <c r="S2448" t="s">
        <v>291</v>
      </c>
    </row>
    <row r="2449" spans="1:19" x14ac:dyDescent="0.25">
      <c r="A2449" t="s">
        <v>5228</v>
      </c>
      <c r="B2449" t="s">
        <v>5229</v>
      </c>
      <c r="C2449">
        <v>0</v>
      </c>
      <c r="D2449">
        <v>0</v>
      </c>
      <c r="E2449">
        <v>0</v>
      </c>
      <c r="F2449">
        <v>1</v>
      </c>
      <c r="G2449" t="s">
        <v>287</v>
      </c>
      <c r="H2449">
        <v>0</v>
      </c>
      <c r="I2449">
        <v>0</v>
      </c>
      <c r="J2449">
        <v>0</v>
      </c>
      <c r="K2449" t="s">
        <v>288</v>
      </c>
      <c r="L2449" t="s">
        <v>298</v>
      </c>
      <c r="M2449" t="s">
        <v>290</v>
      </c>
      <c r="O2449" t="s">
        <v>291</v>
      </c>
      <c r="P2449" t="s">
        <v>291</v>
      </c>
      <c r="Q2449" t="s">
        <v>291</v>
      </c>
      <c r="R2449" t="s">
        <v>291</v>
      </c>
      <c r="S2449" t="s">
        <v>291</v>
      </c>
    </row>
    <row r="2450" spans="1:19" x14ac:dyDescent="0.25">
      <c r="A2450" t="s">
        <v>5230</v>
      </c>
      <c r="B2450" t="s">
        <v>5231</v>
      </c>
      <c r="C2450">
        <v>0</v>
      </c>
      <c r="D2450">
        <v>0</v>
      </c>
      <c r="E2450">
        <v>0</v>
      </c>
      <c r="F2450">
        <v>1</v>
      </c>
      <c r="G2450" t="s">
        <v>287</v>
      </c>
      <c r="H2450">
        <v>0</v>
      </c>
      <c r="I2450">
        <v>0</v>
      </c>
      <c r="J2450">
        <v>0</v>
      </c>
      <c r="K2450" t="s">
        <v>288</v>
      </c>
      <c r="L2450" t="s">
        <v>298</v>
      </c>
      <c r="M2450" t="s">
        <v>290</v>
      </c>
      <c r="O2450" t="s">
        <v>291</v>
      </c>
      <c r="P2450" t="s">
        <v>291</v>
      </c>
      <c r="Q2450" t="s">
        <v>291</v>
      </c>
      <c r="R2450" t="s">
        <v>291</v>
      </c>
      <c r="S2450" t="s">
        <v>291</v>
      </c>
    </row>
    <row r="2451" spans="1:19" x14ac:dyDescent="0.25">
      <c r="A2451" t="s">
        <v>5232</v>
      </c>
      <c r="B2451" t="s">
        <v>5233</v>
      </c>
      <c r="C2451">
        <v>0</v>
      </c>
      <c r="D2451">
        <v>0</v>
      </c>
      <c r="E2451">
        <v>0</v>
      </c>
      <c r="F2451">
        <v>2</v>
      </c>
      <c r="G2451" t="s">
        <v>287</v>
      </c>
      <c r="H2451">
        <v>0</v>
      </c>
      <c r="I2451">
        <v>0</v>
      </c>
      <c r="J2451">
        <v>0</v>
      </c>
      <c r="K2451" t="s">
        <v>288</v>
      </c>
      <c r="L2451" t="s">
        <v>324</v>
      </c>
      <c r="M2451" t="s">
        <v>290</v>
      </c>
      <c r="O2451" t="s">
        <v>291</v>
      </c>
      <c r="P2451" t="s">
        <v>291</v>
      </c>
      <c r="Q2451" t="s">
        <v>291</v>
      </c>
      <c r="R2451" t="s">
        <v>291</v>
      </c>
      <c r="S2451" t="s">
        <v>291</v>
      </c>
    </row>
    <row r="2452" spans="1:19" x14ac:dyDescent="0.25">
      <c r="A2452" t="s">
        <v>5234</v>
      </c>
      <c r="B2452" t="s">
        <v>5235</v>
      </c>
      <c r="C2452">
        <v>0</v>
      </c>
      <c r="D2452">
        <v>0</v>
      </c>
      <c r="E2452">
        <v>0</v>
      </c>
      <c r="F2452">
        <v>1</v>
      </c>
      <c r="G2452" t="s">
        <v>287</v>
      </c>
      <c r="H2452">
        <v>0</v>
      </c>
      <c r="I2452">
        <v>0</v>
      </c>
      <c r="J2452">
        <v>0</v>
      </c>
      <c r="K2452" t="s">
        <v>288</v>
      </c>
      <c r="L2452" t="s">
        <v>298</v>
      </c>
      <c r="M2452" t="s">
        <v>290</v>
      </c>
      <c r="O2452" t="s">
        <v>291</v>
      </c>
      <c r="P2452" t="s">
        <v>291</v>
      </c>
      <c r="Q2452" t="s">
        <v>291</v>
      </c>
      <c r="R2452" t="s">
        <v>291</v>
      </c>
      <c r="S2452" t="s">
        <v>291</v>
      </c>
    </row>
    <row r="2453" spans="1:19" x14ac:dyDescent="0.25">
      <c r="A2453" t="s">
        <v>5236</v>
      </c>
      <c r="B2453" t="s">
        <v>5237</v>
      </c>
      <c r="C2453">
        <v>0</v>
      </c>
      <c r="D2453">
        <v>0</v>
      </c>
      <c r="E2453">
        <v>0</v>
      </c>
      <c r="F2453">
        <v>1</v>
      </c>
      <c r="G2453" t="s">
        <v>287</v>
      </c>
      <c r="H2453">
        <v>0</v>
      </c>
      <c r="I2453">
        <v>0</v>
      </c>
      <c r="J2453">
        <v>0</v>
      </c>
      <c r="K2453" t="s">
        <v>288</v>
      </c>
      <c r="L2453" t="s">
        <v>298</v>
      </c>
      <c r="M2453" t="s">
        <v>290</v>
      </c>
      <c r="O2453" t="s">
        <v>291</v>
      </c>
      <c r="P2453" t="s">
        <v>291</v>
      </c>
      <c r="Q2453" t="s">
        <v>291</v>
      </c>
      <c r="R2453" t="s">
        <v>291</v>
      </c>
      <c r="S2453" t="s">
        <v>291</v>
      </c>
    </row>
    <row r="2454" spans="1:19" x14ac:dyDescent="0.25">
      <c r="A2454" t="s">
        <v>5238</v>
      </c>
      <c r="B2454" t="s">
        <v>5239</v>
      </c>
      <c r="C2454">
        <v>0</v>
      </c>
      <c r="D2454">
        <v>0</v>
      </c>
      <c r="E2454">
        <v>0</v>
      </c>
      <c r="F2454">
        <v>1</v>
      </c>
      <c r="G2454" t="s">
        <v>287</v>
      </c>
      <c r="H2454">
        <v>0</v>
      </c>
      <c r="I2454">
        <v>0</v>
      </c>
      <c r="J2454">
        <v>0</v>
      </c>
      <c r="K2454" t="s">
        <v>288</v>
      </c>
      <c r="L2454" t="s">
        <v>298</v>
      </c>
      <c r="M2454" t="s">
        <v>290</v>
      </c>
      <c r="O2454" t="s">
        <v>291</v>
      </c>
      <c r="P2454" t="s">
        <v>291</v>
      </c>
      <c r="Q2454" t="s">
        <v>291</v>
      </c>
      <c r="R2454" t="s">
        <v>291</v>
      </c>
      <c r="S2454" t="s">
        <v>291</v>
      </c>
    </row>
    <row r="2455" spans="1:19" x14ac:dyDescent="0.25">
      <c r="A2455" t="s">
        <v>5240</v>
      </c>
      <c r="B2455" t="s">
        <v>5241</v>
      </c>
      <c r="C2455">
        <v>5</v>
      </c>
      <c r="D2455">
        <v>10</v>
      </c>
      <c r="E2455">
        <v>3</v>
      </c>
      <c r="F2455">
        <v>2</v>
      </c>
      <c r="G2455" t="s">
        <v>287</v>
      </c>
      <c r="H2455">
        <v>0</v>
      </c>
      <c r="I2455">
        <v>0</v>
      </c>
      <c r="J2455">
        <v>0</v>
      </c>
      <c r="K2455" t="s">
        <v>288</v>
      </c>
      <c r="L2455" t="s">
        <v>298</v>
      </c>
      <c r="M2455" t="s">
        <v>290</v>
      </c>
      <c r="O2455" t="s">
        <v>291</v>
      </c>
      <c r="P2455" t="s">
        <v>291</v>
      </c>
      <c r="Q2455" t="s">
        <v>291</v>
      </c>
      <c r="R2455" t="s">
        <v>291</v>
      </c>
      <c r="S2455" t="s">
        <v>291</v>
      </c>
    </row>
    <row r="2456" spans="1:19" x14ac:dyDescent="0.25">
      <c r="A2456" t="s">
        <v>5242</v>
      </c>
      <c r="B2456" t="s">
        <v>5243</v>
      </c>
      <c r="C2456">
        <v>4</v>
      </c>
      <c r="D2456">
        <v>8</v>
      </c>
      <c r="E2456">
        <v>2</v>
      </c>
      <c r="F2456">
        <v>1</v>
      </c>
      <c r="G2456" t="s">
        <v>287</v>
      </c>
      <c r="H2456">
        <v>0</v>
      </c>
      <c r="I2456">
        <v>0</v>
      </c>
      <c r="J2456">
        <v>0</v>
      </c>
      <c r="K2456" t="s">
        <v>288</v>
      </c>
      <c r="L2456" t="s">
        <v>298</v>
      </c>
      <c r="M2456" t="s">
        <v>290</v>
      </c>
      <c r="O2456" t="s">
        <v>291</v>
      </c>
      <c r="P2456" t="s">
        <v>291</v>
      </c>
      <c r="Q2456" t="s">
        <v>291</v>
      </c>
      <c r="R2456" t="s">
        <v>291</v>
      </c>
      <c r="S2456" t="s">
        <v>291</v>
      </c>
    </row>
    <row r="2457" spans="1:19" x14ac:dyDescent="0.25">
      <c r="A2457" t="s">
        <v>5244</v>
      </c>
      <c r="B2457" t="s">
        <v>5245</v>
      </c>
      <c r="C2457">
        <v>1</v>
      </c>
      <c r="D2457">
        <v>2</v>
      </c>
      <c r="E2457">
        <v>1</v>
      </c>
      <c r="F2457">
        <v>1</v>
      </c>
      <c r="G2457" t="s">
        <v>287</v>
      </c>
      <c r="H2457">
        <v>0</v>
      </c>
      <c r="I2457">
        <v>0</v>
      </c>
      <c r="J2457">
        <v>0</v>
      </c>
      <c r="K2457" t="s">
        <v>288</v>
      </c>
      <c r="L2457" t="s">
        <v>298</v>
      </c>
      <c r="M2457" t="s">
        <v>290</v>
      </c>
      <c r="O2457" t="s">
        <v>291</v>
      </c>
      <c r="P2457" t="s">
        <v>291</v>
      </c>
      <c r="Q2457" t="s">
        <v>291</v>
      </c>
      <c r="R2457" t="s">
        <v>291</v>
      </c>
      <c r="S2457" t="s">
        <v>291</v>
      </c>
    </row>
    <row r="2458" spans="1:19" x14ac:dyDescent="0.25">
      <c r="A2458" t="s">
        <v>5246</v>
      </c>
      <c r="B2458" t="s">
        <v>5247</v>
      </c>
      <c r="C2458">
        <v>10</v>
      </c>
      <c r="D2458">
        <v>30</v>
      </c>
      <c r="E2458">
        <v>5</v>
      </c>
      <c r="F2458">
        <v>1</v>
      </c>
      <c r="G2458" t="s">
        <v>287</v>
      </c>
      <c r="H2458">
        <v>0</v>
      </c>
      <c r="I2458">
        <v>0</v>
      </c>
      <c r="J2458">
        <v>0</v>
      </c>
      <c r="K2458" t="s">
        <v>288</v>
      </c>
      <c r="L2458" t="s">
        <v>298</v>
      </c>
      <c r="M2458" t="s">
        <v>290</v>
      </c>
      <c r="O2458" t="s">
        <v>291</v>
      </c>
      <c r="P2458" t="s">
        <v>291</v>
      </c>
      <c r="Q2458" t="s">
        <v>291</v>
      </c>
      <c r="R2458" t="s">
        <v>291</v>
      </c>
      <c r="S2458" t="s">
        <v>291</v>
      </c>
    </row>
    <row r="2459" spans="1:19" x14ac:dyDescent="0.25">
      <c r="A2459" t="s">
        <v>5248</v>
      </c>
      <c r="B2459" t="s">
        <v>5249</v>
      </c>
      <c r="C2459">
        <v>0</v>
      </c>
      <c r="D2459">
        <v>0</v>
      </c>
      <c r="E2459">
        <v>0</v>
      </c>
      <c r="F2459">
        <v>1</v>
      </c>
      <c r="G2459" t="s">
        <v>287</v>
      </c>
      <c r="H2459">
        <v>0</v>
      </c>
      <c r="I2459">
        <v>0</v>
      </c>
      <c r="J2459">
        <v>0</v>
      </c>
      <c r="K2459" t="s">
        <v>288</v>
      </c>
      <c r="L2459" t="s">
        <v>298</v>
      </c>
      <c r="M2459" t="s">
        <v>290</v>
      </c>
      <c r="O2459" t="s">
        <v>291</v>
      </c>
      <c r="P2459" t="s">
        <v>291</v>
      </c>
      <c r="Q2459" t="s">
        <v>291</v>
      </c>
      <c r="R2459" t="s">
        <v>291</v>
      </c>
      <c r="S2459" t="s">
        <v>291</v>
      </c>
    </row>
    <row r="2460" spans="1:19" x14ac:dyDescent="0.25">
      <c r="A2460" t="s">
        <v>5250</v>
      </c>
      <c r="B2460" t="s">
        <v>5251</v>
      </c>
      <c r="C2460">
        <v>10</v>
      </c>
      <c r="D2460">
        <v>30</v>
      </c>
      <c r="E2460">
        <v>5</v>
      </c>
      <c r="F2460">
        <v>1</v>
      </c>
      <c r="G2460" t="s">
        <v>287</v>
      </c>
      <c r="H2460">
        <v>0</v>
      </c>
      <c r="I2460">
        <v>0</v>
      </c>
      <c r="J2460">
        <v>0</v>
      </c>
      <c r="K2460" t="s">
        <v>288</v>
      </c>
      <c r="L2460" t="s">
        <v>298</v>
      </c>
      <c r="M2460" t="s">
        <v>290</v>
      </c>
      <c r="O2460" t="s">
        <v>291</v>
      </c>
      <c r="P2460" t="s">
        <v>291</v>
      </c>
      <c r="Q2460" t="s">
        <v>291</v>
      </c>
      <c r="R2460" t="s">
        <v>291</v>
      </c>
      <c r="S2460" t="s">
        <v>291</v>
      </c>
    </row>
    <row r="2461" spans="1:19" x14ac:dyDescent="0.25">
      <c r="A2461" t="s">
        <v>5252</v>
      </c>
      <c r="B2461" t="s">
        <v>5253</v>
      </c>
      <c r="C2461">
        <v>10</v>
      </c>
      <c r="D2461">
        <v>30</v>
      </c>
      <c r="E2461">
        <v>5</v>
      </c>
      <c r="F2461">
        <v>1</v>
      </c>
      <c r="G2461" t="s">
        <v>287</v>
      </c>
      <c r="H2461">
        <v>0</v>
      </c>
      <c r="I2461">
        <v>0</v>
      </c>
      <c r="J2461">
        <v>0</v>
      </c>
      <c r="K2461" t="s">
        <v>288</v>
      </c>
      <c r="L2461" t="s">
        <v>298</v>
      </c>
      <c r="M2461" t="s">
        <v>290</v>
      </c>
      <c r="O2461" t="s">
        <v>291</v>
      </c>
      <c r="P2461" t="s">
        <v>291</v>
      </c>
      <c r="Q2461" t="s">
        <v>291</v>
      </c>
      <c r="R2461" t="s">
        <v>291</v>
      </c>
      <c r="S2461" t="s">
        <v>291</v>
      </c>
    </row>
    <row r="2462" spans="1:19" x14ac:dyDescent="0.25">
      <c r="A2462" t="s">
        <v>5254</v>
      </c>
      <c r="B2462" t="s">
        <v>5255</v>
      </c>
      <c r="C2462">
        <v>2</v>
      </c>
      <c r="D2462">
        <v>6</v>
      </c>
      <c r="E2462">
        <v>2</v>
      </c>
      <c r="F2462">
        <v>1</v>
      </c>
      <c r="G2462" t="s">
        <v>287</v>
      </c>
      <c r="H2462">
        <v>0</v>
      </c>
      <c r="I2462">
        <v>0</v>
      </c>
      <c r="J2462">
        <v>0</v>
      </c>
      <c r="K2462" t="s">
        <v>288</v>
      </c>
      <c r="L2462" t="s">
        <v>298</v>
      </c>
      <c r="M2462" t="s">
        <v>290</v>
      </c>
      <c r="O2462" t="s">
        <v>291</v>
      </c>
      <c r="P2462" t="s">
        <v>291</v>
      </c>
      <c r="Q2462" t="s">
        <v>291</v>
      </c>
      <c r="R2462" t="s">
        <v>291</v>
      </c>
      <c r="S2462" t="s">
        <v>291</v>
      </c>
    </row>
    <row r="2463" spans="1:19" x14ac:dyDescent="0.25">
      <c r="A2463" t="s">
        <v>5256</v>
      </c>
      <c r="B2463" t="s">
        <v>5257</v>
      </c>
      <c r="C2463">
        <v>2</v>
      </c>
      <c r="D2463">
        <v>6</v>
      </c>
      <c r="E2463">
        <v>2</v>
      </c>
      <c r="F2463">
        <v>1</v>
      </c>
      <c r="G2463" t="s">
        <v>287</v>
      </c>
      <c r="H2463">
        <v>0</v>
      </c>
      <c r="I2463">
        <v>0</v>
      </c>
      <c r="J2463">
        <v>0</v>
      </c>
      <c r="K2463" t="s">
        <v>288</v>
      </c>
      <c r="L2463" t="s">
        <v>298</v>
      </c>
      <c r="M2463" t="s">
        <v>290</v>
      </c>
      <c r="O2463" t="s">
        <v>291</v>
      </c>
      <c r="P2463" t="s">
        <v>291</v>
      </c>
      <c r="Q2463" t="s">
        <v>291</v>
      </c>
      <c r="R2463" t="s">
        <v>291</v>
      </c>
      <c r="S2463" t="s">
        <v>291</v>
      </c>
    </row>
    <row r="2464" spans="1:19" x14ac:dyDescent="0.25">
      <c r="A2464" t="s">
        <v>5258</v>
      </c>
      <c r="B2464" t="s">
        <v>5259</v>
      </c>
      <c r="C2464">
        <v>2</v>
      </c>
      <c r="D2464">
        <v>6</v>
      </c>
      <c r="E2464">
        <v>2</v>
      </c>
      <c r="F2464">
        <v>1</v>
      </c>
      <c r="G2464" t="s">
        <v>287</v>
      </c>
      <c r="H2464">
        <v>0</v>
      </c>
      <c r="I2464">
        <v>0</v>
      </c>
      <c r="J2464">
        <v>0</v>
      </c>
      <c r="K2464" t="s">
        <v>288</v>
      </c>
      <c r="L2464" t="s">
        <v>298</v>
      </c>
      <c r="M2464" t="s">
        <v>290</v>
      </c>
      <c r="O2464" t="s">
        <v>291</v>
      </c>
      <c r="P2464" t="s">
        <v>291</v>
      </c>
      <c r="Q2464" t="s">
        <v>291</v>
      </c>
      <c r="R2464" t="s">
        <v>291</v>
      </c>
      <c r="S2464" t="s">
        <v>291</v>
      </c>
    </row>
    <row r="2465" spans="1:19" x14ac:dyDescent="0.25">
      <c r="A2465" t="s">
        <v>5260</v>
      </c>
      <c r="B2465" t="s">
        <v>5261</v>
      </c>
      <c r="C2465">
        <v>2</v>
      </c>
      <c r="D2465">
        <v>5</v>
      </c>
      <c r="E2465">
        <v>1</v>
      </c>
      <c r="F2465">
        <v>1</v>
      </c>
      <c r="G2465" t="s">
        <v>287</v>
      </c>
      <c r="H2465">
        <v>0</v>
      </c>
      <c r="I2465">
        <v>0</v>
      </c>
      <c r="J2465">
        <v>0</v>
      </c>
      <c r="K2465" t="s">
        <v>288</v>
      </c>
      <c r="L2465" t="s">
        <v>324</v>
      </c>
      <c r="M2465" t="s">
        <v>290</v>
      </c>
      <c r="O2465" t="s">
        <v>291</v>
      </c>
      <c r="P2465" t="s">
        <v>291</v>
      </c>
      <c r="Q2465" t="s">
        <v>291</v>
      </c>
      <c r="R2465" t="s">
        <v>291</v>
      </c>
      <c r="S2465" t="s">
        <v>291</v>
      </c>
    </row>
    <row r="2466" spans="1:19" x14ac:dyDescent="0.25">
      <c r="A2466" t="s">
        <v>5262</v>
      </c>
      <c r="B2466" t="s">
        <v>5263</v>
      </c>
      <c r="C2466">
        <v>2</v>
      </c>
      <c r="D2466">
        <v>4</v>
      </c>
      <c r="E2466">
        <v>1</v>
      </c>
      <c r="F2466">
        <v>1</v>
      </c>
      <c r="G2466" t="s">
        <v>287</v>
      </c>
      <c r="H2466">
        <v>0</v>
      </c>
      <c r="I2466">
        <v>0</v>
      </c>
      <c r="J2466">
        <v>0</v>
      </c>
      <c r="K2466" t="s">
        <v>288</v>
      </c>
      <c r="L2466" t="s">
        <v>298</v>
      </c>
      <c r="M2466" t="s">
        <v>290</v>
      </c>
      <c r="O2466" t="s">
        <v>291</v>
      </c>
      <c r="P2466" t="s">
        <v>291</v>
      </c>
      <c r="Q2466" t="s">
        <v>291</v>
      </c>
      <c r="R2466" t="s">
        <v>291</v>
      </c>
      <c r="S2466" t="s">
        <v>291</v>
      </c>
    </row>
    <row r="2467" spans="1:19" x14ac:dyDescent="0.25">
      <c r="A2467" t="s">
        <v>5264</v>
      </c>
      <c r="B2467" t="s">
        <v>5265</v>
      </c>
      <c r="C2467">
        <v>4</v>
      </c>
      <c r="D2467">
        <v>8</v>
      </c>
      <c r="E2467">
        <v>2</v>
      </c>
      <c r="F2467">
        <v>1</v>
      </c>
      <c r="G2467" t="s">
        <v>287</v>
      </c>
      <c r="H2467">
        <v>0</v>
      </c>
      <c r="I2467">
        <v>0</v>
      </c>
      <c r="J2467">
        <v>0</v>
      </c>
      <c r="K2467" t="s">
        <v>288</v>
      </c>
      <c r="L2467" t="s">
        <v>324</v>
      </c>
      <c r="M2467" t="s">
        <v>290</v>
      </c>
      <c r="O2467" t="s">
        <v>291</v>
      </c>
      <c r="P2467" t="s">
        <v>291</v>
      </c>
      <c r="Q2467" t="s">
        <v>291</v>
      </c>
      <c r="R2467" t="s">
        <v>291</v>
      </c>
      <c r="S2467" t="s">
        <v>291</v>
      </c>
    </row>
    <row r="2468" spans="1:19" x14ac:dyDescent="0.25">
      <c r="A2468" t="s">
        <v>5266</v>
      </c>
      <c r="B2468" t="s">
        <v>5267</v>
      </c>
      <c r="C2468">
        <v>0</v>
      </c>
      <c r="D2468">
        <v>1</v>
      </c>
      <c r="E2468">
        <v>0</v>
      </c>
      <c r="F2468">
        <v>1</v>
      </c>
      <c r="G2468" t="s">
        <v>287</v>
      </c>
      <c r="H2468">
        <v>0</v>
      </c>
      <c r="I2468">
        <v>0</v>
      </c>
      <c r="J2468">
        <v>0</v>
      </c>
      <c r="K2468" t="s">
        <v>288</v>
      </c>
      <c r="L2468" t="s">
        <v>298</v>
      </c>
      <c r="M2468" t="s">
        <v>290</v>
      </c>
      <c r="O2468" t="s">
        <v>291</v>
      </c>
      <c r="P2468" t="s">
        <v>291</v>
      </c>
      <c r="Q2468" t="s">
        <v>291</v>
      </c>
      <c r="R2468" t="s">
        <v>291</v>
      </c>
      <c r="S2468" t="s">
        <v>291</v>
      </c>
    </row>
    <row r="2469" spans="1:19" x14ac:dyDescent="0.25">
      <c r="A2469" t="s">
        <v>5268</v>
      </c>
      <c r="B2469" t="s">
        <v>5269</v>
      </c>
      <c r="C2469">
        <v>0</v>
      </c>
      <c r="D2469">
        <v>1</v>
      </c>
      <c r="E2469">
        <v>0</v>
      </c>
      <c r="F2469">
        <v>1</v>
      </c>
      <c r="G2469" t="s">
        <v>287</v>
      </c>
      <c r="H2469">
        <v>0</v>
      </c>
      <c r="I2469">
        <v>0</v>
      </c>
      <c r="J2469">
        <v>0</v>
      </c>
      <c r="K2469" t="s">
        <v>288</v>
      </c>
      <c r="L2469" t="s">
        <v>298</v>
      </c>
      <c r="M2469" t="s">
        <v>290</v>
      </c>
      <c r="O2469" t="s">
        <v>291</v>
      </c>
      <c r="P2469" t="s">
        <v>291</v>
      </c>
      <c r="Q2469" t="s">
        <v>291</v>
      </c>
      <c r="R2469" t="s">
        <v>291</v>
      </c>
      <c r="S2469" t="s">
        <v>291</v>
      </c>
    </row>
    <row r="2470" spans="1:19" x14ac:dyDescent="0.25">
      <c r="A2470" t="s">
        <v>5270</v>
      </c>
      <c r="B2470" t="s">
        <v>5271</v>
      </c>
      <c r="C2470">
        <v>0</v>
      </c>
      <c r="D2470">
        <v>1</v>
      </c>
      <c r="E2470">
        <v>0</v>
      </c>
      <c r="F2470">
        <v>1</v>
      </c>
      <c r="G2470" t="s">
        <v>287</v>
      </c>
      <c r="H2470">
        <v>0</v>
      </c>
      <c r="I2470">
        <v>0</v>
      </c>
      <c r="J2470">
        <v>0</v>
      </c>
      <c r="K2470" t="s">
        <v>288</v>
      </c>
      <c r="L2470" t="s">
        <v>298</v>
      </c>
      <c r="M2470" t="s">
        <v>290</v>
      </c>
      <c r="O2470" t="s">
        <v>291</v>
      </c>
      <c r="P2470" t="s">
        <v>291</v>
      </c>
      <c r="Q2470" t="s">
        <v>291</v>
      </c>
      <c r="R2470" t="s">
        <v>291</v>
      </c>
      <c r="S2470" t="s">
        <v>291</v>
      </c>
    </row>
    <row r="2471" spans="1:19" x14ac:dyDescent="0.25">
      <c r="A2471" t="s">
        <v>5272</v>
      </c>
      <c r="B2471" t="s">
        <v>5273</v>
      </c>
      <c r="C2471">
        <v>0</v>
      </c>
      <c r="D2471">
        <v>1</v>
      </c>
      <c r="E2471">
        <v>0</v>
      </c>
      <c r="F2471">
        <v>1</v>
      </c>
      <c r="G2471" t="s">
        <v>287</v>
      </c>
      <c r="H2471">
        <v>0</v>
      </c>
      <c r="I2471">
        <v>0</v>
      </c>
      <c r="J2471">
        <v>0</v>
      </c>
      <c r="K2471" t="s">
        <v>288</v>
      </c>
      <c r="L2471" t="s">
        <v>298</v>
      </c>
      <c r="M2471" t="s">
        <v>290</v>
      </c>
      <c r="O2471" t="s">
        <v>291</v>
      </c>
      <c r="P2471" t="s">
        <v>291</v>
      </c>
      <c r="Q2471" t="s">
        <v>291</v>
      </c>
      <c r="R2471" t="s">
        <v>291</v>
      </c>
      <c r="S2471" t="s">
        <v>291</v>
      </c>
    </row>
    <row r="2472" spans="1:19" x14ac:dyDescent="0.25">
      <c r="A2472" t="s">
        <v>5274</v>
      </c>
      <c r="B2472" t="s">
        <v>5275</v>
      </c>
      <c r="C2472">
        <v>0</v>
      </c>
      <c r="D2472">
        <v>1</v>
      </c>
      <c r="E2472">
        <v>0</v>
      </c>
      <c r="F2472">
        <v>1</v>
      </c>
      <c r="G2472" t="s">
        <v>287</v>
      </c>
      <c r="H2472">
        <v>0</v>
      </c>
      <c r="I2472">
        <v>0</v>
      </c>
      <c r="J2472">
        <v>0</v>
      </c>
      <c r="K2472" t="s">
        <v>288</v>
      </c>
      <c r="L2472" t="s">
        <v>298</v>
      </c>
      <c r="M2472" t="s">
        <v>290</v>
      </c>
      <c r="O2472" t="s">
        <v>291</v>
      </c>
      <c r="P2472" t="s">
        <v>291</v>
      </c>
      <c r="Q2472" t="s">
        <v>291</v>
      </c>
      <c r="R2472" t="s">
        <v>291</v>
      </c>
      <c r="S2472" t="s">
        <v>291</v>
      </c>
    </row>
    <row r="2473" spans="1:19" x14ac:dyDescent="0.25">
      <c r="A2473" t="s">
        <v>5276</v>
      </c>
      <c r="B2473" t="s">
        <v>5277</v>
      </c>
      <c r="C2473">
        <v>0</v>
      </c>
      <c r="D2473">
        <v>1</v>
      </c>
      <c r="E2473">
        <v>0</v>
      </c>
      <c r="F2473">
        <v>1</v>
      </c>
      <c r="G2473" t="s">
        <v>287</v>
      </c>
      <c r="H2473">
        <v>0</v>
      </c>
      <c r="I2473">
        <v>0</v>
      </c>
      <c r="J2473">
        <v>0</v>
      </c>
      <c r="K2473" t="s">
        <v>288</v>
      </c>
      <c r="L2473" t="s">
        <v>298</v>
      </c>
      <c r="M2473" t="s">
        <v>290</v>
      </c>
      <c r="O2473" t="s">
        <v>291</v>
      </c>
      <c r="P2473" t="s">
        <v>291</v>
      </c>
      <c r="Q2473" t="s">
        <v>291</v>
      </c>
      <c r="R2473" t="s">
        <v>291</v>
      </c>
      <c r="S2473" t="s">
        <v>291</v>
      </c>
    </row>
    <row r="2474" spans="1:19" x14ac:dyDescent="0.25">
      <c r="A2474" t="s">
        <v>5278</v>
      </c>
      <c r="B2474" t="s">
        <v>5279</v>
      </c>
      <c r="C2474">
        <v>0</v>
      </c>
      <c r="D2474">
        <v>2</v>
      </c>
      <c r="E2474">
        <v>0</v>
      </c>
      <c r="F2474">
        <v>1</v>
      </c>
      <c r="G2474" t="s">
        <v>287</v>
      </c>
      <c r="H2474">
        <v>0</v>
      </c>
      <c r="I2474">
        <v>0</v>
      </c>
      <c r="J2474">
        <v>0</v>
      </c>
      <c r="K2474" t="s">
        <v>288</v>
      </c>
      <c r="L2474" t="s">
        <v>298</v>
      </c>
      <c r="M2474" t="s">
        <v>290</v>
      </c>
      <c r="O2474" t="s">
        <v>291</v>
      </c>
      <c r="P2474" t="s">
        <v>291</v>
      </c>
      <c r="Q2474" t="s">
        <v>291</v>
      </c>
      <c r="R2474" t="s">
        <v>291</v>
      </c>
      <c r="S2474" t="s">
        <v>291</v>
      </c>
    </row>
    <row r="2475" spans="1:19" x14ac:dyDescent="0.25">
      <c r="A2475" t="s">
        <v>5280</v>
      </c>
      <c r="B2475" t="s">
        <v>5281</v>
      </c>
      <c r="C2475">
        <v>0</v>
      </c>
      <c r="D2475">
        <v>2</v>
      </c>
      <c r="E2475">
        <v>0</v>
      </c>
      <c r="F2475">
        <v>1</v>
      </c>
      <c r="G2475" t="s">
        <v>287</v>
      </c>
      <c r="H2475">
        <v>0</v>
      </c>
      <c r="I2475">
        <v>0</v>
      </c>
      <c r="J2475">
        <v>0</v>
      </c>
      <c r="K2475" t="s">
        <v>288</v>
      </c>
      <c r="L2475" t="s">
        <v>298</v>
      </c>
      <c r="M2475" t="s">
        <v>290</v>
      </c>
      <c r="O2475" t="s">
        <v>291</v>
      </c>
      <c r="P2475" t="s">
        <v>291</v>
      </c>
      <c r="Q2475" t="s">
        <v>291</v>
      </c>
      <c r="R2475" t="s">
        <v>291</v>
      </c>
      <c r="S2475" t="s">
        <v>291</v>
      </c>
    </row>
    <row r="2476" spans="1:19" x14ac:dyDescent="0.25">
      <c r="A2476" t="s">
        <v>5282</v>
      </c>
      <c r="B2476" t="s">
        <v>5283</v>
      </c>
      <c r="C2476">
        <v>0</v>
      </c>
      <c r="D2476">
        <v>2</v>
      </c>
      <c r="E2476">
        <v>0</v>
      </c>
      <c r="F2476">
        <v>1</v>
      </c>
      <c r="G2476" t="s">
        <v>287</v>
      </c>
      <c r="H2476">
        <v>0</v>
      </c>
      <c r="I2476">
        <v>0</v>
      </c>
      <c r="J2476">
        <v>0</v>
      </c>
      <c r="K2476" t="s">
        <v>288</v>
      </c>
      <c r="L2476" t="s">
        <v>298</v>
      </c>
      <c r="M2476" t="s">
        <v>290</v>
      </c>
      <c r="O2476" t="s">
        <v>291</v>
      </c>
      <c r="P2476" t="s">
        <v>291</v>
      </c>
      <c r="Q2476" t="s">
        <v>291</v>
      </c>
      <c r="R2476" t="s">
        <v>291</v>
      </c>
      <c r="S2476" t="s">
        <v>291</v>
      </c>
    </row>
    <row r="2477" spans="1:19" x14ac:dyDescent="0.25">
      <c r="A2477" t="s">
        <v>5284</v>
      </c>
      <c r="B2477" t="s">
        <v>5285</v>
      </c>
      <c r="C2477">
        <v>0</v>
      </c>
      <c r="D2477">
        <v>0</v>
      </c>
      <c r="E2477">
        <v>0</v>
      </c>
      <c r="F2477">
        <v>1</v>
      </c>
      <c r="G2477" t="s">
        <v>287</v>
      </c>
      <c r="H2477">
        <v>0</v>
      </c>
      <c r="I2477">
        <v>0</v>
      </c>
      <c r="J2477">
        <v>0</v>
      </c>
      <c r="K2477" t="s">
        <v>288</v>
      </c>
      <c r="L2477" t="s">
        <v>298</v>
      </c>
      <c r="M2477" t="s">
        <v>290</v>
      </c>
      <c r="O2477" t="s">
        <v>291</v>
      </c>
      <c r="P2477" t="s">
        <v>291</v>
      </c>
      <c r="Q2477" t="s">
        <v>291</v>
      </c>
      <c r="R2477" t="s">
        <v>291</v>
      </c>
      <c r="S2477" t="s">
        <v>291</v>
      </c>
    </row>
    <row r="2478" spans="1:19" x14ac:dyDescent="0.25">
      <c r="A2478" t="s">
        <v>5286</v>
      </c>
      <c r="B2478" t="s">
        <v>5287</v>
      </c>
      <c r="C2478">
        <v>0</v>
      </c>
      <c r="D2478">
        <v>0</v>
      </c>
      <c r="E2478">
        <v>0</v>
      </c>
      <c r="F2478">
        <v>1</v>
      </c>
      <c r="G2478" t="s">
        <v>287</v>
      </c>
      <c r="H2478">
        <v>0</v>
      </c>
      <c r="I2478">
        <v>0</v>
      </c>
      <c r="J2478">
        <v>0</v>
      </c>
      <c r="K2478" t="s">
        <v>288</v>
      </c>
      <c r="L2478" t="s">
        <v>298</v>
      </c>
      <c r="M2478" t="s">
        <v>290</v>
      </c>
      <c r="O2478" t="s">
        <v>291</v>
      </c>
      <c r="P2478" t="s">
        <v>291</v>
      </c>
      <c r="Q2478" t="s">
        <v>291</v>
      </c>
      <c r="R2478" t="s">
        <v>291</v>
      </c>
      <c r="S2478" t="s">
        <v>291</v>
      </c>
    </row>
    <row r="2479" spans="1:19" x14ac:dyDescent="0.25">
      <c r="A2479" t="s">
        <v>5288</v>
      </c>
      <c r="B2479" t="s">
        <v>5289</v>
      </c>
      <c r="C2479">
        <v>0</v>
      </c>
      <c r="D2479">
        <v>0</v>
      </c>
      <c r="E2479">
        <v>0</v>
      </c>
      <c r="F2479">
        <v>1</v>
      </c>
      <c r="G2479" t="s">
        <v>287</v>
      </c>
      <c r="H2479">
        <v>0</v>
      </c>
      <c r="I2479">
        <v>0</v>
      </c>
      <c r="J2479">
        <v>0</v>
      </c>
      <c r="K2479" t="s">
        <v>288</v>
      </c>
      <c r="L2479" t="s">
        <v>298</v>
      </c>
      <c r="M2479" t="s">
        <v>290</v>
      </c>
      <c r="O2479" t="s">
        <v>291</v>
      </c>
      <c r="P2479" t="s">
        <v>291</v>
      </c>
      <c r="Q2479" t="s">
        <v>291</v>
      </c>
      <c r="R2479" t="s">
        <v>291</v>
      </c>
      <c r="S2479" t="s">
        <v>291</v>
      </c>
    </row>
    <row r="2480" spans="1:19" x14ac:dyDescent="0.25">
      <c r="A2480" t="s">
        <v>5290</v>
      </c>
      <c r="B2480" t="s">
        <v>5291</v>
      </c>
      <c r="C2480">
        <v>0</v>
      </c>
      <c r="D2480">
        <v>0</v>
      </c>
      <c r="E2480">
        <v>0</v>
      </c>
      <c r="F2480">
        <v>1</v>
      </c>
      <c r="G2480" t="s">
        <v>287</v>
      </c>
      <c r="H2480">
        <v>0</v>
      </c>
      <c r="I2480">
        <v>0</v>
      </c>
      <c r="J2480">
        <v>0</v>
      </c>
      <c r="K2480" t="s">
        <v>288</v>
      </c>
      <c r="L2480" t="s">
        <v>298</v>
      </c>
      <c r="M2480" t="s">
        <v>290</v>
      </c>
      <c r="O2480" t="s">
        <v>291</v>
      </c>
      <c r="P2480" t="s">
        <v>291</v>
      </c>
      <c r="Q2480" t="s">
        <v>291</v>
      </c>
      <c r="R2480" t="s">
        <v>291</v>
      </c>
      <c r="S2480" t="s">
        <v>291</v>
      </c>
    </row>
    <row r="2481" spans="1:19" x14ac:dyDescent="0.25">
      <c r="A2481" t="s">
        <v>5292</v>
      </c>
      <c r="B2481" t="s">
        <v>5293</v>
      </c>
      <c r="C2481">
        <v>1</v>
      </c>
      <c r="D2481">
        <v>2</v>
      </c>
      <c r="E2481">
        <v>1</v>
      </c>
      <c r="F2481">
        <v>1</v>
      </c>
      <c r="G2481" t="s">
        <v>287</v>
      </c>
      <c r="H2481">
        <v>0</v>
      </c>
      <c r="I2481">
        <v>0</v>
      </c>
      <c r="J2481">
        <v>0</v>
      </c>
      <c r="K2481" t="s">
        <v>288</v>
      </c>
      <c r="L2481" t="s">
        <v>298</v>
      </c>
      <c r="M2481" t="s">
        <v>290</v>
      </c>
      <c r="O2481" t="s">
        <v>291</v>
      </c>
      <c r="P2481" t="s">
        <v>291</v>
      </c>
      <c r="Q2481" t="s">
        <v>291</v>
      </c>
      <c r="R2481" t="s">
        <v>291</v>
      </c>
      <c r="S2481" t="s">
        <v>291</v>
      </c>
    </row>
    <row r="2482" spans="1:19" x14ac:dyDescent="0.25">
      <c r="A2482" t="s">
        <v>5294</v>
      </c>
      <c r="B2482" t="s">
        <v>5295</v>
      </c>
      <c r="C2482">
        <v>1</v>
      </c>
      <c r="D2482">
        <v>2</v>
      </c>
      <c r="E2482">
        <v>1</v>
      </c>
      <c r="F2482">
        <v>1</v>
      </c>
      <c r="G2482" t="s">
        <v>287</v>
      </c>
      <c r="H2482">
        <v>0</v>
      </c>
      <c r="I2482">
        <v>0</v>
      </c>
      <c r="J2482">
        <v>0</v>
      </c>
      <c r="K2482" t="s">
        <v>288</v>
      </c>
      <c r="L2482" t="s">
        <v>298</v>
      </c>
      <c r="M2482" t="s">
        <v>290</v>
      </c>
      <c r="O2482" t="s">
        <v>291</v>
      </c>
      <c r="P2482" t="s">
        <v>291</v>
      </c>
      <c r="Q2482" t="s">
        <v>291</v>
      </c>
      <c r="R2482" t="s">
        <v>291</v>
      </c>
      <c r="S2482" t="s">
        <v>291</v>
      </c>
    </row>
    <row r="2483" spans="1:19" x14ac:dyDescent="0.25">
      <c r="A2483" t="s">
        <v>5296</v>
      </c>
      <c r="B2483" t="s">
        <v>5297</v>
      </c>
      <c r="C2483">
        <v>1</v>
      </c>
      <c r="D2483">
        <v>2</v>
      </c>
      <c r="E2483">
        <v>1</v>
      </c>
      <c r="F2483">
        <v>1</v>
      </c>
      <c r="G2483" t="s">
        <v>287</v>
      </c>
      <c r="H2483">
        <v>0</v>
      </c>
      <c r="I2483">
        <v>0</v>
      </c>
      <c r="J2483">
        <v>0</v>
      </c>
      <c r="K2483" t="s">
        <v>288</v>
      </c>
      <c r="L2483" t="s">
        <v>298</v>
      </c>
      <c r="M2483" t="s">
        <v>290</v>
      </c>
      <c r="O2483" t="s">
        <v>291</v>
      </c>
      <c r="P2483" t="s">
        <v>291</v>
      </c>
      <c r="Q2483" t="s">
        <v>291</v>
      </c>
      <c r="R2483" t="s">
        <v>291</v>
      </c>
      <c r="S2483" t="s">
        <v>291</v>
      </c>
    </row>
    <row r="2484" spans="1:19" x14ac:dyDescent="0.25">
      <c r="A2484" t="s">
        <v>5298</v>
      </c>
      <c r="B2484" t="s">
        <v>5299</v>
      </c>
      <c r="C2484">
        <v>1</v>
      </c>
      <c r="D2484">
        <v>3</v>
      </c>
      <c r="E2484">
        <v>1</v>
      </c>
      <c r="F2484">
        <v>1</v>
      </c>
      <c r="G2484" t="s">
        <v>287</v>
      </c>
      <c r="H2484">
        <v>0</v>
      </c>
      <c r="I2484">
        <v>0</v>
      </c>
      <c r="J2484">
        <v>0</v>
      </c>
      <c r="K2484" t="s">
        <v>288</v>
      </c>
      <c r="L2484" t="s">
        <v>298</v>
      </c>
      <c r="M2484" t="s">
        <v>290</v>
      </c>
      <c r="O2484" t="s">
        <v>291</v>
      </c>
      <c r="P2484" t="s">
        <v>291</v>
      </c>
      <c r="Q2484" t="s">
        <v>291</v>
      </c>
      <c r="R2484" t="s">
        <v>291</v>
      </c>
      <c r="S2484" t="s">
        <v>291</v>
      </c>
    </row>
    <row r="2485" spans="1:19" x14ac:dyDescent="0.25">
      <c r="A2485" t="s">
        <v>5300</v>
      </c>
      <c r="B2485" t="s">
        <v>5301</v>
      </c>
      <c r="C2485">
        <v>1</v>
      </c>
      <c r="D2485">
        <v>3</v>
      </c>
      <c r="E2485">
        <v>1</v>
      </c>
      <c r="F2485">
        <v>1</v>
      </c>
      <c r="G2485" t="s">
        <v>287</v>
      </c>
      <c r="H2485">
        <v>0</v>
      </c>
      <c r="I2485">
        <v>0</v>
      </c>
      <c r="J2485">
        <v>0</v>
      </c>
      <c r="K2485" t="s">
        <v>288</v>
      </c>
      <c r="L2485" t="s">
        <v>298</v>
      </c>
      <c r="M2485" t="s">
        <v>290</v>
      </c>
      <c r="O2485" t="s">
        <v>291</v>
      </c>
      <c r="P2485" t="s">
        <v>291</v>
      </c>
      <c r="Q2485" t="s">
        <v>291</v>
      </c>
      <c r="R2485" t="s">
        <v>291</v>
      </c>
      <c r="S2485" t="s">
        <v>291</v>
      </c>
    </row>
    <row r="2486" spans="1:19" x14ac:dyDescent="0.25">
      <c r="A2486" t="s">
        <v>5302</v>
      </c>
      <c r="B2486" t="s">
        <v>5303</v>
      </c>
      <c r="C2486">
        <v>1</v>
      </c>
      <c r="D2486">
        <v>3</v>
      </c>
      <c r="E2486">
        <v>1</v>
      </c>
      <c r="F2486">
        <v>1</v>
      </c>
      <c r="G2486" t="s">
        <v>287</v>
      </c>
      <c r="H2486">
        <v>0</v>
      </c>
      <c r="I2486">
        <v>0</v>
      </c>
      <c r="J2486">
        <v>0</v>
      </c>
      <c r="K2486" t="s">
        <v>288</v>
      </c>
      <c r="L2486" t="s">
        <v>298</v>
      </c>
      <c r="M2486" t="s">
        <v>290</v>
      </c>
      <c r="O2486" t="s">
        <v>291</v>
      </c>
      <c r="P2486" t="s">
        <v>291</v>
      </c>
      <c r="Q2486" t="s">
        <v>291</v>
      </c>
      <c r="R2486" t="s">
        <v>291</v>
      </c>
      <c r="S2486" t="s">
        <v>291</v>
      </c>
    </row>
    <row r="2487" spans="1:19" x14ac:dyDescent="0.25">
      <c r="A2487" t="s">
        <v>5304</v>
      </c>
      <c r="B2487" t="s">
        <v>5305</v>
      </c>
      <c r="C2487">
        <v>1</v>
      </c>
      <c r="D2487">
        <v>3</v>
      </c>
      <c r="E2487">
        <v>1</v>
      </c>
      <c r="F2487">
        <v>1</v>
      </c>
      <c r="G2487" t="s">
        <v>287</v>
      </c>
      <c r="H2487">
        <v>0</v>
      </c>
      <c r="I2487">
        <v>0</v>
      </c>
      <c r="J2487">
        <v>0</v>
      </c>
      <c r="K2487" t="s">
        <v>288</v>
      </c>
      <c r="L2487" t="s">
        <v>298</v>
      </c>
      <c r="M2487" t="s">
        <v>290</v>
      </c>
      <c r="O2487" t="s">
        <v>291</v>
      </c>
      <c r="P2487" t="s">
        <v>291</v>
      </c>
      <c r="Q2487" t="s">
        <v>291</v>
      </c>
      <c r="R2487" t="s">
        <v>291</v>
      </c>
      <c r="S2487" t="s">
        <v>291</v>
      </c>
    </row>
    <row r="2488" spans="1:19" x14ac:dyDescent="0.25">
      <c r="A2488" t="s">
        <v>5306</v>
      </c>
      <c r="B2488" t="s">
        <v>5307</v>
      </c>
      <c r="C2488">
        <v>1</v>
      </c>
      <c r="D2488">
        <v>3</v>
      </c>
      <c r="E2488">
        <v>1</v>
      </c>
      <c r="F2488">
        <v>1</v>
      </c>
      <c r="G2488" t="s">
        <v>287</v>
      </c>
      <c r="H2488">
        <v>0</v>
      </c>
      <c r="I2488">
        <v>0</v>
      </c>
      <c r="J2488">
        <v>0</v>
      </c>
      <c r="K2488" t="s">
        <v>288</v>
      </c>
      <c r="L2488" t="s">
        <v>298</v>
      </c>
      <c r="M2488" t="s">
        <v>290</v>
      </c>
      <c r="O2488" t="s">
        <v>291</v>
      </c>
      <c r="P2488" t="s">
        <v>291</v>
      </c>
      <c r="Q2488" t="s">
        <v>291</v>
      </c>
      <c r="R2488" t="s">
        <v>291</v>
      </c>
      <c r="S2488" t="s">
        <v>291</v>
      </c>
    </row>
    <row r="2489" spans="1:19" x14ac:dyDescent="0.25">
      <c r="A2489" t="s">
        <v>5308</v>
      </c>
      <c r="B2489" t="s">
        <v>5309</v>
      </c>
      <c r="C2489">
        <v>1</v>
      </c>
      <c r="D2489">
        <v>3</v>
      </c>
      <c r="E2489">
        <v>1</v>
      </c>
      <c r="F2489">
        <v>1</v>
      </c>
      <c r="G2489" t="s">
        <v>287</v>
      </c>
      <c r="H2489">
        <v>0</v>
      </c>
      <c r="I2489">
        <v>0</v>
      </c>
      <c r="J2489">
        <v>0</v>
      </c>
      <c r="K2489" t="s">
        <v>288</v>
      </c>
      <c r="L2489" t="s">
        <v>298</v>
      </c>
      <c r="M2489" t="s">
        <v>290</v>
      </c>
      <c r="O2489" t="s">
        <v>291</v>
      </c>
      <c r="P2489" t="s">
        <v>291</v>
      </c>
      <c r="Q2489" t="s">
        <v>291</v>
      </c>
      <c r="R2489" t="s">
        <v>291</v>
      </c>
      <c r="S2489" t="s">
        <v>291</v>
      </c>
    </row>
    <row r="2490" spans="1:19" x14ac:dyDescent="0.25">
      <c r="A2490" t="s">
        <v>5310</v>
      </c>
      <c r="B2490" t="s">
        <v>5311</v>
      </c>
      <c r="C2490">
        <v>0</v>
      </c>
      <c r="D2490">
        <v>0</v>
      </c>
      <c r="E2490">
        <v>0</v>
      </c>
      <c r="F2490">
        <v>1</v>
      </c>
      <c r="G2490" t="s">
        <v>287</v>
      </c>
      <c r="H2490">
        <v>0</v>
      </c>
      <c r="I2490">
        <v>0</v>
      </c>
      <c r="J2490">
        <v>0</v>
      </c>
      <c r="K2490" t="s">
        <v>288</v>
      </c>
      <c r="L2490" t="s">
        <v>298</v>
      </c>
      <c r="M2490" t="s">
        <v>290</v>
      </c>
      <c r="O2490" t="s">
        <v>291</v>
      </c>
      <c r="P2490" t="s">
        <v>291</v>
      </c>
      <c r="Q2490" t="s">
        <v>291</v>
      </c>
      <c r="R2490" t="s">
        <v>291</v>
      </c>
      <c r="S2490" t="s">
        <v>291</v>
      </c>
    </row>
    <row r="2491" spans="1:19" x14ac:dyDescent="0.25">
      <c r="A2491" t="s">
        <v>5312</v>
      </c>
      <c r="B2491" t="s">
        <v>5313</v>
      </c>
      <c r="C2491">
        <v>1</v>
      </c>
      <c r="D2491">
        <v>3</v>
      </c>
      <c r="E2491">
        <v>1</v>
      </c>
      <c r="F2491">
        <v>1</v>
      </c>
      <c r="G2491" t="s">
        <v>287</v>
      </c>
      <c r="H2491">
        <v>0</v>
      </c>
      <c r="I2491">
        <v>0</v>
      </c>
      <c r="J2491">
        <v>0</v>
      </c>
      <c r="K2491" t="s">
        <v>288</v>
      </c>
      <c r="L2491" t="s">
        <v>298</v>
      </c>
      <c r="M2491" t="s">
        <v>290</v>
      </c>
      <c r="O2491" t="s">
        <v>291</v>
      </c>
      <c r="P2491" t="s">
        <v>291</v>
      </c>
      <c r="Q2491" t="s">
        <v>291</v>
      </c>
      <c r="R2491" t="s">
        <v>291</v>
      </c>
      <c r="S2491" t="s">
        <v>291</v>
      </c>
    </row>
    <row r="2492" spans="1:19" x14ac:dyDescent="0.25">
      <c r="A2492" t="s">
        <v>5314</v>
      </c>
      <c r="B2492" t="s">
        <v>5315</v>
      </c>
      <c r="C2492">
        <v>1</v>
      </c>
      <c r="D2492">
        <v>3</v>
      </c>
      <c r="E2492">
        <v>1</v>
      </c>
      <c r="F2492">
        <v>1</v>
      </c>
      <c r="G2492" t="s">
        <v>287</v>
      </c>
      <c r="H2492">
        <v>0</v>
      </c>
      <c r="I2492">
        <v>0</v>
      </c>
      <c r="J2492">
        <v>0</v>
      </c>
      <c r="K2492" t="s">
        <v>288</v>
      </c>
      <c r="L2492" t="s">
        <v>298</v>
      </c>
      <c r="M2492" t="s">
        <v>290</v>
      </c>
      <c r="O2492" t="s">
        <v>291</v>
      </c>
      <c r="P2492" t="s">
        <v>291</v>
      </c>
      <c r="Q2492" t="s">
        <v>291</v>
      </c>
      <c r="R2492" t="s">
        <v>291</v>
      </c>
      <c r="S2492" t="s">
        <v>291</v>
      </c>
    </row>
    <row r="2493" spans="1:19" x14ac:dyDescent="0.25">
      <c r="A2493" t="s">
        <v>5316</v>
      </c>
      <c r="B2493" t="s">
        <v>5317</v>
      </c>
      <c r="C2493">
        <v>1</v>
      </c>
      <c r="D2493">
        <v>3</v>
      </c>
      <c r="E2493">
        <v>1</v>
      </c>
      <c r="F2493">
        <v>1</v>
      </c>
      <c r="G2493" t="s">
        <v>287</v>
      </c>
      <c r="H2493">
        <v>0</v>
      </c>
      <c r="I2493">
        <v>0</v>
      </c>
      <c r="J2493">
        <v>0</v>
      </c>
      <c r="K2493" t="s">
        <v>288</v>
      </c>
      <c r="L2493" t="s">
        <v>298</v>
      </c>
      <c r="M2493" t="s">
        <v>290</v>
      </c>
      <c r="O2493" t="s">
        <v>291</v>
      </c>
      <c r="P2493" t="s">
        <v>291</v>
      </c>
      <c r="Q2493" t="s">
        <v>291</v>
      </c>
      <c r="R2493" t="s">
        <v>291</v>
      </c>
      <c r="S2493" t="s">
        <v>291</v>
      </c>
    </row>
    <row r="2494" spans="1:19" x14ac:dyDescent="0.25">
      <c r="A2494" t="s">
        <v>5318</v>
      </c>
      <c r="B2494" t="s">
        <v>5319</v>
      </c>
      <c r="C2494">
        <v>2</v>
      </c>
      <c r="D2494">
        <v>4</v>
      </c>
      <c r="E2494">
        <v>1</v>
      </c>
      <c r="F2494">
        <v>1</v>
      </c>
      <c r="G2494" t="s">
        <v>287</v>
      </c>
      <c r="H2494">
        <v>0</v>
      </c>
      <c r="I2494">
        <v>0</v>
      </c>
      <c r="J2494">
        <v>0</v>
      </c>
      <c r="K2494" t="s">
        <v>288</v>
      </c>
      <c r="L2494" t="s">
        <v>298</v>
      </c>
      <c r="M2494" t="s">
        <v>290</v>
      </c>
      <c r="O2494" t="s">
        <v>291</v>
      </c>
      <c r="P2494" t="s">
        <v>291</v>
      </c>
      <c r="Q2494" t="s">
        <v>291</v>
      </c>
      <c r="R2494" t="s">
        <v>291</v>
      </c>
      <c r="S2494" t="s">
        <v>291</v>
      </c>
    </row>
    <row r="2495" spans="1:19" x14ac:dyDescent="0.25">
      <c r="A2495" t="s">
        <v>5320</v>
      </c>
      <c r="B2495" t="s">
        <v>5321</v>
      </c>
      <c r="C2495">
        <v>2</v>
      </c>
      <c r="D2495">
        <v>4</v>
      </c>
      <c r="E2495">
        <v>1</v>
      </c>
      <c r="F2495">
        <v>1</v>
      </c>
      <c r="G2495" t="s">
        <v>287</v>
      </c>
      <c r="H2495">
        <v>0</v>
      </c>
      <c r="I2495">
        <v>0</v>
      </c>
      <c r="J2495">
        <v>0</v>
      </c>
      <c r="K2495" t="s">
        <v>288</v>
      </c>
      <c r="L2495" t="s">
        <v>298</v>
      </c>
      <c r="M2495" t="s">
        <v>290</v>
      </c>
      <c r="O2495" t="s">
        <v>291</v>
      </c>
      <c r="P2495" t="s">
        <v>291</v>
      </c>
      <c r="Q2495" t="s">
        <v>291</v>
      </c>
      <c r="R2495" t="s">
        <v>291</v>
      </c>
      <c r="S2495" t="s">
        <v>291</v>
      </c>
    </row>
    <row r="2496" spans="1:19" x14ac:dyDescent="0.25">
      <c r="A2496" t="s">
        <v>5322</v>
      </c>
      <c r="B2496" t="s">
        <v>5323</v>
      </c>
      <c r="C2496">
        <v>2</v>
      </c>
      <c r="D2496">
        <v>4</v>
      </c>
      <c r="E2496">
        <v>1</v>
      </c>
      <c r="F2496">
        <v>1</v>
      </c>
      <c r="G2496" t="s">
        <v>287</v>
      </c>
      <c r="H2496">
        <v>0</v>
      </c>
      <c r="I2496">
        <v>0</v>
      </c>
      <c r="J2496">
        <v>0</v>
      </c>
      <c r="K2496" t="s">
        <v>288</v>
      </c>
      <c r="L2496" t="s">
        <v>298</v>
      </c>
      <c r="M2496" t="s">
        <v>290</v>
      </c>
      <c r="O2496" t="s">
        <v>291</v>
      </c>
      <c r="P2496" t="s">
        <v>291</v>
      </c>
      <c r="Q2496" t="s">
        <v>291</v>
      </c>
      <c r="R2496" t="s">
        <v>291</v>
      </c>
      <c r="S2496" t="s">
        <v>291</v>
      </c>
    </row>
    <row r="2497" spans="1:19" x14ac:dyDescent="0.25">
      <c r="A2497" t="s">
        <v>5324</v>
      </c>
      <c r="B2497" t="s">
        <v>5325</v>
      </c>
      <c r="C2497">
        <v>2</v>
      </c>
      <c r="D2497">
        <v>4</v>
      </c>
      <c r="E2497">
        <v>1</v>
      </c>
      <c r="F2497">
        <v>1</v>
      </c>
      <c r="G2497" t="s">
        <v>287</v>
      </c>
      <c r="H2497">
        <v>0</v>
      </c>
      <c r="I2497">
        <v>0</v>
      </c>
      <c r="J2497">
        <v>0</v>
      </c>
      <c r="K2497" t="s">
        <v>288</v>
      </c>
      <c r="L2497" t="s">
        <v>298</v>
      </c>
      <c r="M2497" t="s">
        <v>290</v>
      </c>
      <c r="O2497" t="s">
        <v>291</v>
      </c>
      <c r="P2497" t="s">
        <v>291</v>
      </c>
      <c r="Q2497" t="s">
        <v>291</v>
      </c>
      <c r="R2497" t="s">
        <v>291</v>
      </c>
      <c r="S2497" t="s">
        <v>291</v>
      </c>
    </row>
    <row r="2498" spans="1:19" x14ac:dyDescent="0.25">
      <c r="A2498" t="s">
        <v>5326</v>
      </c>
      <c r="B2498" t="s">
        <v>5327</v>
      </c>
      <c r="C2498">
        <v>2</v>
      </c>
      <c r="D2498">
        <v>4</v>
      </c>
      <c r="E2498">
        <v>1</v>
      </c>
      <c r="F2498">
        <v>1</v>
      </c>
      <c r="G2498" t="s">
        <v>287</v>
      </c>
      <c r="H2498">
        <v>0</v>
      </c>
      <c r="I2498">
        <v>0</v>
      </c>
      <c r="J2498">
        <v>0</v>
      </c>
      <c r="K2498" t="s">
        <v>288</v>
      </c>
      <c r="L2498" t="s">
        <v>298</v>
      </c>
      <c r="M2498" t="s">
        <v>290</v>
      </c>
      <c r="O2498" t="s">
        <v>291</v>
      </c>
      <c r="P2498" t="s">
        <v>291</v>
      </c>
      <c r="Q2498" t="s">
        <v>291</v>
      </c>
      <c r="R2498" t="s">
        <v>291</v>
      </c>
      <c r="S2498" t="s">
        <v>291</v>
      </c>
    </row>
    <row r="2499" spans="1:19" x14ac:dyDescent="0.25">
      <c r="A2499" t="s">
        <v>5328</v>
      </c>
      <c r="B2499" t="s">
        <v>5329</v>
      </c>
      <c r="C2499">
        <v>2</v>
      </c>
      <c r="D2499">
        <v>4</v>
      </c>
      <c r="E2499">
        <v>1</v>
      </c>
      <c r="F2499">
        <v>1</v>
      </c>
      <c r="G2499" t="s">
        <v>287</v>
      </c>
      <c r="H2499">
        <v>0</v>
      </c>
      <c r="I2499">
        <v>0</v>
      </c>
      <c r="J2499">
        <v>0</v>
      </c>
      <c r="K2499" t="s">
        <v>288</v>
      </c>
      <c r="L2499" t="s">
        <v>298</v>
      </c>
      <c r="M2499" t="s">
        <v>290</v>
      </c>
      <c r="O2499" t="s">
        <v>291</v>
      </c>
      <c r="P2499" t="s">
        <v>291</v>
      </c>
      <c r="Q2499" t="s">
        <v>291</v>
      </c>
      <c r="R2499" t="s">
        <v>291</v>
      </c>
      <c r="S2499" t="s">
        <v>291</v>
      </c>
    </row>
    <row r="2500" spans="1:19" x14ac:dyDescent="0.25">
      <c r="A2500" t="s">
        <v>5330</v>
      </c>
      <c r="B2500" t="s">
        <v>5331</v>
      </c>
      <c r="C2500">
        <v>2</v>
      </c>
      <c r="D2500">
        <v>4</v>
      </c>
      <c r="E2500">
        <v>1</v>
      </c>
      <c r="F2500">
        <v>1</v>
      </c>
      <c r="G2500" t="s">
        <v>287</v>
      </c>
      <c r="H2500">
        <v>0</v>
      </c>
      <c r="I2500">
        <v>0</v>
      </c>
      <c r="J2500">
        <v>0</v>
      </c>
      <c r="K2500" t="s">
        <v>288</v>
      </c>
      <c r="L2500" t="s">
        <v>298</v>
      </c>
      <c r="M2500" t="s">
        <v>290</v>
      </c>
      <c r="O2500" t="s">
        <v>291</v>
      </c>
      <c r="P2500" t="s">
        <v>291</v>
      </c>
      <c r="Q2500" t="s">
        <v>291</v>
      </c>
      <c r="R2500" t="s">
        <v>291</v>
      </c>
      <c r="S2500" t="s">
        <v>291</v>
      </c>
    </row>
    <row r="2501" spans="1:19" x14ac:dyDescent="0.25">
      <c r="A2501" t="s">
        <v>5332</v>
      </c>
      <c r="B2501" t="s">
        <v>5333</v>
      </c>
      <c r="C2501">
        <v>2</v>
      </c>
      <c r="D2501">
        <v>4</v>
      </c>
      <c r="E2501">
        <v>1</v>
      </c>
      <c r="F2501">
        <v>1</v>
      </c>
      <c r="G2501" t="s">
        <v>287</v>
      </c>
      <c r="H2501">
        <v>0</v>
      </c>
      <c r="I2501">
        <v>0</v>
      </c>
      <c r="J2501">
        <v>0</v>
      </c>
      <c r="K2501" t="s">
        <v>288</v>
      </c>
      <c r="L2501" t="s">
        <v>298</v>
      </c>
      <c r="M2501" t="s">
        <v>290</v>
      </c>
      <c r="O2501" t="s">
        <v>291</v>
      </c>
      <c r="P2501" t="s">
        <v>291</v>
      </c>
      <c r="Q2501" t="s">
        <v>291</v>
      </c>
      <c r="R2501" t="s">
        <v>291</v>
      </c>
      <c r="S2501" t="s">
        <v>291</v>
      </c>
    </row>
    <row r="2502" spans="1:19" x14ac:dyDescent="0.25">
      <c r="A2502" t="s">
        <v>5334</v>
      </c>
      <c r="B2502" t="s">
        <v>5335</v>
      </c>
      <c r="C2502">
        <v>2</v>
      </c>
      <c r="D2502">
        <v>4</v>
      </c>
      <c r="E2502">
        <v>1</v>
      </c>
      <c r="F2502">
        <v>1</v>
      </c>
      <c r="G2502" t="s">
        <v>287</v>
      </c>
      <c r="H2502">
        <v>0</v>
      </c>
      <c r="I2502">
        <v>0</v>
      </c>
      <c r="J2502">
        <v>0</v>
      </c>
      <c r="K2502" t="s">
        <v>288</v>
      </c>
      <c r="L2502" t="s">
        <v>298</v>
      </c>
      <c r="M2502" t="s">
        <v>290</v>
      </c>
      <c r="O2502" t="s">
        <v>291</v>
      </c>
      <c r="P2502" t="s">
        <v>291</v>
      </c>
      <c r="Q2502" t="s">
        <v>291</v>
      </c>
      <c r="R2502" t="s">
        <v>291</v>
      </c>
      <c r="S2502" t="s">
        <v>291</v>
      </c>
    </row>
    <row r="2503" spans="1:19" x14ac:dyDescent="0.25">
      <c r="A2503" t="s">
        <v>5336</v>
      </c>
      <c r="B2503" t="s">
        <v>5337</v>
      </c>
      <c r="C2503">
        <v>2</v>
      </c>
      <c r="D2503">
        <v>4</v>
      </c>
      <c r="E2503">
        <v>1</v>
      </c>
      <c r="F2503">
        <v>1</v>
      </c>
      <c r="G2503" t="s">
        <v>287</v>
      </c>
      <c r="H2503">
        <v>0</v>
      </c>
      <c r="I2503">
        <v>0</v>
      </c>
      <c r="J2503">
        <v>0</v>
      </c>
      <c r="K2503" t="s">
        <v>288</v>
      </c>
      <c r="L2503" t="s">
        <v>298</v>
      </c>
      <c r="M2503" t="s">
        <v>290</v>
      </c>
      <c r="O2503" t="s">
        <v>291</v>
      </c>
      <c r="P2503" t="s">
        <v>291</v>
      </c>
      <c r="Q2503" t="s">
        <v>291</v>
      </c>
      <c r="R2503" t="s">
        <v>291</v>
      </c>
      <c r="S2503" t="s">
        <v>291</v>
      </c>
    </row>
    <row r="2504" spans="1:19" x14ac:dyDescent="0.25">
      <c r="A2504" t="s">
        <v>5338</v>
      </c>
      <c r="B2504" t="s">
        <v>5339</v>
      </c>
      <c r="C2504">
        <v>2</v>
      </c>
      <c r="D2504">
        <v>4</v>
      </c>
      <c r="E2504">
        <v>1</v>
      </c>
      <c r="F2504">
        <v>1</v>
      </c>
      <c r="G2504" t="s">
        <v>287</v>
      </c>
      <c r="H2504">
        <v>0</v>
      </c>
      <c r="I2504">
        <v>0</v>
      </c>
      <c r="J2504">
        <v>0</v>
      </c>
      <c r="K2504" t="s">
        <v>288</v>
      </c>
      <c r="L2504" t="s">
        <v>298</v>
      </c>
      <c r="M2504" t="s">
        <v>290</v>
      </c>
      <c r="O2504" t="s">
        <v>291</v>
      </c>
      <c r="P2504" t="s">
        <v>291</v>
      </c>
      <c r="Q2504" t="s">
        <v>291</v>
      </c>
      <c r="R2504" t="s">
        <v>291</v>
      </c>
      <c r="S2504" t="s">
        <v>291</v>
      </c>
    </row>
    <row r="2505" spans="1:19" x14ac:dyDescent="0.25">
      <c r="A2505" t="s">
        <v>5340</v>
      </c>
      <c r="B2505" t="s">
        <v>5341</v>
      </c>
      <c r="C2505">
        <v>2</v>
      </c>
      <c r="D2505">
        <v>4</v>
      </c>
      <c r="E2505">
        <v>1</v>
      </c>
      <c r="F2505">
        <v>1</v>
      </c>
      <c r="G2505" t="s">
        <v>287</v>
      </c>
      <c r="H2505">
        <v>0</v>
      </c>
      <c r="I2505">
        <v>0</v>
      </c>
      <c r="J2505">
        <v>0</v>
      </c>
      <c r="K2505" t="s">
        <v>288</v>
      </c>
      <c r="L2505" t="s">
        <v>298</v>
      </c>
      <c r="M2505" t="s">
        <v>290</v>
      </c>
      <c r="O2505" t="s">
        <v>291</v>
      </c>
      <c r="P2505" t="s">
        <v>291</v>
      </c>
      <c r="Q2505" t="s">
        <v>291</v>
      </c>
      <c r="R2505" t="s">
        <v>291</v>
      </c>
      <c r="S2505" t="s">
        <v>291</v>
      </c>
    </row>
    <row r="2506" spans="1:19" x14ac:dyDescent="0.25">
      <c r="A2506" t="s">
        <v>5342</v>
      </c>
      <c r="B2506" t="s">
        <v>5343</v>
      </c>
      <c r="C2506">
        <v>3</v>
      </c>
      <c r="D2506">
        <v>6</v>
      </c>
      <c r="E2506">
        <v>2</v>
      </c>
      <c r="F2506">
        <v>1</v>
      </c>
      <c r="G2506" t="s">
        <v>287</v>
      </c>
      <c r="H2506">
        <v>1</v>
      </c>
      <c r="I2506">
        <v>0</v>
      </c>
      <c r="J2506">
        <v>0</v>
      </c>
      <c r="K2506" t="s">
        <v>288</v>
      </c>
      <c r="L2506" t="s">
        <v>298</v>
      </c>
      <c r="M2506" t="s">
        <v>290</v>
      </c>
      <c r="O2506" t="s">
        <v>291</v>
      </c>
      <c r="P2506" t="s">
        <v>291</v>
      </c>
      <c r="Q2506" t="s">
        <v>291</v>
      </c>
      <c r="R2506" t="s">
        <v>291</v>
      </c>
      <c r="S2506" t="s">
        <v>291</v>
      </c>
    </row>
    <row r="2507" spans="1:19" x14ac:dyDescent="0.25">
      <c r="A2507" t="s">
        <v>5344</v>
      </c>
      <c r="B2507" t="s">
        <v>5345</v>
      </c>
      <c r="C2507">
        <v>2</v>
      </c>
      <c r="D2507">
        <v>4</v>
      </c>
      <c r="E2507">
        <v>1</v>
      </c>
      <c r="F2507">
        <v>1</v>
      </c>
      <c r="G2507" t="s">
        <v>287</v>
      </c>
      <c r="H2507">
        <v>0</v>
      </c>
      <c r="I2507">
        <v>0</v>
      </c>
      <c r="J2507">
        <v>0</v>
      </c>
      <c r="K2507" t="s">
        <v>288</v>
      </c>
      <c r="L2507" t="s">
        <v>298</v>
      </c>
      <c r="M2507" t="s">
        <v>290</v>
      </c>
      <c r="O2507" t="s">
        <v>291</v>
      </c>
      <c r="P2507" t="s">
        <v>291</v>
      </c>
      <c r="Q2507" t="s">
        <v>291</v>
      </c>
      <c r="R2507" t="s">
        <v>291</v>
      </c>
      <c r="S2507" t="s">
        <v>291</v>
      </c>
    </row>
    <row r="2508" spans="1:19" x14ac:dyDescent="0.25">
      <c r="A2508" t="s">
        <v>5346</v>
      </c>
      <c r="B2508" t="s">
        <v>5347</v>
      </c>
      <c r="C2508">
        <v>3</v>
      </c>
      <c r="D2508">
        <v>5</v>
      </c>
      <c r="E2508">
        <v>2</v>
      </c>
      <c r="F2508">
        <v>1</v>
      </c>
      <c r="G2508" t="s">
        <v>287</v>
      </c>
      <c r="H2508">
        <v>0</v>
      </c>
      <c r="I2508">
        <v>0</v>
      </c>
      <c r="J2508">
        <v>0</v>
      </c>
      <c r="K2508" t="s">
        <v>288</v>
      </c>
      <c r="L2508" t="s">
        <v>298</v>
      </c>
      <c r="M2508" t="s">
        <v>290</v>
      </c>
      <c r="O2508" t="s">
        <v>291</v>
      </c>
      <c r="P2508" t="s">
        <v>291</v>
      </c>
      <c r="Q2508" t="s">
        <v>291</v>
      </c>
      <c r="R2508" t="s">
        <v>291</v>
      </c>
      <c r="S2508" t="s">
        <v>291</v>
      </c>
    </row>
    <row r="2509" spans="1:19" x14ac:dyDescent="0.25">
      <c r="A2509" t="s">
        <v>5348</v>
      </c>
      <c r="B2509" t="s">
        <v>5349</v>
      </c>
      <c r="C2509">
        <v>1</v>
      </c>
      <c r="D2509">
        <v>2</v>
      </c>
      <c r="E2509">
        <v>1</v>
      </c>
      <c r="F2509">
        <v>1</v>
      </c>
      <c r="G2509" t="s">
        <v>287</v>
      </c>
      <c r="H2509">
        <v>0</v>
      </c>
      <c r="I2509">
        <v>0</v>
      </c>
      <c r="J2509">
        <v>0</v>
      </c>
      <c r="K2509" t="s">
        <v>288</v>
      </c>
      <c r="L2509" t="s">
        <v>298</v>
      </c>
      <c r="M2509" t="s">
        <v>290</v>
      </c>
      <c r="O2509" t="s">
        <v>291</v>
      </c>
      <c r="P2509" t="s">
        <v>291</v>
      </c>
      <c r="Q2509" t="s">
        <v>291</v>
      </c>
      <c r="R2509" t="s">
        <v>291</v>
      </c>
      <c r="S2509" t="s">
        <v>291</v>
      </c>
    </row>
    <row r="2510" spans="1:19" x14ac:dyDescent="0.25">
      <c r="A2510" t="s">
        <v>5350</v>
      </c>
      <c r="B2510" t="s">
        <v>5351</v>
      </c>
      <c r="C2510">
        <v>2</v>
      </c>
      <c r="D2510">
        <v>4</v>
      </c>
      <c r="E2510">
        <v>1</v>
      </c>
      <c r="F2510">
        <v>1</v>
      </c>
      <c r="G2510" t="s">
        <v>287</v>
      </c>
      <c r="H2510">
        <v>0</v>
      </c>
      <c r="I2510">
        <v>0</v>
      </c>
      <c r="J2510">
        <v>0</v>
      </c>
      <c r="K2510" t="s">
        <v>288</v>
      </c>
      <c r="L2510" t="s">
        <v>298</v>
      </c>
      <c r="M2510" t="s">
        <v>290</v>
      </c>
      <c r="O2510" t="s">
        <v>291</v>
      </c>
      <c r="P2510" t="s">
        <v>291</v>
      </c>
      <c r="Q2510" t="s">
        <v>291</v>
      </c>
      <c r="R2510" t="s">
        <v>291</v>
      </c>
      <c r="S2510" t="s">
        <v>291</v>
      </c>
    </row>
    <row r="2511" spans="1:19" x14ac:dyDescent="0.25">
      <c r="A2511" t="s">
        <v>5352</v>
      </c>
      <c r="B2511" t="s">
        <v>5353</v>
      </c>
      <c r="C2511">
        <v>3</v>
      </c>
      <c r="D2511">
        <v>5</v>
      </c>
      <c r="E2511">
        <v>2</v>
      </c>
      <c r="F2511">
        <v>1</v>
      </c>
      <c r="G2511" t="s">
        <v>287</v>
      </c>
      <c r="H2511">
        <v>0</v>
      </c>
      <c r="I2511">
        <v>0</v>
      </c>
      <c r="J2511">
        <v>0</v>
      </c>
      <c r="K2511" t="s">
        <v>288</v>
      </c>
      <c r="L2511" t="s">
        <v>298</v>
      </c>
      <c r="M2511" t="s">
        <v>290</v>
      </c>
      <c r="O2511" t="s">
        <v>291</v>
      </c>
      <c r="P2511" t="s">
        <v>291</v>
      </c>
      <c r="Q2511" t="s">
        <v>291</v>
      </c>
      <c r="R2511" t="s">
        <v>291</v>
      </c>
      <c r="S2511" t="s">
        <v>291</v>
      </c>
    </row>
    <row r="2512" spans="1:19" x14ac:dyDescent="0.25">
      <c r="A2512" t="s">
        <v>5354</v>
      </c>
      <c r="B2512" t="s">
        <v>5345</v>
      </c>
      <c r="C2512">
        <v>2</v>
      </c>
      <c r="D2512">
        <v>4</v>
      </c>
      <c r="E2512">
        <v>1</v>
      </c>
      <c r="F2512">
        <v>1</v>
      </c>
      <c r="G2512" t="s">
        <v>287</v>
      </c>
      <c r="H2512">
        <v>0</v>
      </c>
      <c r="I2512">
        <v>0</v>
      </c>
      <c r="J2512">
        <v>0</v>
      </c>
      <c r="K2512" t="s">
        <v>288</v>
      </c>
      <c r="L2512" t="s">
        <v>298</v>
      </c>
      <c r="M2512" t="s">
        <v>290</v>
      </c>
      <c r="O2512" t="s">
        <v>291</v>
      </c>
      <c r="P2512" t="s">
        <v>291</v>
      </c>
      <c r="Q2512" t="s">
        <v>291</v>
      </c>
      <c r="R2512" t="s">
        <v>291</v>
      </c>
      <c r="S2512" t="s">
        <v>291</v>
      </c>
    </row>
    <row r="2513" spans="1:19" x14ac:dyDescent="0.25">
      <c r="A2513" t="s">
        <v>5355</v>
      </c>
      <c r="B2513" t="s">
        <v>5356</v>
      </c>
      <c r="C2513">
        <v>3</v>
      </c>
      <c r="D2513">
        <v>5</v>
      </c>
      <c r="E2513">
        <v>2</v>
      </c>
      <c r="F2513">
        <v>1</v>
      </c>
      <c r="G2513" t="s">
        <v>287</v>
      </c>
      <c r="H2513">
        <v>0</v>
      </c>
      <c r="I2513">
        <v>0</v>
      </c>
      <c r="J2513">
        <v>0</v>
      </c>
      <c r="K2513" t="s">
        <v>288</v>
      </c>
      <c r="L2513" t="s">
        <v>298</v>
      </c>
      <c r="M2513" t="s">
        <v>290</v>
      </c>
      <c r="O2513" t="s">
        <v>291</v>
      </c>
      <c r="P2513" t="s">
        <v>291</v>
      </c>
      <c r="Q2513" t="s">
        <v>291</v>
      </c>
      <c r="R2513" t="s">
        <v>291</v>
      </c>
      <c r="S2513" t="s">
        <v>291</v>
      </c>
    </row>
    <row r="2514" spans="1:19" x14ac:dyDescent="0.25">
      <c r="A2514" t="s">
        <v>5357</v>
      </c>
      <c r="B2514" t="s">
        <v>5358</v>
      </c>
      <c r="C2514">
        <v>4</v>
      </c>
      <c r="D2514">
        <v>10</v>
      </c>
      <c r="E2514">
        <v>2</v>
      </c>
      <c r="F2514">
        <v>1</v>
      </c>
      <c r="G2514" t="s">
        <v>287</v>
      </c>
      <c r="H2514">
        <v>0</v>
      </c>
      <c r="I2514">
        <v>0</v>
      </c>
      <c r="J2514">
        <v>0</v>
      </c>
      <c r="K2514" t="s">
        <v>288</v>
      </c>
      <c r="L2514" t="s">
        <v>298</v>
      </c>
      <c r="M2514" t="s">
        <v>290</v>
      </c>
      <c r="O2514" t="s">
        <v>291</v>
      </c>
      <c r="P2514" t="s">
        <v>291</v>
      </c>
      <c r="Q2514" t="s">
        <v>291</v>
      </c>
      <c r="R2514" t="s">
        <v>291</v>
      </c>
      <c r="S2514" t="s">
        <v>291</v>
      </c>
    </row>
    <row r="2515" spans="1:19" x14ac:dyDescent="0.25">
      <c r="A2515" t="s">
        <v>5359</v>
      </c>
      <c r="B2515" t="s">
        <v>5360</v>
      </c>
      <c r="C2515">
        <v>2</v>
      </c>
      <c r="D2515">
        <v>4</v>
      </c>
      <c r="E2515">
        <v>1</v>
      </c>
      <c r="F2515">
        <v>1</v>
      </c>
      <c r="G2515" t="s">
        <v>287</v>
      </c>
      <c r="H2515">
        <v>0</v>
      </c>
      <c r="I2515">
        <v>0</v>
      </c>
      <c r="J2515">
        <v>0</v>
      </c>
      <c r="K2515" t="s">
        <v>288</v>
      </c>
      <c r="L2515" t="s">
        <v>298</v>
      </c>
      <c r="M2515" t="s">
        <v>290</v>
      </c>
      <c r="O2515" t="s">
        <v>291</v>
      </c>
      <c r="P2515" t="s">
        <v>291</v>
      </c>
      <c r="Q2515" t="s">
        <v>291</v>
      </c>
      <c r="R2515" t="s">
        <v>291</v>
      </c>
      <c r="S2515" t="s">
        <v>291</v>
      </c>
    </row>
    <row r="2516" spans="1:19" x14ac:dyDescent="0.25">
      <c r="A2516" t="s">
        <v>5361</v>
      </c>
      <c r="B2516" t="s">
        <v>5362</v>
      </c>
      <c r="C2516">
        <v>2</v>
      </c>
      <c r="D2516">
        <v>4</v>
      </c>
      <c r="E2516">
        <v>1</v>
      </c>
      <c r="F2516">
        <v>1</v>
      </c>
      <c r="G2516" t="s">
        <v>287</v>
      </c>
      <c r="H2516">
        <v>0</v>
      </c>
      <c r="I2516">
        <v>0</v>
      </c>
      <c r="J2516">
        <v>0</v>
      </c>
      <c r="K2516" t="s">
        <v>288</v>
      </c>
      <c r="L2516" t="s">
        <v>298</v>
      </c>
      <c r="M2516" t="s">
        <v>290</v>
      </c>
      <c r="O2516" t="s">
        <v>291</v>
      </c>
      <c r="P2516" t="s">
        <v>291</v>
      </c>
      <c r="Q2516" t="s">
        <v>291</v>
      </c>
      <c r="R2516" t="s">
        <v>291</v>
      </c>
      <c r="S2516" t="s">
        <v>291</v>
      </c>
    </row>
    <row r="2517" spans="1:19" x14ac:dyDescent="0.25">
      <c r="A2517" t="s">
        <v>5363</v>
      </c>
      <c r="B2517" t="s">
        <v>5364</v>
      </c>
      <c r="C2517">
        <v>1</v>
      </c>
      <c r="D2517">
        <v>3</v>
      </c>
      <c r="E2517">
        <v>1</v>
      </c>
      <c r="F2517">
        <v>1</v>
      </c>
      <c r="G2517" t="s">
        <v>287</v>
      </c>
      <c r="H2517">
        <v>0</v>
      </c>
      <c r="I2517">
        <v>0</v>
      </c>
      <c r="J2517">
        <v>0</v>
      </c>
      <c r="K2517" t="s">
        <v>288</v>
      </c>
      <c r="L2517" t="s">
        <v>298</v>
      </c>
      <c r="M2517" t="s">
        <v>290</v>
      </c>
      <c r="O2517" t="s">
        <v>291</v>
      </c>
      <c r="P2517" t="s">
        <v>291</v>
      </c>
      <c r="Q2517" t="s">
        <v>291</v>
      </c>
      <c r="R2517" t="s">
        <v>291</v>
      </c>
      <c r="S2517" t="s">
        <v>291</v>
      </c>
    </row>
    <row r="2518" spans="1:19" x14ac:dyDescent="0.25">
      <c r="A2518" t="s">
        <v>5365</v>
      </c>
      <c r="B2518" t="s">
        <v>5366</v>
      </c>
      <c r="C2518">
        <v>2</v>
      </c>
      <c r="D2518">
        <v>5</v>
      </c>
      <c r="E2518">
        <v>1</v>
      </c>
      <c r="F2518">
        <v>1</v>
      </c>
      <c r="G2518" t="s">
        <v>287</v>
      </c>
      <c r="H2518">
        <v>0</v>
      </c>
      <c r="I2518">
        <v>0</v>
      </c>
      <c r="J2518">
        <v>0</v>
      </c>
      <c r="K2518" t="s">
        <v>288</v>
      </c>
      <c r="L2518" t="s">
        <v>298</v>
      </c>
      <c r="M2518" t="s">
        <v>290</v>
      </c>
      <c r="O2518" t="s">
        <v>291</v>
      </c>
      <c r="P2518" t="s">
        <v>291</v>
      </c>
      <c r="Q2518" t="s">
        <v>291</v>
      </c>
      <c r="R2518" t="s">
        <v>291</v>
      </c>
      <c r="S2518" t="s">
        <v>291</v>
      </c>
    </row>
    <row r="2519" spans="1:19" x14ac:dyDescent="0.25">
      <c r="A2519" t="s">
        <v>5367</v>
      </c>
      <c r="B2519" t="s">
        <v>5368</v>
      </c>
      <c r="C2519">
        <v>1</v>
      </c>
      <c r="D2519">
        <v>3</v>
      </c>
      <c r="E2519">
        <v>1</v>
      </c>
      <c r="F2519">
        <v>1</v>
      </c>
      <c r="G2519" t="s">
        <v>287</v>
      </c>
      <c r="H2519">
        <v>0</v>
      </c>
      <c r="I2519">
        <v>0</v>
      </c>
      <c r="J2519">
        <v>0</v>
      </c>
      <c r="K2519" t="s">
        <v>288</v>
      </c>
      <c r="L2519" t="s">
        <v>324</v>
      </c>
      <c r="M2519" t="s">
        <v>290</v>
      </c>
      <c r="O2519" t="s">
        <v>291</v>
      </c>
      <c r="P2519" t="s">
        <v>291</v>
      </c>
      <c r="Q2519" t="s">
        <v>291</v>
      </c>
      <c r="R2519" t="s">
        <v>291</v>
      </c>
      <c r="S2519" t="s">
        <v>291</v>
      </c>
    </row>
    <row r="2520" spans="1:19" x14ac:dyDescent="0.25">
      <c r="A2520" t="s">
        <v>5369</v>
      </c>
      <c r="B2520" t="s">
        <v>5370</v>
      </c>
      <c r="C2520">
        <v>10</v>
      </c>
      <c r="D2520">
        <v>30</v>
      </c>
      <c r="E2520">
        <v>5</v>
      </c>
      <c r="F2520">
        <v>1</v>
      </c>
      <c r="G2520" t="s">
        <v>287</v>
      </c>
      <c r="H2520">
        <v>0</v>
      </c>
      <c r="I2520">
        <v>0</v>
      </c>
      <c r="J2520">
        <v>0</v>
      </c>
      <c r="K2520" t="s">
        <v>288</v>
      </c>
      <c r="L2520" t="s">
        <v>298</v>
      </c>
      <c r="M2520" t="s">
        <v>290</v>
      </c>
      <c r="O2520" t="s">
        <v>291</v>
      </c>
      <c r="P2520" t="s">
        <v>291</v>
      </c>
      <c r="Q2520" t="s">
        <v>291</v>
      </c>
      <c r="R2520" t="s">
        <v>291</v>
      </c>
      <c r="S2520" t="s">
        <v>291</v>
      </c>
    </row>
    <row r="2521" spans="1:19" x14ac:dyDescent="0.25">
      <c r="A2521" t="s">
        <v>5371</v>
      </c>
      <c r="B2521" t="s">
        <v>5372</v>
      </c>
      <c r="C2521">
        <v>0</v>
      </c>
      <c r="D2521">
        <v>0</v>
      </c>
      <c r="E2521">
        <v>0</v>
      </c>
      <c r="F2521">
        <v>1</v>
      </c>
      <c r="G2521" t="s">
        <v>287</v>
      </c>
      <c r="H2521">
        <v>0</v>
      </c>
      <c r="I2521">
        <v>0</v>
      </c>
      <c r="J2521">
        <v>0</v>
      </c>
      <c r="K2521" t="s">
        <v>288</v>
      </c>
      <c r="L2521" t="s">
        <v>324</v>
      </c>
      <c r="M2521" t="s">
        <v>290</v>
      </c>
      <c r="O2521" t="s">
        <v>291</v>
      </c>
      <c r="P2521" t="s">
        <v>291</v>
      </c>
      <c r="Q2521" t="s">
        <v>291</v>
      </c>
      <c r="R2521" t="s">
        <v>291</v>
      </c>
      <c r="S2521" t="s">
        <v>291</v>
      </c>
    </row>
    <row r="2522" spans="1:19" x14ac:dyDescent="0.25">
      <c r="A2522" t="s">
        <v>5373</v>
      </c>
      <c r="B2522" t="s">
        <v>5374</v>
      </c>
      <c r="C2522">
        <v>10</v>
      </c>
      <c r="D2522">
        <v>30</v>
      </c>
      <c r="E2522">
        <v>5</v>
      </c>
      <c r="F2522">
        <v>1</v>
      </c>
      <c r="G2522" t="s">
        <v>287</v>
      </c>
      <c r="H2522">
        <v>0</v>
      </c>
      <c r="I2522">
        <v>0</v>
      </c>
      <c r="J2522">
        <v>0</v>
      </c>
      <c r="K2522" t="s">
        <v>288</v>
      </c>
      <c r="L2522" t="s">
        <v>298</v>
      </c>
      <c r="M2522" t="s">
        <v>290</v>
      </c>
      <c r="O2522" t="s">
        <v>291</v>
      </c>
      <c r="P2522" t="s">
        <v>291</v>
      </c>
      <c r="Q2522" t="s">
        <v>291</v>
      </c>
      <c r="R2522" t="s">
        <v>291</v>
      </c>
      <c r="S2522" t="s">
        <v>291</v>
      </c>
    </row>
    <row r="2523" spans="1:19" x14ac:dyDescent="0.25">
      <c r="A2523" t="s">
        <v>5375</v>
      </c>
      <c r="B2523" t="s">
        <v>5376</v>
      </c>
      <c r="C2523">
        <v>10</v>
      </c>
      <c r="D2523">
        <v>30</v>
      </c>
      <c r="E2523">
        <v>5</v>
      </c>
      <c r="F2523">
        <v>1</v>
      </c>
      <c r="G2523" t="s">
        <v>287</v>
      </c>
      <c r="H2523">
        <v>0</v>
      </c>
      <c r="I2523">
        <v>0</v>
      </c>
      <c r="J2523">
        <v>0</v>
      </c>
      <c r="K2523" t="s">
        <v>288</v>
      </c>
      <c r="L2523" t="s">
        <v>298</v>
      </c>
      <c r="M2523" t="s">
        <v>290</v>
      </c>
      <c r="O2523" t="s">
        <v>291</v>
      </c>
      <c r="P2523" t="s">
        <v>291</v>
      </c>
      <c r="Q2523" t="s">
        <v>291</v>
      </c>
      <c r="R2523" t="s">
        <v>291</v>
      </c>
      <c r="S2523" t="s">
        <v>291</v>
      </c>
    </row>
    <row r="2524" spans="1:19" x14ac:dyDescent="0.25">
      <c r="A2524" t="s">
        <v>5377</v>
      </c>
      <c r="B2524" t="s">
        <v>5378</v>
      </c>
      <c r="C2524">
        <v>1</v>
      </c>
      <c r="D2524">
        <v>3</v>
      </c>
      <c r="E2524">
        <v>1</v>
      </c>
      <c r="F2524">
        <v>1</v>
      </c>
      <c r="G2524" t="s">
        <v>287</v>
      </c>
      <c r="H2524">
        <v>0</v>
      </c>
      <c r="I2524">
        <v>0</v>
      </c>
      <c r="J2524">
        <v>0</v>
      </c>
      <c r="K2524" t="s">
        <v>288</v>
      </c>
      <c r="L2524" t="s">
        <v>298</v>
      </c>
      <c r="M2524" t="s">
        <v>290</v>
      </c>
      <c r="O2524" t="s">
        <v>291</v>
      </c>
      <c r="P2524" t="s">
        <v>291</v>
      </c>
      <c r="Q2524" t="s">
        <v>291</v>
      </c>
      <c r="R2524" t="s">
        <v>291</v>
      </c>
      <c r="S2524" t="s">
        <v>291</v>
      </c>
    </row>
    <row r="2525" spans="1:19" x14ac:dyDescent="0.25">
      <c r="A2525" t="s">
        <v>5379</v>
      </c>
      <c r="B2525" t="s">
        <v>5380</v>
      </c>
      <c r="C2525">
        <v>1</v>
      </c>
      <c r="D2525">
        <v>3</v>
      </c>
      <c r="E2525">
        <v>1</v>
      </c>
      <c r="F2525">
        <v>1</v>
      </c>
      <c r="G2525" t="s">
        <v>287</v>
      </c>
      <c r="H2525">
        <v>0</v>
      </c>
      <c r="I2525">
        <v>0</v>
      </c>
      <c r="J2525">
        <v>0</v>
      </c>
      <c r="K2525" t="s">
        <v>288</v>
      </c>
      <c r="L2525" t="s">
        <v>298</v>
      </c>
      <c r="M2525" t="s">
        <v>290</v>
      </c>
      <c r="O2525" t="s">
        <v>291</v>
      </c>
      <c r="P2525" t="s">
        <v>291</v>
      </c>
      <c r="Q2525" t="s">
        <v>291</v>
      </c>
      <c r="R2525" t="s">
        <v>291</v>
      </c>
      <c r="S2525" t="s">
        <v>291</v>
      </c>
    </row>
    <row r="2526" spans="1:19" x14ac:dyDescent="0.25">
      <c r="A2526" t="s">
        <v>5381</v>
      </c>
      <c r="B2526" t="s">
        <v>5382</v>
      </c>
      <c r="C2526">
        <v>1</v>
      </c>
      <c r="D2526">
        <v>3</v>
      </c>
      <c r="E2526">
        <v>1</v>
      </c>
      <c r="F2526">
        <v>1</v>
      </c>
      <c r="G2526" t="s">
        <v>287</v>
      </c>
      <c r="H2526">
        <v>0</v>
      </c>
      <c r="I2526">
        <v>0</v>
      </c>
      <c r="J2526">
        <v>0</v>
      </c>
      <c r="K2526" t="s">
        <v>288</v>
      </c>
      <c r="L2526" t="s">
        <v>298</v>
      </c>
      <c r="M2526" t="s">
        <v>290</v>
      </c>
      <c r="O2526" t="s">
        <v>291</v>
      </c>
      <c r="P2526" t="s">
        <v>291</v>
      </c>
      <c r="Q2526" t="s">
        <v>291</v>
      </c>
      <c r="R2526" t="s">
        <v>291</v>
      </c>
      <c r="S2526" t="s">
        <v>291</v>
      </c>
    </row>
    <row r="2527" spans="1:19" x14ac:dyDescent="0.25">
      <c r="A2527" t="s">
        <v>5383</v>
      </c>
      <c r="B2527" t="s">
        <v>5384</v>
      </c>
      <c r="C2527">
        <v>1</v>
      </c>
      <c r="D2527">
        <v>3</v>
      </c>
      <c r="E2527">
        <v>1</v>
      </c>
      <c r="F2527">
        <v>1</v>
      </c>
      <c r="G2527" t="s">
        <v>287</v>
      </c>
      <c r="H2527">
        <v>0</v>
      </c>
      <c r="I2527">
        <v>0</v>
      </c>
      <c r="J2527">
        <v>0</v>
      </c>
      <c r="K2527" t="s">
        <v>288</v>
      </c>
      <c r="L2527" t="s">
        <v>298</v>
      </c>
      <c r="M2527" t="s">
        <v>290</v>
      </c>
      <c r="O2527" t="s">
        <v>291</v>
      </c>
      <c r="P2527" t="s">
        <v>291</v>
      </c>
      <c r="Q2527" t="s">
        <v>291</v>
      </c>
      <c r="R2527" t="s">
        <v>291</v>
      </c>
      <c r="S2527" t="s">
        <v>291</v>
      </c>
    </row>
    <row r="2528" spans="1:19" x14ac:dyDescent="0.25">
      <c r="A2528" t="s">
        <v>5385</v>
      </c>
      <c r="B2528" t="s">
        <v>5386</v>
      </c>
      <c r="C2528">
        <v>1</v>
      </c>
      <c r="D2528">
        <v>3</v>
      </c>
      <c r="E2528">
        <v>1</v>
      </c>
      <c r="F2528">
        <v>1</v>
      </c>
      <c r="G2528" t="s">
        <v>287</v>
      </c>
      <c r="H2528">
        <v>0</v>
      </c>
      <c r="I2528">
        <v>0</v>
      </c>
      <c r="J2528">
        <v>0</v>
      </c>
      <c r="K2528" t="s">
        <v>288</v>
      </c>
      <c r="L2528" t="s">
        <v>298</v>
      </c>
      <c r="M2528" t="s">
        <v>290</v>
      </c>
      <c r="O2528" t="s">
        <v>291</v>
      </c>
      <c r="P2528" t="s">
        <v>291</v>
      </c>
      <c r="Q2528" t="s">
        <v>291</v>
      </c>
      <c r="R2528" t="s">
        <v>291</v>
      </c>
      <c r="S2528" t="s">
        <v>291</v>
      </c>
    </row>
    <row r="2529" spans="1:19" x14ac:dyDescent="0.25">
      <c r="A2529" t="s">
        <v>5387</v>
      </c>
      <c r="B2529" t="s">
        <v>5388</v>
      </c>
      <c r="C2529">
        <v>1</v>
      </c>
      <c r="D2529">
        <v>3</v>
      </c>
      <c r="E2529">
        <v>1</v>
      </c>
      <c r="F2529">
        <v>1</v>
      </c>
      <c r="G2529" t="s">
        <v>287</v>
      </c>
      <c r="H2529">
        <v>0</v>
      </c>
      <c r="I2529">
        <v>0</v>
      </c>
      <c r="J2529">
        <v>0</v>
      </c>
      <c r="K2529" t="s">
        <v>288</v>
      </c>
      <c r="L2529" t="s">
        <v>298</v>
      </c>
      <c r="M2529" t="s">
        <v>290</v>
      </c>
      <c r="O2529" t="s">
        <v>291</v>
      </c>
      <c r="P2529" t="s">
        <v>291</v>
      </c>
      <c r="Q2529" t="s">
        <v>291</v>
      </c>
      <c r="R2529" t="s">
        <v>291</v>
      </c>
      <c r="S2529" t="s">
        <v>291</v>
      </c>
    </row>
    <row r="2530" spans="1:19" x14ac:dyDescent="0.25">
      <c r="A2530" t="s">
        <v>5389</v>
      </c>
      <c r="B2530" t="s">
        <v>5390</v>
      </c>
      <c r="C2530">
        <v>1</v>
      </c>
      <c r="D2530">
        <v>2</v>
      </c>
      <c r="E2530">
        <v>1</v>
      </c>
      <c r="F2530">
        <v>1</v>
      </c>
      <c r="G2530" t="s">
        <v>287</v>
      </c>
      <c r="H2530">
        <v>0</v>
      </c>
      <c r="I2530">
        <v>0</v>
      </c>
      <c r="J2530">
        <v>0</v>
      </c>
      <c r="K2530" t="s">
        <v>288</v>
      </c>
      <c r="L2530" t="s">
        <v>298</v>
      </c>
      <c r="M2530" t="s">
        <v>290</v>
      </c>
      <c r="O2530" t="s">
        <v>291</v>
      </c>
      <c r="P2530" t="s">
        <v>291</v>
      </c>
      <c r="Q2530" t="s">
        <v>291</v>
      </c>
      <c r="R2530" t="s">
        <v>291</v>
      </c>
      <c r="S2530" t="s">
        <v>291</v>
      </c>
    </row>
    <row r="2531" spans="1:19" x14ac:dyDescent="0.25">
      <c r="A2531" t="s">
        <v>5391</v>
      </c>
      <c r="B2531" t="s">
        <v>5392</v>
      </c>
      <c r="C2531">
        <v>1</v>
      </c>
      <c r="D2531">
        <v>2</v>
      </c>
      <c r="E2531">
        <v>1</v>
      </c>
      <c r="F2531">
        <v>1</v>
      </c>
      <c r="G2531" t="s">
        <v>287</v>
      </c>
      <c r="H2531">
        <v>0</v>
      </c>
      <c r="I2531">
        <v>0</v>
      </c>
      <c r="J2531">
        <v>0</v>
      </c>
      <c r="K2531" t="s">
        <v>288</v>
      </c>
      <c r="L2531" t="s">
        <v>298</v>
      </c>
      <c r="M2531" t="s">
        <v>290</v>
      </c>
      <c r="O2531" t="s">
        <v>291</v>
      </c>
      <c r="P2531" t="s">
        <v>291</v>
      </c>
      <c r="Q2531" t="s">
        <v>291</v>
      </c>
      <c r="R2531" t="s">
        <v>291</v>
      </c>
      <c r="S2531" t="s">
        <v>291</v>
      </c>
    </row>
    <row r="2532" spans="1:19" x14ac:dyDescent="0.25">
      <c r="A2532" t="s">
        <v>5393</v>
      </c>
      <c r="B2532" t="s">
        <v>5394</v>
      </c>
      <c r="C2532">
        <v>1</v>
      </c>
      <c r="D2532">
        <v>2</v>
      </c>
      <c r="E2532">
        <v>1</v>
      </c>
      <c r="F2532">
        <v>1</v>
      </c>
      <c r="G2532" t="s">
        <v>287</v>
      </c>
      <c r="H2532">
        <v>0</v>
      </c>
      <c r="I2532">
        <v>0</v>
      </c>
      <c r="J2532">
        <v>0</v>
      </c>
      <c r="K2532" t="s">
        <v>288</v>
      </c>
      <c r="L2532" t="s">
        <v>298</v>
      </c>
      <c r="M2532" t="s">
        <v>290</v>
      </c>
      <c r="O2532" t="s">
        <v>291</v>
      </c>
      <c r="P2532" t="s">
        <v>291</v>
      </c>
      <c r="Q2532" t="s">
        <v>291</v>
      </c>
      <c r="R2532" t="s">
        <v>291</v>
      </c>
      <c r="S2532" t="s">
        <v>291</v>
      </c>
    </row>
    <row r="2533" spans="1:19" x14ac:dyDescent="0.25">
      <c r="A2533" t="s">
        <v>5395</v>
      </c>
      <c r="B2533" t="s">
        <v>5396</v>
      </c>
      <c r="C2533">
        <v>1</v>
      </c>
      <c r="D2533">
        <v>2</v>
      </c>
      <c r="E2533">
        <v>1</v>
      </c>
      <c r="F2533">
        <v>1</v>
      </c>
      <c r="G2533" t="s">
        <v>287</v>
      </c>
      <c r="H2533">
        <v>0</v>
      </c>
      <c r="I2533">
        <v>0</v>
      </c>
      <c r="J2533">
        <v>0</v>
      </c>
      <c r="K2533" t="s">
        <v>288</v>
      </c>
      <c r="L2533" t="s">
        <v>298</v>
      </c>
      <c r="M2533" t="s">
        <v>290</v>
      </c>
      <c r="O2533" t="s">
        <v>291</v>
      </c>
      <c r="P2533" t="s">
        <v>291</v>
      </c>
      <c r="Q2533" t="s">
        <v>291</v>
      </c>
      <c r="R2533" t="s">
        <v>291</v>
      </c>
      <c r="S2533" t="s">
        <v>291</v>
      </c>
    </row>
    <row r="2534" spans="1:19" x14ac:dyDescent="0.25">
      <c r="A2534" t="s">
        <v>5397</v>
      </c>
      <c r="B2534" t="s">
        <v>5398</v>
      </c>
      <c r="C2534">
        <v>1</v>
      </c>
      <c r="D2534">
        <v>2</v>
      </c>
      <c r="E2534">
        <v>1</v>
      </c>
      <c r="F2534">
        <v>1</v>
      </c>
      <c r="G2534" t="s">
        <v>287</v>
      </c>
      <c r="H2534">
        <v>0</v>
      </c>
      <c r="I2534">
        <v>0</v>
      </c>
      <c r="J2534">
        <v>0</v>
      </c>
      <c r="K2534" t="s">
        <v>288</v>
      </c>
      <c r="L2534" t="s">
        <v>298</v>
      </c>
      <c r="M2534" t="s">
        <v>290</v>
      </c>
      <c r="O2534" t="s">
        <v>291</v>
      </c>
      <c r="P2534" t="s">
        <v>291</v>
      </c>
      <c r="Q2534" t="s">
        <v>291</v>
      </c>
      <c r="R2534" t="s">
        <v>291</v>
      </c>
      <c r="S2534" t="s">
        <v>291</v>
      </c>
    </row>
    <row r="2535" spans="1:19" x14ac:dyDescent="0.25">
      <c r="A2535" t="s">
        <v>5399</v>
      </c>
      <c r="B2535" t="s">
        <v>5400</v>
      </c>
      <c r="C2535">
        <v>1</v>
      </c>
      <c r="D2535">
        <v>2</v>
      </c>
      <c r="E2535">
        <v>1</v>
      </c>
      <c r="F2535">
        <v>1</v>
      </c>
      <c r="G2535" t="s">
        <v>287</v>
      </c>
      <c r="H2535">
        <v>0</v>
      </c>
      <c r="I2535">
        <v>0</v>
      </c>
      <c r="J2535">
        <v>0</v>
      </c>
      <c r="K2535" t="s">
        <v>288</v>
      </c>
      <c r="L2535" t="s">
        <v>298</v>
      </c>
      <c r="M2535" t="s">
        <v>290</v>
      </c>
      <c r="O2535" t="s">
        <v>291</v>
      </c>
      <c r="P2535" t="s">
        <v>291</v>
      </c>
      <c r="Q2535" t="s">
        <v>291</v>
      </c>
      <c r="R2535" t="s">
        <v>291</v>
      </c>
      <c r="S2535" t="s">
        <v>291</v>
      </c>
    </row>
    <row r="2536" spans="1:19" x14ac:dyDescent="0.25">
      <c r="A2536" t="s">
        <v>5401</v>
      </c>
      <c r="B2536" t="s">
        <v>5402</v>
      </c>
      <c r="C2536">
        <v>1</v>
      </c>
      <c r="D2536">
        <v>2</v>
      </c>
      <c r="E2536">
        <v>1</v>
      </c>
      <c r="F2536">
        <v>1</v>
      </c>
      <c r="G2536" t="s">
        <v>287</v>
      </c>
      <c r="H2536">
        <v>0</v>
      </c>
      <c r="I2536">
        <v>0</v>
      </c>
      <c r="J2536">
        <v>0</v>
      </c>
      <c r="K2536" t="s">
        <v>288</v>
      </c>
      <c r="L2536" t="s">
        <v>298</v>
      </c>
      <c r="M2536" t="s">
        <v>290</v>
      </c>
      <c r="O2536" t="s">
        <v>291</v>
      </c>
      <c r="P2536" t="s">
        <v>291</v>
      </c>
      <c r="Q2536" t="s">
        <v>291</v>
      </c>
      <c r="R2536" t="s">
        <v>291</v>
      </c>
      <c r="S2536" t="s">
        <v>291</v>
      </c>
    </row>
    <row r="2537" spans="1:19" x14ac:dyDescent="0.25">
      <c r="A2537" t="s">
        <v>5403</v>
      </c>
      <c r="B2537" t="s">
        <v>5404</v>
      </c>
      <c r="C2537">
        <v>1</v>
      </c>
      <c r="D2537">
        <v>2</v>
      </c>
      <c r="E2537">
        <v>1</v>
      </c>
      <c r="F2537">
        <v>1</v>
      </c>
      <c r="G2537" t="s">
        <v>287</v>
      </c>
      <c r="H2537">
        <v>0</v>
      </c>
      <c r="I2537">
        <v>0</v>
      </c>
      <c r="J2537">
        <v>0</v>
      </c>
      <c r="K2537" t="s">
        <v>288</v>
      </c>
      <c r="L2537" t="s">
        <v>298</v>
      </c>
      <c r="M2537" t="s">
        <v>290</v>
      </c>
      <c r="O2537" t="s">
        <v>291</v>
      </c>
      <c r="P2537" t="s">
        <v>291</v>
      </c>
      <c r="Q2537" t="s">
        <v>291</v>
      </c>
      <c r="R2537" t="s">
        <v>291</v>
      </c>
      <c r="S2537" t="s">
        <v>291</v>
      </c>
    </row>
    <row r="2538" spans="1:19" x14ac:dyDescent="0.25">
      <c r="A2538" t="s">
        <v>5405</v>
      </c>
      <c r="B2538" t="s">
        <v>5406</v>
      </c>
      <c r="C2538">
        <v>1</v>
      </c>
      <c r="D2538">
        <v>2</v>
      </c>
      <c r="E2538">
        <v>1</v>
      </c>
      <c r="F2538">
        <v>1</v>
      </c>
      <c r="G2538" t="s">
        <v>287</v>
      </c>
      <c r="H2538">
        <v>0</v>
      </c>
      <c r="I2538">
        <v>0</v>
      </c>
      <c r="J2538">
        <v>0</v>
      </c>
      <c r="K2538" t="s">
        <v>288</v>
      </c>
      <c r="L2538" t="s">
        <v>298</v>
      </c>
      <c r="M2538" t="s">
        <v>290</v>
      </c>
      <c r="O2538" t="s">
        <v>291</v>
      </c>
      <c r="P2538" t="s">
        <v>291</v>
      </c>
      <c r="Q2538" t="s">
        <v>291</v>
      </c>
      <c r="R2538" t="s">
        <v>291</v>
      </c>
      <c r="S2538" t="s">
        <v>291</v>
      </c>
    </row>
    <row r="2539" spans="1:19" x14ac:dyDescent="0.25">
      <c r="A2539" t="s">
        <v>5407</v>
      </c>
      <c r="B2539" t="s">
        <v>5408</v>
      </c>
      <c r="C2539">
        <v>1</v>
      </c>
      <c r="D2539">
        <v>3</v>
      </c>
      <c r="E2539">
        <v>1</v>
      </c>
      <c r="F2539">
        <v>1</v>
      </c>
      <c r="G2539" t="s">
        <v>287</v>
      </c>
      <c r="H2539">
        <v>0</v>
      </c>
      <c r="I2539">
        <v>0</v>
      </c>
      <c r="J2539">
        <v>0</v>
      </c>
      <c r="K2539" t="s">
        <v>288</v>
      </c>
      <c r="L2539" t="s">
        <v>298</v>
      </c>
      <c r="M2539" t="s">
        <v>290</v>
      </c>
      <c r="O2539" t="s">
        <v>291</v>
      </c>
      <c r="P2539" t="s">
        <v>291</v>
      </c>
      <c r="Q2539" t="s">
        <v>291</v>
      </c>
      <c r="R2539" t="s">
        <v>291</v>
      </c>
      <c r="S2539" t="s">
        <v>291</v>
      </c>
    </row>
    <row r="2540" spans="1:19" x14ac:dyDescent="0.25">
      <c r="A2540" t="s">
        <v>5409</v>
      </c>
      <c r="B2540" t="s">
        <v>5410</v>
      </c>
      <c r="C2540">
        <v>1</v>
      </c>
      <c r="D2540">
        <v>3</v>
      </c>
      <c r="E2540">
        <v>1</v>
      </c>
      <c r="F2540">
        <v>1</v>
      </c>
      <c r="G2540" t="s">
        <v>287</v>
      </c>
      <c r="H2540">
        <v>0</v>
      </c>
      <c r="I2540">
        <v>0</v>
      </c>
      <c r="J2540">
        <v>0</v>
      </c>
      <c r="K2540" t="s">
        <v>288</v>
      </c>
      <c r="L2540" t="s">
        <v>298</v>
      </c>
      <c r="M2540" t="s">
        <v>290</v>
      </c>
      <c r="O2540" t="s">
        <v>291</v>
      </c>
      <c r="P2540" t="s">
        <v>291</v>
      </c>
      <c r="Q2540" t="s">
        <v>291</v>
      </c>
      <c r="R2540" t="s">
        <v>291</v>
      </c>
      <c r="S2540" t="s">
        <v>291</v>
      </c>
    </row>
    <row r="2541" spans="1:19" x14ac:dyDescent="0.25">
      <c r="A2541" t="s">
        <v>5411</v>
      </c>
      <c r="B2541" t="s">
        <v>5412</v>
      </c>
      <c r="C2541">
        <v>1</v>
      </c>
      <c r="D2541">
        <v>3</v>
      </c>
      <c r="E2541">
        <v>1</v>
      </c>
      <c r="F2541">
        <v>1</v>
      </c>
      <c r="G2541" t="s">
        <v>287</v>
      </c>
      <c r="H2541">
        <v>0</v>
      </c>
      <c r="I2541">
        <v>0</v>
      </c>
      <c r="J2541">
        <v>0</v>
      </c>
      <c r="K2541" t="s">
        <v>288</v>
      </c>
      <c r="L2541" t="s">
        <v>298</v>
      </c>
      <c r="M2541" t="s">
        <v>290</v>
      </c>
      <c r="O2541" t="s">
        <v>291</v>
      </c>
      <c r="P2541" t="s">
        <v>291</v>
      </c>
      <c r="Q2541" t="s">
        <v>291</v>
      </c>
      <c r="R2541" t="s">
        <v>291</v>
      </c>
      <c r="S2541" t="s">
        <v>291</v>
      </c>
    </row>
    <row r="2542" spans="1:19" x14ac:dyDescent="0.25">
      <c r="A2542" t="s">
        <v>5413</v>
      </c>
      <c r="B2542" t="s">
        <v>5414</v>
      </c>
      <c r="C2542">
        <v>1</v>
      </c>
      <c r="D2542">
        <v>3</v>
      </c>
      <c r="E2542">
        <v>1</v>
      </c>
      <c r="F2542">
        <v>1</v>
      </c>
      <c r="G2542" t="s">
        <v>287</v>
      </c>
      <c r="H2542">
        <v>0</v>
      </c>
      <c r="I2542">
        <v>0</v>
      </c>
      <c r="J2542">
        <v>0</v>
      </c>
      <c r="K2542" t="s">
        <v>288</v>
      </c>
      <c r="L2542" t="s">
        <v>298</v>
      </c>
      <c r="M2542" t="s">
        <v>290</v>
      </c>
      <c r="O2542" t="s">
        <v>291</v>
      </c>
      <c r="P2542" t="s">
        <v>291</v>
      </c>
      <c r="Q2542" t="s">
        <v>291</v>
      </c>
      <c r="R2542" t="s">
        <v>291</v>
      </c>
      <c r="S2542" t="s">
        <v>291</v>
      </c>
    </row>
    <row r="2543" spans="1:19" x14ac:dyDescent="0.25">
      <c r="A2543" t="s">
        <v>5415</v>
      </c>
      <c r="B2543" t="s">
        <v>5416</v>
      </c>
      <c r="C2543">
        <v>1</v>
      </c>
      <c r="D2543">
        <v>3</v>
      </c>
      <c r="E2543">
        <v>1</v>
      </c>
      <c r="F2543">
        <v>1</v>
      </c>
      <c r="G2543" t="s">
        <v>287</v>
      </c>
      <c r="H2543">
        <v>0</v>
      </c>
      <c r="I2543">
        <v>0</v>
      </c>
      <c r="J2543">
        <v>0</v>
      </c>
      <c r="K2543" t="s">
        <v>288</v>
      </c>
      <c r="L2543" t="s">
        <v>298</v>
      </c>
      <c r="M2543" t="s">
        <v>290</v>
      </c>
      <c r="O2543" t="s">
        <v>291</v>
      </c>
      <c r="P2543" t="s">
        <v>291</v>
      </c>
      <c r="Q2543" t="s">
        <v>291</v>
      </c>
      <c r="R2543" t="s">
        <v>291</v>
      </c>
      <c r="S2543" t="s">
        <v>291</v>
      </c>
    </row>
    <row r="2544" spans="1:19" x14ac:dyDescent="0.25">
      <c r="A2544" t="s">
        <v>5417</v>
      </c>
      <c r="B2544" t="s">
        <v>5418</v>
      </c>
      <c r="C2544">
        <v>1</v>
      </c>
      <c r="D2544">
        <v>3</v>
      </c>
      <c r="E2544">
        <v>1</v>
      </c>
      <c r="F2544">
        <v>1</v>
      </c>
      <c r="G2544" t="s">
        <v>287</v>
      </c>
      <c r="H2544">
        <v>0</v>
      </c>
      <c r="I2544">
        <v>0</v>
      </c>
      <c r="J2544">
        <v>0</v>
      </c>
      <c r="K2544" t="s">
        <v>288</v>
      </c>
      <c r="L2544" t="s">
        <v>298</v>
      </c>
      <c r="M2544" t="s">
        <v>290</v>
      </c>
      <c r="O2544" t="s">
        <v>291</v>
      </c>
      <c r="P2544" t="s">
        <v>291</v>
      </c>
      <c r="Q2544" t="s">
        <v>291</v>
      </c>
      <c r="R2544" t="s">
        <v>291</v>
      </c>
      <c r="S2544" t="s">
        <v>291</v>
      </c>
    </row>
    <row r="2545" spans="1:19" x14ac:dyDescent="0.25">
      <c r="A2545" t="s">
        <v>5419</v>
      </c>
      <c r="B2545" t="s">
        <v>5420</v>
      </c>
      <c r="C2545">
        <v>1</v>
      </c>
      <c r="D2545">
        <v>3</v>
      </c>
      <c r="E2545">
        <v>1</v>
      </c>
      <c r="F2545">
        <v>1</v>
      </c>
      <c r="G2545" t="s">
        <v>287</v>
      </c>
      <c r="H2545">
        <v>0</v>
      </c>
      <c r="I2545">
        <v>0</v>
      </c>
      <c r="J2545">
        <v>0</v>
      </c>
      <c r="K2545" t="s">
        <v>288</v>
      </c>
      <c r="L2545" t="s">
        <v>298</v>
      </c>
      <c r="M2545" t="s">
        <v>290</v>
      </c>
      <c r="O2545" t="s">
        <v>291</v>
      </c>
      <c r="P2545" t="s">
        <v>291</v>
      </c>
      <c r="Q2545" t="s">
        <v>291</v>
      </c>
      <c r="R2545" t="s">
        <v>291</v>
      </c>
      <c r="S2545" t="s">
        <v>291</v>
      </c>
    </row>
    <row r="2546" spans="1:19" x14ac:dyDescent="0.25">
      <c r="A2546" t="s">
        <v>5421</v>
      </c>
      <c r="B2546" t="s">
        <v>5422</v>
      </c>
      <c r="C2546">
        <v>1</v>
      </c>
      <c r="D2546">
        <v>3</v>
      </c>
      <c r="E2546">
        <v>1</v>
      </c>
      <c r="F2546">
        <v>1</v>
      </c>
      <c r="G2546" t="s">
        <v>287</v>
      </c>
      <c r="H2546">
        <v>0</v>
      </c>
      <c r="I2546">
        <v>0</v>
      </c>
      <c r="J2546">
        <v>0</v>
      </c>
      <c r="K2546" t="s">
        <v>288</v>
      </c>
      <c r="L2546" t="s">
        <v>298</v>
      </c>
      <c r="M2546" t="s">
        <v>290</v>
      </c>
      <c r="O2546" t="s">
        <v>291</v>
      </c>
      <c r="P2546" t="s">
        <v>291</v>
      </c>
      <c r="Q2546" t="s">
        <v>291</v>
      </c>
      <c r="R2546" t="s">
        <v>291</v>
      </c>
      <c r="S2546" t="s">
        <v>291</v>
      </c>
    </row>
    <row r="2547" spans="1:19" x14ac:dyDescent="0.25">
      <c r="A2547" t="s">
        <v>5423</v>
      </c>
      <c r="B2547" t="s">
        <v>5424</v>
      </c>
      <c r="C2547">
        <v>1</v>
      </c>
      <c r="D2547">
        <v>3</v>
      </c>
      <c r="E2547">
        <v>1</v>
      </c>
      <c r="F2547">
        <v>1</v>
      </c>
      <c r="G2547" t="s">
        <v>287</v>
      </c>
      <c r="H2547">
        <v>0</v>
      </c>
      <c r="I2547">
        <v>0</v>
      </c>
      <c r="J2547">
        <v>0</v>
      </c>
      <c r="K2547" t="s">
        <v>288</v>
      </c>
      <c r="L2547" t="s">
        <v>298</v>
      </c>
      <c r="M2547" t="s">
        <v>290</v>
      </c>
      <c r="O2547" t="s">
        <v>291</v>
      </c>
      <c r="P2547" t="s">
        <v>291</v>
      </c>
      <c r="Q2547" t="s">
        <v>291</v>
      </c>
      <c r="R2547" t="s">
        <v>291</v>
      </c>
      <c r="S2547" t="s">
        <v>291</v>
      </c>
    </row>
    <row r="2548" spans="1:19" x14ac:dyDescent="0.25">
      <c r="A2548" t="s">
        <v>5425</v>
      </c>
      <c r="B2548" t="s">
        <v>5426</v>
      </c>
      <c r="C2548">
        <v>1</v>
      </c>
      <c r="D2548">
        <v>3</v>
      </c>
      <c r="E2548">
        <v>1</v>
      </c>
      <c r="F2548">
        <v>1</v>
      </c>
      <c r="G2548" t="s">
        <v>287</v>
      </c>
      <c r="H2548">
        <v>0</v>
      </c>
      <c r="I2548">
        <v>0</v>
      </c>
      <c r="J2548">
        <v>0</v>
      </c>
      <c r="K2548" t="s">
        <v>288</v>
      </c>
      <c r="L2548" t="s">
        <v>298</v>
      </c>
      <c r="M2548" t="s">
        <v>290</v>
      </c>
      <c r="O2548" t="s">
        <v>291</v>
      </c>
      <c r="P2548" t="s">
        <v>291</v>
      </c>
      <c r="Q2548" t="s">
        <v>291</v>
      </c>
      <c r="R2548" t="s">
        <v>291</v>
      </c>
      <c r="S2548" t="s">
        <v>291</v>
      </c>
    </row>
    <row r="2549" spans="1:19" x14ac:dyDescent="0.25">
      <c r="A2549" t="s">
        <v>5427</v>
      </c>
      <c r="B2549" t="s">
        <v>5428</v>
      </c>
      <c r="C2549">
        <v>1</v>
      </c>
      <c r="D2549">
        <v>3</v>
      </c>
      <c r="E2549">
        <v>1</v>
      </c>
      <c r="F2549">
        <v>1</v>
      </c>
      <c r="G2549" t="s">
        <v>287</v>
      </c>
      <c r="H2549">
        <v>0</v>
      </c>
      <c r="I2549">
        <v>0</v>
      </c>
      <c r="J2549">
        <v>0</v>
      </c>
      <c r="K2549" t="s">
        <v>288</v>
      </c>
      <c r="L2549" t="s">
        <v>298</v>
      </c>
      <c r="M2549" t="s">
        <v>290</v>
      </c>
      <c r="O2549" t="s">
        <v>291</v>
      </c>
      <c r="P2549" t="s">
        <v>291</v>
      </c>
      <c r="Q2549" t="s">
        <v>291</v>
      </c>
      <c r="R2549" t="s">
        <v>291</v>
      </c>
      <c r="S2549" t="s">
        <v>291</v>
      </c>
    </row>
    <row r="2550" spans="1:19" x14ac:dyDescent="0.25">
      <c r="A2550" t="s">
        <v>5429</v>
      </c>
      <c r="B2550" t="s">
        <v>5430</v>
      </c>
      <c r="C2550">
        <v>1</v>
      </c>
      <c r="D2550">
        <v>3</v>
      </c>
      <c r="E2550">
        <v>1</v>
      </c>
      <c r="F2550">
        <v>1</v>
      </c>
      <c r="G2550" t="s">
        <v>287</v>
      </c>
      <c r="H2550">
        <v>0</v>
      </c>
      <c r="I2550">
        <v>0</v>
      </c>
      <c r="J2550">
        <v>0</v>
      </c>
      <c r="K2550" t="s">
        <v>288</v>
      </c>
      <c r="L2550" t="s">
        <v>298</v>
      </c>
      <c r="M2550" t="s">
        <v>290</v>
      </c>
      <c r="O2550" t="s">
        <v>291</v>
      </c>
      <c r="P2550" t="s">
        <v>291</v>
      </c>
      <c r="Q2550" t="s">
        <v>291</v>
      </c>
      <c r="R2550" t="s">
        <v>291</v>
      </c>
      <c r="S2550" t="s">
        <v>291</v>
      </c>
    </row>
    <row r="2551" spans="1:19" x14ac:dyDescent="0.25">
      <c r="A2551" t="s">
        <v>5431</v>
      </c>
      <c r="B2551" t="s">
        <v>5432</v>
      </c>
      <c r="C2551">
        <v>2</v>
      </c>
      <c r="D2551">
        <v>4</v>
      </c>
      <c r="E2551">
        <v>2</v>
      </c>
      <c r="F2551">
        <v>1</v>
      </c>
      <c r="G2551" t="s">
        <v>287</v>
      </c>
      <c r="H2551">
        <v>0</v>
      </c>
      <c r="I2551">
        <v>0</v>
      </c>
      <c r="J2551">
        <v>0</v>
      </c>
      <c r="K2551" t="s">
        <v>288</v>
      </c>
      <c r="L2551" t="s">
        <v>298</v>
      </c>
      <c r="M2551" t="s">
        <v>290</v>
      </c>
      <c r="O2551" t="s">
        <v>291</v>
      </c>
      <c r="P2551" t="s">
        <v>291</v>
      </c>
      <c r="Q2551" t="s">
        <v>291</v>
      </c>
      <c r="R2551" t="s">
        <v>291</v>
      </c>
      <c r="S2551" t="s">
        <v>291</v>
      </c>
    </row>
    <row r="2552" spans="1:19" x14ac:dyDescent="0.25">
      <c r="A2552" t="s">
        <v>5433</v>
      </c>
      <c r="B2552" t="s">
        <v>5434</v>
      </c>
      <c r="C2552">
        <v>2</v>
      </c>
      <c r="D2552">
        <v>4</v>
      </c>
      <c r="E2552">
        <v>2</v>
      </c>
      <c r="F2552">
        <v>1</v>
      </c>
      <c r="G2552" t="s">
        <v>287</v>
      </c>
      <c r="H2552">
        <v>0</v>
      </c>
      <c r="I2552">
        <v>0</v>
      </c>
      <c r="J2552">
        <v>0</v>
      </c>
      <c r="K2552" t="s">
        <v>288</v>
      </c>
      <c r="L2552" t="s">
        <v>298</v>
      </c>
      <c r="M2552" t="s">
        <v>290</v>
      </c>
      <c r="O2552" t="s">
        <v>291</v>
      </c>
      <c r="P2552" t="s">
        <v>291</v>
      </c>
      <c r="Q2552" t="s">
        <v>291</v>
      </c>
      <c r="R2552" t="s">
        <v>291</v>
      </c>
      <c r="S2552" t="s">
        <v>291</v>
      </c>
    </row>
    <row r="2553" spans="1:19" x14ac:dyDescent="0.25">
      <c r="A2553" t="s">
        <v>5435</v>
      </c>
      <c r="B2553" t="s">
        <v>5436</v>
      </c>
      <c r="C2553">
        <v>2</v>
      </c>
      <c r="D2553">
        <v>4</v>
      </c>
      <c r="E2553">
        <v>2</v>
      </c>
      <c r="F2553">
        <v>1</v>
      </c>
      <c r="G2553" t="s">
        <v>287</v>
      </c>
      <c r="H2553">
        <v>0</v>
      </c>
      <c r="I2553">
        <v>0</v>
      </c>
      <c r="J2553">
        <v>0</v>
      </c>
      <c r="K2553" t="s">
        <v>288</v>
      </c>
      <c r="L2553" t="s">
        <v>298</v>
      </c>
      <c r="M2553" t="s">
        <v>290</v>
      </c>
      <c r="O2553" t="s">
        <v>291</v>
      </c>
      <c r="P2553" t="s">
        <v>291</v>
      </c>
      <c r="Q2553" t="s">
        <v>291</v>
      </c>
      <c r="R2553" t="s">
        <v>291</v>
      </c>
      <c r="S2553" t="s">
        <v>291</v>
      </c>
    </row>
    <row r="2554" spans="1:19" x14ac:dyDescent="0.25">
      <c r="A2554" t="s">
        <v>5437</v>
      </c>
      <c r="B2554" t="s">
        <v>5438</v>
      </c>
      <c r="C2554">
        <v>2</v>
      </c>
      <c r="D2554">
        <v>4</v>
      </c>
      <c r="E2554">
        <v>2</v>
      </c>
      <c r="F2554">
        <v>1</v>
      </c>
      <c r="G2554" t="s">
        <v>287</v>
      </c>
      <c r="H2554">
        <v>0</v>
      </c>
      <c r="I2554">
        <v>0</v>
      </c>
      <c r="J2554">
        <v>0</v>
      </c>
      <c r="K2554" t="s">
        <v>288</v>
      </c>
      <c r="L2554" t="s">
        <v>298</v>
      </c>
      <c r="M2554" t="s">
        <v>290</v>
      </c>
      <c r="O2554" t="s">
        <v>291</v>
      </c>
      <c r="P2554" t="s">
        <v>291</v>
      </c>
      <c r="Q2554" t="s">
        <v>291</v>
      </c>
      <c r="R2554" t="s">
        <v>291</v>
      </c>
      <c r="S2554" t="s">
        <v>291</v>
      </c>
    </row>
    <row r="2555" spans="1:19" x14ac:dyDescent="0.25">
      <c r="A2555" t="s">
        <v>5439</v>
      </c>
      <c r="B2555" t="s">
        <v>5440</v>
      </c>
      <c r="C2555">
        <v>2</v>
      </c>
      <c r="D2555">
        <v>4</v>
      </c>
      <c r="E2555">
        <v>2</v>
      </c>
      <c r="F2555">
        <v>1</v>
      </c>
      <c r="G2555" t="s">
        <v>287</v>
      </c>
      <c r="H2555">
        <v>0</v>
      </c>
      <c r="I2555">
        <v>0</v>
      </c>
      <c r="J2555">
        <v>0</v>
      </c>
      <c r="K2555" t="s">
        <v>288</v>
      </c>
      <c r="L2555" t="s">
        <v>298</v>
      </c>
      <c r="M2555" t="s">
        <v>290</v>
      </c>
      <c r="O2555" t="s">
        <v>291</v>
      </c>
      <c r="P2555" t="s">
        <v>291</v>
      </c>
      <c r="Q2555" t="s">
        <v>291</v>
      </c>
      <c r="R2555" t="s">
        <v>291</v>
      </c>
      <c r="S2555" t="s">
        <v>291</v>
      </c>
    </row>
    <row r="2556" spans="1:19" x14ac:dyDescent="0.25">
      <c r="A2556" t="s">
        <v>5441</v>
      </c>
      <c r="B2556" t="s">
        <v>5442</v>
      </c>
      <c r="C2556">
        <v>0</v>
      </c>
      <c r="D2556">
        <v>0</v>
      </c>
      <c r="E2556">
        <v>2</v>
      </c>
      <c r="F2556">
        <v>1</v>
      </c>
      <c r="G2556" t="s">
        <v>287</v>
      </c>
      <c r="H2556">
        <v>0</v>
      </c>
      <c r="I2556">
        <v>0</v>
      </c>
      <c r="J2556">
        <v>0</v>
      </c>
      <c r="K2556" t="s">
        <v>288</v>
      </c>
      <c r="L2556" t="s">
        <v>298</v>
      </c>
      <c r="M2556" t="s">
        <v>290</v>
      </c>
      <c r="O2556" t="s">
        <v>291</v>
      </c>
      <c r="P2556" t="s">
        <v>291</v>
      </c>
      <c r="Q2556" t="s">
        <v>291</v>
      </c>
      <c r="R2556" t="s">
        <v>291</v>
      </c>
      <c r="S2556" t="s">
        <v>291</v>
      </c>
    </row>
    <row r="2557" spans="1:19" x14ac:dyDescent="0.25">
      <c r="A2557" t="s">
        <v>5443</v>
      </c>
      <c r="B2557" t="s">
        <v>5444</v>
      </c>
      <c r="C2557">
        <v>0</v>
      </c>
      <c r="D2557">
        <v>0</v>
      </c>
      <c r="E2557">
        <v>0</v>
      </c>
      <c r="F2557">
        <v>1</v>
      </c>
      <c r="G2557" t="s">
        <v>287</v>
      </c>
      <c r="H2557">
        <v>0</v>
      </c>
      <c r="I2557">
        <v>0</v>
      </c>
      <c r="J2557">
        <v>0</v>
      </c>
      <c r="K2557" t="s">
        <v>288</v>
      </c>
      <c r="L2557" t="s">
        <v>298</v>
      </c>
      <c r="M2557" t="s">
        <v>290</v>
      </c>
      <c r="O2557" t="s">
        <v>291</v>
      </c>
      <c r="P2557" t="s">
        <v>291</v>
      </c>
      <c r="Q2557" t="s">
        <v>291</v>
      </c>
      <c r="R2557" t="s">
        <v>291</v>
      </c>
      <c r="S2557" t="s">
        <v>291</v>
      </c>
    </row>
    <row r="2558" spans="1:19" x14ac:dyDescent="0.25">
      <c r="A2558" t="s">
        <v>5445</v>
      </c>
      <c r="B2558" t="s">
        <v>5446</v>
      </c>
      <c r="C2558">
        <v>2</v>
      </c>
      <c r="D2558">
        <v>4</v>
      </c>
      <c r="E2558">
        <v>2</v>
      </c>
      <c r="F2558">
        <v>1</v>
      </c>
      <c r="G2558" t="s">
        <v>287</v>
      </c>
      <c r="H2558">
        <v>0</v>
      </c>
      <c r="I2558">
        <v>0</v>
      </c>
      <c r="J2558">
        <v>0</v>
      </c>
      <c r="K2558" t="s">
        <v>288</v>
      </c>
      <c r="L2558" t="s">
        <v>298</v>
      </c>
      <c r="M2558" t="s">
        <v>290</v>
      </c>
      <c r="O2558" t="s">
        <v>291</v>
      </c>
      <c r="P2558" t="s">
        <v>291</v>
      </c>
      <c r="Q2558" t="s">
        <v>291</v>
      </c>
      <c r="R2558" t="s">
        <v>291</v>
      </c>
      <c r="S2558" t="s">
        <v>291</v>
      </c>
    </row>
    <row r="2559" spans="1:19" x14ac:dyDescent="0.25">
      <c r="A2559" t="s">
        <v>5447</v>
      </c>
      <c r="B2559" t="s">
        <v>5448</v>
      </c>
      <c r="C2559">
        <v>0</v>
      </c>
      <c r="D2559">
        <v>0</v>
      </c>
      <c r="E2559">
        <v>0</v>
      </c>
      <c r="F2559">
        <v>1</v>
      </c>
      <c r="G2559" t="s">
        <v>287</v>
      </c>
      <c r="H2559">
        <v>0</v>
      </c>
      <c r="I2559">
        <v>0</v>
      </c>
      <c r="J2559">
        <v>0</v>
      </c>
      <c r="K2559" t="s">
        <v>288</v>
      </c>
      <c r="L2559" t="s">
        <v>298</v>
      </c>
      <c r="M2559" t="s">
        <v>290</v>
      </c>
      <c r="O2559" t="s">
        <v>291</v>
      </c>
      <c r="P2559" t="s">
        <v>291</v>
      </c>
      <c r="Q2559" t="s">
        <v>291</v>
      </c>
      <c r="R2559" t="s">
        <v>291</v>
      </c>
      <c r="S2559" t="s">
        <v>291</v>
      </c>
    </row>
    <row r="2560" spans="1:19" x14ac:dyDescent="0.25">
      <c r="A2560" t="s">
        <v>5449</v>
      </c>
      <c r="B2560" t="s">
        <v>5450</v>
      </c>
      <c r="C2560">
        <v>5</v>
      </c>
      <c r="D2560">
        <v>8</v>
      </c>
      <c r="E2560">
        <v>3</v>
      </c>
      <c r="F2560">
        <v>1</v>
      </c>
      <c r="G2560" t="s">
        <v>287</v>
      </c>
      <c r="H2560">
        <v>0</v>
      </c>
      <c r="I2560">
        <v>0</v>
      </c>
      <c r="J2560">
        <v>0</v>
      </c>
      <c r="K2560" t="s">
        <v>288</v>
      </c>
      <c r="L2560" t="s">
        <v>298</v>
      </c>
      <c r="M2560" t="s">
        <v>290</v>
      </c>
      <c r="O2560" t="s">
        <v>291</v>
      </c>
      <c r="P2560" t="s">
        <v>291</v>
      </c>
      <c r="Q2560" t="s">
        <v>291</v>
      </c>
      <c r="R2560" t="s">
        <v>291</v>
      </c>
      <c r="S2560" t="s">
        <v>291</v>
      </c>
    </row>
    <row r="2561" spans="1:19" x14ac:dyDescent="0.25">
      <c r="A2561" t="s">
        <v>5451</v>
      </c>
      <c r="B2561" t="s">
        <v>5452</v>
      </c>
      <c r="C2561">
        <v>2</v>
      </c>
      <c r="D2561">
        <v>4</v>
      </c>
      <c r="E2561">
        <v>1</v>
      </c>
      <c r="F2561">
        <v>1</v>
      </c>
      <c r="G2561" t="s">
        <v>287</v>
      </c>
      <c r="H2561">
        <v>0</v>
      </c>
      <c r="I2561">
        <v>0</v>
      </c>
      <c r="J2561">
        <v>0</v>
      </c>
      <c r="K2561" t="s">
        <v>288</v>
      </c>
      <c r="L2561" t="s">
        <v>298</v>
      </c>
      <c r="M2561" t="s">
        <v>290</v>
      </c>
      <c r="O2561" t="s">
        <v>291</v>
      </c>
      <c r="P2561" t="s">
        <v>291</v>
      </c>
      <c r="Q2561" t="s">
        <v>291</v>
      </c>
      <c r="R2561" t="s">
        <v>291</v>
      </c>
      <c r="S2561" t="s">
        <v>291</v>
      </c>
    </row>
    <row r="2562" spans="1:19" x14ac:dyDescent="0.25">
      <c r="A2562" t="s">
        <v>5453</v>
      </c>
      <c r="B2562" t="s">
        <v>5454</v>
      </c>
      <c r="C2562">
        <v>200</v>
      </c>
      <c r="D2562">
        <v>150</v>
      </c>
      <c r="E2562">
        <v>100</v>
      </c>
      <c r="F2562">
        <v>3</v>
      </c>
      <c r="G2562" t="s">
        <v>581</v>
      </c>
      <c r="H2562">
        <v>0</v>
      </c>
      <c r="I2562">
        <v>0</v>
      </c>
      <c r="J2562">
        <v>0</v>
      </c>
      <c r="K2562" t="s">
        <v>288</v>
      </c>
      <c r="L2562" t="s">
        <v>324</v>
      </c>
      <c r="M2562" t="s">
        <v>464</v>
      </c>
      <c r="O2562" t="s">
        <v>291</v>
      </c>
      <c r="P2562" t="s">
        <v>291</v>
      </c>
      <c r="Q2562" t="s">
        <v>291</v>
      </c>
      <c r="R2562" t="s">
        <v>291</v>
      </c>
      <c r="S2562" t="s">
        <v>291</v>
      </c>
    </row>
    <row r="2563" spans="1:19" x14ac:dyDescent="0.25">
      <c r="A2563" t="s">
        <v>5455</v>
      </c>
      <c r="B2563" t="s">
        <v>5456</v>
      </c>
      <c r="C2563">
        <v>0</v>
      </c>
      <c r="D2563">
        <v>0</v>
      </c>
      <c r="E2563">
        <v>1</v>
      </c>
      <c r="F2563">
        <v>1</v>
      </c>
      <c r="G2563" t="s">
        <v>287</v>
      </c>
      <c r="H2563">
        <v>0</v>
      </c>
      <c r="I2563">
        <v>0</v>
      </c>
      <c r="J2563">
        <v>0</v>
      </c>
      <c r="K2563" t="s">
        <v>288</v>
      </c>
      <c r="L2563" t="s">
        <v>298</v>
      </c>
      <c r="M2563" t="s">
        <v>290</v>
      </c>
      <c r="O2563" t="s">
        <v>291</v>
      </c>
      <c r="P2563" t="s">
        <v>291</v>
      </c>
      <c r="Q2563" t="s">
        <v>291</v>
      </c>
      <c r="R2563" t="s">
        <v>291</v>
      </c>
      <c r="S2563" t="s">
        <v>291</v>
      </c>
    </row>
    <row r="2564" spans="1:19" x14ac:dyDescent="0.25">
      <c r="A2564" t="s">
        <v>5457</v>
      </c>
      <c r="B2564" t="s">
        <v>5458</v>
      </c>
      <c r="C2564">
        <v>1</v>
      </c>
      <c r="D2564">
        <v>2</v>
      </c>
      <c r="E2564">
        <v>1</v>
      </c>
      <c r="F2564">
        <v>1</v>
      </c>
      <c r="G2564" t="s">
        <v>287</v>
      </c>
      <c r="H2564">
        <v>0</v>
      </c>
      <c r="I2564">
        <v>0</v>
      </c>
      <c r="J2564">
        <v>0</v>
      </c>
      <c r="K2564" t="s">
        <v>288</v>
      </c>
      <c r="L2564" t="s">
        <v>324</v>
      </c>
      <c r="M2564" t="s">
        <v>290</v>
      </c>
      <c r="O2564" t="s">
        <v>291</v>
      </c>
      <c r="P2564" t="s">
        <v>291</v>
      </c>
      <c r="Q2564" t="s">
        <v>291</v>
      </c>
      <c r="R2564" t="s">
        <v>291</v>
      </c>
      <c r="S2564" t="s">
        <v>291</v>
      </c>
    </row>
    <row r="2565" spans="1:19" x14ac:dyDescent="0.25">
      <c r="A2565" t="s">
        <v>5459</v>
      </c>
      <c r="B2565" t="s">
        <v>5460</v>
      </c>
      <c r="C2565">
        <v>0</v>
      </c>
      <c r="D2565">
        <v>0</v>
      </c>
      <c r="E2565">
        <v>1</v>
      </c>
      <c r="F2565">
        <v>1</v>
      </c>
      <c r="G2565" t="s">
        <v>287</v>
      </c>
      <c r="H2565">
        <v>0</v>
      </c>
      <c r="I2565">
        <v>0</v>
      </c>
      <c r="J2565">
        <v>0</v>
      </c>
      <c r="K2565" t="s">
        <v>288</v>
      </c>
      <c r="L2565" t="s">
        <v>324</v>
      </c>
      <c r="M2565" t="s">
        <v>290</v>
      </c>
      <c r="O2565" t="s">
        <v>291</v>
      </c>
      <c r="P2565" t="s">
        <v>291</v>
      </c>
      <c r="Q2565" t="s">
        <v>291</v>
      </c>
      <c r="R2565" t="s">
        <v>291</v>
      </c>
      <c r="S2565" t="s">
        <v>291</v>
      </c>
    </row>
    <row r="2566" spans="1:19" x14ac:dyDescent="0.25">
      <c r="A2566" t="s">
        <v>5461</v>
      </c>
      <c r="B2566" t="s">
        <v>5462</v>
      </c>
      <c r="C2566">
        <v>0</v>
      </c>
      <c r="D2566">
        <v>0</v>
      </c>
      <c r="E2566">
        <v>1</v>
      </c>
      <c r="F2566">
        <v>1</v>
      </c>
      <c r="G2566" t="s">
        <v>287</v>
      </c>
      <c r="H2566">
        <v>0</v>
      </c>
      <c r="I2566">
        <v>0</v>
      </c>
      <c r="J2566">
        <v>0</v>
      </c>
      <c r="K2566" t="s">
        <v>288</v>
      </c>
      <c r="L2566" t="s">
        <v>324</v>
      </c>
      <c r="M2566" t="s">
        <v>290</v>
      </c>
      <c r="O2566" t="s">
        <v>291</v>
      </c>
      <c r="P2566" t="s">
        <v>291</v>
      </c>
      <c r="Q2566" t="s">
        <v>291</v>
      </c>
      <c r="R2566" t="s">
        <v>291</v>
      </c>
      <c r="S2566" t="s">
        <v>291</v>
      </c>
    </row>
    <row r="2567" spans="1:19" x14ac:dyDescent="0.25">
      <c r="A2567" t="s">
        <v>5463</v>
      </c>
      <c r="B2567" t="s">
        <v>5464</v>
      </c>
      <c r="C2567">
        <v>0</v>
      </c>
      <c r="D2567">
        <v>0</v>
      </c>
      <c r="E2567">
        <v>20</v>
      </c>
      <c r="F2567">
        <v>1</v>
      </c>
      <c r="G2567" t="s">
        <v>287</v>
      </c>
      <c r="H2567">
        <v>0</v>
      </c>
      <c r="I2567">
        <v>0</v>
      </c>
      <c r="J2567">
        <v>0</v>
      </c>
      <c r="K2567" t="s">
        <v>288</v>
      </c>
      <c r="L2567" t="s">
        <v>298</v>
      </c>
      <c r="M2567" t="s">
        <v>290</v>
      </c>
      <c r="O2567" t="s">
        <v>291</v>
      </c>
      <c r="P2567" t="s">
        <v>291</v>
      </c>
      <c r="Q2567" t="s">
        <v>291</v>
      </c>
      <c r="R2567" t="s">
        <v>291</v>
      </c>
      <c r="S2567" t="s">
        <v>291</v>
      </c>
    </row>
    <row r="2568" spans="1:19" x14ac:dyDescent="0.25">
      <c r="A2568" t="s">
        <v>5465</v>
      </c>
      <c r="B2568" t="s">
        <v>5466</v>
      </c>
      <c r="C2568">
        <v>1</v>
      </c>
      <c r="D2568">
        <v>3</v>
      </c>
      <c r="E2568">
        <v>1</v>
      </c>
      <c r="F2568">
        <v>1</v>
      </c>
      <c r="G2568" t="s">
        <v>287</v>
      </c>
      <c r="H2568">
        <v>0</v>
      </c>
      <c r="I2568">
        <v>0</v>
      </c>
      <c r="J2568">
        <v>0</v>
      </c>
      <c r="K2568" t="s">
        <v>288</v>
      </c>
      <c r="L2568" t="s">
        <v>298</v>
      </c>
      <c r="M2568" t="s">
        <v>290</v>
      </c>
      <c r="O2568" t="s">
        <v>291</v>
      </c>
      <c r="P2568" t="s">
        <v>291</v>
      </c>
      <c r="Q2568" t="s">
        <v>291</v>
      </c>
      <c r="R2568" t="s">
        <v>291</v>
      </c>
      <c r="S2568" t="s">
        <v>291</v>
      </c>
    </row>
    <row r="2569" spans="1:19" x14ac:dyDescent="0.25">
      <c r="A2569" t="s">
        <v>5467</v>
      </c>
      <c r="B2569" t="s">
        <v>5468</v>
      </c>
      <c r="C2569">
        <v>2</v>
      </c>
      <c r="D2569">
        <v>4</v>
      </c>
      <c r="E2569">
        <v>2</v>
      </c>
      <c r="F2569">
        <v>1</v>
      </c>
      <c r="G2569" t="s">
        <v>287</v>
      </c>
      <c r="H2569">
        <v>0</v>
      </c>
      <c r="I2569">
        <v>0</v>
      </c>
      <c r="J2569">
        <v>0</v>
      </c>
      <c r="K2569" t="s">
        <v>288</v>
      </c>
      <c r="L2569" t="s">
        <v>298</v>
      </c>
      <c r="M2569" t="s">
        <v>290</v>
      </c>
      <c r="O2569" t="s">
        <v>291</v>
      </c>
      <c r="P2569" t="s">
        <v>291</v>
      </c>
      <c r="Q2569" t="s">
        <v>291</v>
      </c>
      <c r="R2569" t="s">
        <v>291</v>
      </c>
      <c r="S2569" t="s">
        <v>291</v>
      </c>
    </row>
    <row r="2570" spans="1:19" x14ac:dyDescent="0.25">
      <c r="A2570" t="s">
        <v>5469</v>
      </c>
      <c r="B2570" t="s">
        <v>5470</v>
      </c>
      <c r="C2570">
        <v>1</v>
      </c>
      <c r="D2570">
        <v>2</v>
      </c>
      <c r="E2570">
        <v>1</v>
      </c>
      <c r="F2570">
        <v>1</v>
      </c>
      <c r="G2570" t="s">
        <v>287</v>
      </c>
      <c r="H2570">
        <v>0</v>
      </c>
      <c r="I2570">
        <v>0</v>
      </c>
      <c r="J2570">
        <v>0</v>
      </c>
      <c r="K2570" t="s">
        <v>288</v>
      </c>
      <c r="L2570" t="s">
        <v>298</v>
      </c>
      <c r="M2570" t="s">
        <v>290</v>
      </c>
      <c r="O2570" t="s">
        <v>291</v>
      </c>
      <c r="P2570" t="s">
        <v>291</v>
      </c>
      <c r="Q2570" t="s">
        <v>291</v>
      </c>
      <c r="R2570" t="s">
        <v>291</v>
      </c>
      <c r="S2570" t="s">
        <v>291</v>
      </c>
    </row>
    <row r="2571" spans="1:19" x14ac:dyDescent="0.25">
      <c r="A2571" t="s">
        <v>5471</v>
      </c>
      <c r="B2571" t="s">
        <v>5472</v>
      </c>
      <c r="C2571">
        <v>2</v>
      </c>
      <c r="D2571">
        <v>4</v>
      </c>
      <c r="E2571">
        <v>1</v>
      </c>
      <c r="F2571">
        <v>1</v>
      </c>
      <c r="G2571" t="s">
        <v>287</v>
      </c>
      <c r="H2571">
        <v>0</v>
      </c>
      <c r="I2571">
        <v>0</v>
      </c>
      <c r="J2571">
        <v>0</v>
      </c>
      <c r="K2571" t="s">
        <v>288</v>
      </c>
      <c r="L2571" t="s">
        <v>298</v>
      </c>
      <c r="M2571" t="s">
        <v>290</v>
      </c>
      <c r="O2571" t="s">
        <v>291</v>
      </c>
      <c r="P2571" t="s">
        <v>291</v>
      </c>
      <c r="Q2571" t="s">
        <v>291</v>
      </c>
      <c r="R2571" t="s">
        <v>291</v>
      </c>
      <c r="S2571" t="s">
        <v>291</v>
      </c>
    </row>
    <row r="2572" spans="1:19" x14ac:dyDescent="0.25">
      <c r="A2572" t="s">
        <v>5473</v>
      </c>
      <c r="B2572" t="s">
        <v>5474</v>
      </c>
      <c r="C2572">
        <v>0</v>
      </c>
      <c r="D2572">
        <v>0</v>
      </c>
      <c r="E2572">
        <v>1</v>
      </c>
      <c r="F2572">
        <v>1</v>
      </c>
      <c r="G2572" t="s">
        <v>287</v>
      </c>
      <c r="H2572">
        <v>0</v>
      </c>
      <c r="I2572">
        <v>0</v>
      </c>
      <c r="J2572">
        <v>0</v>
      </c>
      <c r="K2572" t="s">
        <v>288</v>
      </c>
      <c r="L2572" t="s">
        <v>298</v>
      </c>
      <c r="M2572" t="s">
        <v>290</v>
      </c>
      <c r="O2572" t="s">
        <v>291</v>
      </c>
      <c r="P2572" t="s">
        <v>291</v>
      </c>
      <c r="Q2572" t="s">
        <v>291</v>
      </c>
      <c r="R2572" t="s">
        <v>291</v>
      </c>
      <c r="S2572" t="s">
        <v>291</v>
      </c>
    </row>
    <row r="2573" spans="1:19" x14ac:dyDescent="0.25">
      <c r="A2573" t="s">
        <v>5475</v>
      </c>
      <c r="B2573" t="s">
        <v>5476</v>
      </c>
      <c r="C2573">
        <v>0</v>
      </c>
      <c r="D2573">
        <v>0</v>
      </c>
      <c r="E2573">
        <v>1</v>
      </c>
      <c r="F2573">
        <v>1</v>
      </c>
      <c r="G2573" t="s">
        <v>287</v>
      </c>
      <c r="H2573">
        <v>0</v>
      </c>
      <c r="I2573">
        <v>0</v>
      </c>
      <c r="J2573">
        <v>0</v>
      </c>
      <c r="K2573" t="s">
        <v>288</v>
      </c>
      <c r="L2573" t="s">
        <v>298</v>
      </c>
      <c r="M2573" t="s">
        <v>290</v>
      </c>
      <c r="O2573" t="s">
        <v>291</v>
      </c>
      <c r="P2573" t="s">
        <v>291</v>
      </c>
      <c r="Q2573" t="s">
        <v>291</v>
      </c>
      <c r="R2573" t="s">
        <v>291</v>
      </c>
      <c r="S2573" t="s">
        <v>291</v>
      </c>
    </row>
    <row r="2574" spans="1:19" x14ac:dyDescent="0.25">
      <c r="A2574" t="s">
        <v>5477</v>
      </c>
      <c r="B2574" t="s">
        <v>5478</v>
      </c>
      <c r="C2574">
        <v>2</v>
      </c>
      <c r="D2574">
        <v>4</v>
      </c>
      <c r="E2574">
        <v>1</v>
      </c>
      <c r="F2574">
        <v>1</v>
      </c>
      <c r="G2574" t="s">
        <v>287</v>
      </c>
      <c r="H2574">
        <v>0</v>
      </c>
      <c r="I2574">
        <v>0</v>
      </c>
      <c r="J2574">
        <v>0</v>
      </c>
      <c r="K2574" t="s">
        <v>288</v>
      </c>
      <c r="L2574" t="s">
        <v>298</v>
      </c>
      <c r="M2574" t="s">
        <v>290</v>
      </c>
      <c r="O2574" t="s">
        <v>291</v>
      </c>
      <c r="P2574" t="s">
        <v>291</v>
      </c>
      <c r="Q2574" t="s">
        <v>291</v>
      </c>
      <c r="R2574" t="s">
        <v>291</v>
      </c>
      <c r="S2574" t="s">
        <v>291</v>
      </c>
    </row>
    <row r="2575" spans="1:19" x14ac:dyDescent="0.25">
      <c r="A2575" t="s">
        <v>5479</v>
      </c>
      <c r="B2575" t="s">
        <v>5480</v>
      </c>
      <c r="C2575">
        <v>3</v>
      </c>
      <c r="D2575">
        <v>5</v>
      </c>
      <c r="E2575">
        <v>2</v>
      </c>
      <c r="F2575">
        <v>1</v>
      </c>
      <c r="G2575" t="s">
        <v>287</v>
      </c>
      <c r="H2575">
        <v>0</v>
      </c>
      <c r="I2575">
        <v>0</v>
      </c>
      <c r="J2575">
        <v>0</v>
      </c>
      <c r="K2575" t="s">
        <v>288</v>
      </c>
      <c r="L2575" t="s">
        <v>298</v>
      </c>
      <c r="M2575" t="s">
        <v>290</v>
      </c>
      <c r="O2575" t="s">
        <v>291</v>
      </c>
      <c r="P2575" t="s">
        <v>291</v>
      </c>
      <c r="Q2575" t="s">
        <v>291</v>
      </c>
      <c r="R2575" t="s">
        <v>291</v>
      </c>
      <c r="S2575" t="s">
        <v>291</v>
      </c>
    </row>
    <row r="2576" spans="1:19" x14ac:dyDescent="0.25">
      <c r="A2576" t="s">
        <v>5481</v>
      </c>
      <c r="B2576" t="s">
        <v>5482</v>
      </c>
      <c r="C2576">
        <v>3</v>
      </c>
      <c r="D2576">
        <v>5</v>
      </c>
      <c r="E2576">
        <v>2</v>
      </c>
      <c r="F2576">
        <v>1</v>
      </c>
      <c r="G2576" t="s">
        <v>287</v>
      </c>
      <c r="H2576">
        <v>0</v>
      </c>
      <c r="I2576">
        <v>0</v>
      </c>
      <c r="J2576">
        <v>0</v>
      </c>
      <c r="K2576" t="s">
        <v>288</v>
      </c>
      <c r="L2576" t="s">
        <v>298</v>
      </c>
      <c r="M2576" t="s">
        <v>290</v>
      </c>
      <c r="O2576" t="s">
        <v>291</v>
      </c>
      <c r="P2576" t="s">
        <v>291</v>
      </c>
      <c r="Q2576" t="s">
        <v>291</v>
      </c>
      <c r="R2576" t="s">
        <v>291</v>
      </c>
      <c r="S2576" t="s">
        <v>291</v>
      </c>
    </row>
    <row r="2577" spans="1:19" x14ac:dyDescent="0.25">
      <c r="A2577" t="s">
        <v>5483</v>
      </c>
      <c r="B2577" t="s">
        <v>5484</v>
      </c>
      <c r="C2577">
        <v>3</v>
      </c>
      <c r="D2577">
        <v>8</v>
      </c>
      <c r="E2577">
        <v>2</v>
      </c>
      <c r="F2577">
        <v>1</v>
      </c>
      <c r="G2577" t="s">
        <v>287</v>
      </c>
      <c r="H2577">
        <v>0</v>
      </c>
      <c r="I2577">
        <v>0</v>
      </c>
      <c r="J2577">
        <v>0</v>
      </c>
      <c r="K2577" t="s">
        <v>288</v>
      </c>
      <c r="L2577" t="s">
        <v>298</v>
      </c>
      <c r="M2577" t="s">
        <v>290</v>
      </c>
      <c r="O2577" t="s">
        <v>291</v>
      </c>
      <c r="P2577" t="s">
        <v>291</v>
      </c>
      <c r="Q2577" t="s">
        <v>291</v>
      </c>
      <c r="R2577" t="s">
        <v>291</v>
      </c>
      <c r="S2577" t="s">
        <v>291</v>
      </c>
    </row>
    <row r="2578" spans="1:19" x14ac:dyDescent="0.25">
      <c r="A2578" t="s">
        <v>5485</v>
      </c>
      <c r="B2578" t="s">
        <v>5486</v>
      </c>
      <c r="C2578">
        <v>3</v>
      </c>
      <c r="D2578">
        <v>8</v>
      </c>
      <c r="E2578">
        <v>2</v>
      </c>
      <c r="F2578">
        <v>1</v>
      </c>
      <c r="G2578" t="s">
        <v>287</v>
      </c>
      <c r="H2578">
        <v>0</v>
      </c>
      <c r="I2578">
        <v>0</v>
      </c>
      <c r="J2578">
        <v>0</v>
      </c>
      <c r="K2578" t="s">
        <v>288</v>
      </c>
      <c r="L2578" t="s">
        <v>298</v>
      </c>
      <c r="M2578" t="s">
        <v>290</v>
      </c>
      <c r="O2578" t="s">
        <v>291</v>
      </c>
      <c r="P2578" t="s">
        <v>291</v>
      </c>
      <c r="Q2578" t="s">
        <v>291</v>
      </c>
      <c r="R2578" t="s">
        <v>291</v>
      </c>
      <c r="S2578" t="s">
        <v>291</v>
      </c>
    </row>
    <row r="2579" spans="1:19" x14ac:dyDescent="0.25">
      <c r="A2579" t="s">
        <v>5487</v>
      </c>
      <c r="B2579" t="s">
        <v>5488</v>
      </c>
      <c r="C2579">
        <v>5</v>
      </c>
      <c r="D2579">
        <v>10</v>
      </c>
      <c r="E2579">
        <v>3</v>
      </c>
      <c r="F2579">
        <v>1</v>
      </c>
      <c r="G2579" t="s">
        <v>287</v>
      </c>
      <c r="H2579">
        <v>0</v>
      </c>
      <c r="I2579">
        <v>0</v>
      </c>
      <c r="J2579">
        <v>0</v>
      </c>
      <c r="K2579" t="s">
        <v>288</v>
      </c>
      <c r="L2579" t="s">
        <v>298</v>
      </c>
      <c r="M2579" t="s">
        <v>290</v>
      </c>
      <c r="O2579" t="s">
        <v>291</v>
      </c>
      <c r="P2579" t="s">
        <v>291</v>
      </c>
      <c r="Q2579" t="s">
        <v>291</v>
      </c>
      <c r="R2579" t="s">
        <v>291</v>
      </c>
      <c r="S2579" t="s">
        <v>291</v>
      </c>
    </row>
    <row r="2580" spans="1:19" x14ac:dyDescent="0.25">
      <c r="A2580" t="s">
        <v>5489</v>
      </c>
      <c r="B2580" t="s">
        <v>5490</v>
      </c>
      <c r="C2580">
        <v>3</v>
      </c>
      <c r="D2580">
        <v>8</v>
      </c>
      <c r="E2580">
        <v>2</v>
      </c>
      <c r="F2580">
        <v>1</v>
      </c>
      <c r="G2580" t="s">
        <v>287</v>
      </c>
      <c r="H2580">
        <v>0</v>
      </c>
      <c r="I2580">
        <v>0</v>
      </c>
      <c r="J2580">
        <v>0</v>
      </c>
      <c r="K2580" t="s">
        <v>288</v>
      </c>
      <c r="L2580" t="s">
        <v>298</v>
      </c>
      <c r="M2580" t="s">
        <v>290</v>
      </c>
      <c r="O2580" t="s">
        <v>291</v>
      </c>
      <c r="P2580" t="s">
        <v>291</v>
      </c>
      <c r="Q2580" t="s">
        <v>291</v>
      </c>
      <c r="R2580" t="s">
        <v>291</v>
      </c>
      <c r="S2580" t="s">
        <v>291</v>
      </c>
    </row>
    <row r="2581" spans="1:19" x14ac:dyDescent="0.25">
      <c r="A2581" t="s">
        <v>5491</v>
      </c>
      <c r="B2581" t="s">
        <v>5492</v>
      </c>
      <c r="C2581">
        <v>3</v>
      </c>
      <c r="D2581">
        <v>8</v>
      </c>
      <c r="E2581">
        <v>2</v>
      </c>
      <c r="F2581">
        <v>1</v>
      </c>
      <c r="G2581" t="s">
        <v>287</v>
      </c>
      <c r="H2581">
        <v>0</v>
      </c>
      <c r="I2581">
        <v>0</v>
      </c>
      <c r="J2581">
        <v>0</v>
      </c>
      <c r="K2581" t="s">
        <v>288</v>
      </c>
      <c r="L2581" t="s">
        <v>298</v>
      </c>
      <c r="M2581" t="s">
        <v>290</v>
      </c>
      <c r="O2581" t="s">
        <v>291</v>
      </c>
      <c r="P2581" t="s">
        <v>291</v>
      </c>
      <c r="Q2581" t="s">
        <v>291</v>
      </c>
      <c r="R2581" t="s">
        <v>291</v>
      </c>
      <c r="S2581" t="s">
        <v>291</v>
      </c>
    </row>
    <row r="2582" spans="1:19" x14ac:dyDescent="0.25">
      <c r="A2582" t="s">
        <v>5493</v>
      </c>
      <c r="B2582" t="s">
        <v>5494</v>
      </c>
      <c r="C2582">
        <v>3</v>
      </c>
      <c r="D2582">
        <v>8</v>
      </c>
      <c r="E2582">
        <v>2</v>
      </c>
      <c r="F2582">
        <v>1</v>
      </c>
      <c r="G2582" t="s">
        <v>287</v>
      </c>
      <c r="H2582">
        <v>0</v>
      </c>
      <c r="I2582">
        <v>0</v>
      </c>
      <c r="J2582">
        <v>0</v>
      </c>
      <c r="K2582" t="s">
        <v>288</v>
      </c>
      <c r="L2582" t="s">
        <v>298</v>
      </c>
      <c r="M2582" t="s">
        <v>290</v>
      </c>
      <c r="O2582" t="s">
        <v>291</v>
      </c>
      <c r="P2582" t="s">
        <v>291</v>
      </c>
      <c r="Q2582" t="s">
        <v>291</v>
      </c>
      <c r="R2582" t="s">
        <v>291</v>
      </c>
      <c r="S2582" t="s">
        <v>291</v>
      </c>
    </row>
    <row r="2583" spans="1:19" x14ac:dyDescent="0.25">
      <c r="A2583" t="s">
        <v>5495</v>
      </c>
      <c r="B2583" t="s">
        <v>5496</v>
      </c>
      <c r="C2583">
        <v>3</v>
      </c>
      <c r="D2583">
        <v>8</v>
      </c>
      <c r="E2583">
        <v>2</v>
      </c>
      <c r="F2583">
        <v>1</v>
      </c>
      <c r="G2583" t="s">
        <v>287</v>
      </c>
      <c r="H2583">
        <v>0</v>
      </c>
      <c r="I2583">
        <v>0</v>
      </c>
      <c r="J2583">
        <v>0</v>
      </c>
      <c r="K2583" t="s">
        <v>288</v>
      </c>
      <c r="L2583" t="s">
        <v>298</v>
      </c>
      <c r="M2583" t="s">
        <v>290</v>
      </c>
      <c r="O2583" t="s">
        <v>291</v>
      </c>
      <c r="P2583" t="s">
        <v>291</v>
      </c>
      <c r="Q2583" t="s">
        <v>291</v>
      </c>
      <c r="R2583" t="s">
        <v>291</v>
      </c>
      <c r="S2583" t="s">
        <v>291</v>
      </c>
    </row>
    <row r="2584" spans="1:19" x14ac:dyDescent="0.25">
      <c r="A2584" t="s">
        <v>5497</v>
      </c>
      <c r="B2584" t="s">
        <v>5498</v>
      </c>
      <c r="C2584">
        <v>5</v>
      </c>
      <c r="D2584">
        <v>10</v>
      </c>
      <c r="E2584">
        <v>3</v>
      </c>
      <c r="F2584">
        <v>1</v>
      </c>
      <c r="G2584" t="s">
        <v>287</v>
      </c>
      <c r="H2584">
        <v>0</v>
      </c>
      <c r="I2584">
        <v>0</v>
      </c>
      <c r="J2584">
        <v>0</v>
      </c>
      <c r="K2584" t="s">
        <v>288</v>
      </c>
      <c r="L2584" t="s">
        <v>298</v>
      </c>
      <c r="M2584" t="s">
        <v>290</v>
      </c>
      <c r="O2584" t="s">
        <v>291</v>
      </c>
      <c r="P2584" t="s">
        <v>291</v>
      </c>
      <c r="Q2584" t="s">
        <v>291</v>
      </c>
      <c r="R2584" t="s">
        <v>291</v>
      </c>
      <c r="S2584" t="s">
        <v>291</v>
      </c>
    </row>
    <row r="2585" spans="1:19" x14ac:dyDescent="0.25">
      <c r="A2585" t="s">
        <v>5499</v>
      </c>
      <c r="B2585" t="s">
        <v>5500</v>
      </c>
      <c r="C2585">
        <v>3</v>
      </c>
      <c r="D2585">
        <v>8</v>
      </c>
      <c r="E2585">
        <v>2</v>
      </c>
      <c r="F2585">
        <v>1</v>
      </c>
      <c r="G2585" t="s">
        <v>287</v>
      </c>
      <c r="H2585">
        <v>0</v>
      </c>
      <c r="I2585">
        <v>0</v>
      </c>
      <c r="J2585">
        <v>0</v>
      </c>
      <c r="K2585" t="s">
        <v>288</v>
      </c>
      <c r="L2585" t="s">
        <v>298</v>
      </c>
      <c r="M2585" t="s">
        <v>290</v>
      </c>
      <c r="O2585" t="s">
        <v>291</v>
      </c>
      <c r="P2585" t="s">
        <v>291</v>
      </c>
      <c r="Q2585" t="s">
        <v>291</v>
      </c>
      <c r="R2585" t="s">
        <v>291</v>
      </c>
      <c r="S2585" t="s">
        <v>291</v>
      </c>
    </row>
    <row r="2586" spans="1:19" x14ac:dyDescent="0.25">
      <c r="A2586" t="s">
        <v>5501</v>
      </c>
      <c r="B2586" t="s">
        <v>5502</v>
      </c>
      <c r="C2586">
        <v>5</v>
      </c>
      <c r="D2586">
        <v>10</v>
      </c>
      <c r="E2586">
        <v>3</v>
      </c>
      <c r="F2586">
        <v>1</v>
      </c>
      <c r="G2586" t="s">
        <v>287</v>
      </c>
      <c r="H2586">
        <v>0</v>
      </c>
      <c r="I2586">
        <v>0</v>
      </c>
      <c r="J2586">
        <v>0</v>
      </c>
      <c r="K2586" t="s">
        <v>288</v>
      </c>
      <c r="L2586" t="s">
        <v>298</v>
      </c>
      <c r="M2586" t="s">
        <v>290</v>
      </c>
      <c r="O2586" t="s">
        <v>291</v>
      </c>
      <c r="P2586" t="s">
        <v>291</v>
      </c>
      <c r="Q2586" t="s">
        <v>291</v>
      </c>
      <c r="R2586" t="s">
        <v>291</v>
      </c>
      <c r="S2586" t="s">
        <v>291</v>
      </c>
    </row>
    <row r="2587" spans="1:19" x14ac:dyDescent="0.25">
      <c r="A2587" t="s">
        <v>5503</v>
      </c>
      <c r="B2587" t="s">
        <v>5504</v>
      </c>
      <c r="C2587">
        <v>2</v>
      </c>
      <c r="D2587">
        <v>5</v>
      </c>
      <c r="E2587">
        <v>1</v>
      </c>
      <c r="F2587">
        <v>1</v>
      </c>
      <c r="G2587" t="s">
        <v>287</v>
      </c>
      <c r="H2587">
        <v>0</v>
      </c>
      <c r="I2587">
        <v>0</v>
      </c>
      <c r="J2587">
        <v>0</v>
      </c>
      <c r="K2587" t="s">
        <v>288</v>
      </c>
      <c r="L2587" t="s">
        <v>298</v>
      </c>
      <c r="M2587" t="s">
        <v>290</v>
      </c>
      <c r="O2587" t="s">
        <v>291</v>
      </c>
      <c r="P2587" t="s">
        <v>291</v>
      </c>
      <c r="Q2587" t="s">
        <v>291</v>
      </c>
      <c r="R2587" t="s">
        <v>291</v>
      </c>
      <c r="S2587" t="s">
        <v>291</v>
      </c>
    </row>
    <row r="2588" spans="1:19" x14ac:dyDescent="0.25">
      <c r="A2588" t="s">
        <v>5505</v>
      </c>
      <c r="B2588" t="s">
        <v>5506</v>
      </c>
      <c r="C2588">
        <v>0</v>
      </c>
      <c r="D2588">
        <v>0</v>
      </c>
      <c r="E2588">
        <v>1</v>
      </c>
      <c r="F2588">
        <v>1</v>
      </c>
      <c r="G2588" t="s">
        <v>287</v>
      </c>
      <c r="H2588">
        <v>0</v>
      </c>
      <c r="I2588">
        <v>0</v>
      </c>
      <c r="J2588">
        <v>0</v>
      </c>
      <c r="K2588" t="s">
        <v>288</v>
      </c>
      <c r="L2588" t="s">
        <v>298</v>
      </c>
      <c r="M2588" t="s">
        <v>290</v>
      </c>
      <c r="O2588" t="s">
        <v>291</v>
      </c>
      <c r="P2588" t="s">
        <v>291</v>
      </c>
      <c r="Q2588" t="s">
        <v>291</v>
      </c>
      <c r="R2588" t="s">
        <v>291</v>
      </c>
      <c r="S2588" t="s">
        <v>291</v>
      </c>
    </row>
    <row r="2589" spans="1:19" x14ac:dyDescent="0.25">
      <c r="A2589" t="s">
        <v>5507</v>
      </c>
      <c r="B2589" t="s">
        <v>5508</v>
      </c>
      <c r="C2589">
        <v>0</v>
      </c>
      <c r="D2589">
        <v>0</v>
      </c>
      <c r="E2589">
        <v>2</v>
      </c>
      <c r="F2589">
        <v>1</v>
      </c>
      <c r="G2589" t="s">
        <v>287</v>
      </c>
      <c r="H2589">
        <v>0</v>
      </c>
      <c r="I2589">
        <v>0</v>
      </c>
      <c r="J2589">
        <v>0</v>
      </c>
      <c r="K2589" t="s">
        <v>288</v>
      </c>
      <c r="L2589" t="s">
        <v>298</v>
      </c>
      <c r="M2589" t="s">
        <v>290</v>
      </c>
      <c r="O2589" t="s">
        <v>291</v>
      </c>
      <c r="P2589" t="s">
        <v>291</v>
      </c>
      <c r="Q2589" t="s">
        <v>291</v>
      </c>
      <c r="R2589" t="s">
        <v>291</v>
      </c>
      <c r="S2589" t="s">
        <v>291</v>
      </c>
    </row>
    <row r="2590" spans="1:19" x14ac:dyDescent="0.25">
      <c r="A2590" t="s">
        <v>5509</v>
      </c>
      <c r="B2590" t="s">
        <v>5510</v>
      </c>
      <c r="C2590">
        <v>1</v>
      </c>
      <c r="D2590">
        <v>3</v>
      </c>
      <c r="E2590">
        <v>1</v>
      </c>
      <c r="F2590">
        <v>1</v>
      </c>
      <c r="G2590" t="s">
        <v>287</v>
      </c>
      <c r="H2590">
        <v>0</v>
      </c>
      <c r="I2590">
        <v>0</v>
      </c>
      <c r="J2590">
        <v>0</v>
      </c>
      <c r="K2590" t="s">
        <v>288</v>
      </c>
      <c r="L2590" t="s">
        <v>298</v>
      </c>
      <c r="M2590" t="s">
        <v>290</v>
      </c>
      <c r="O2590" t="s">
        <v>291</v>
      </c>
      <c r="P2590" t="s">
        <v>291</v>
      </c>
      <c r="Q2590" t="s">
        <v>291</v>
      </c>
      <c r="R2590" t="s">
        <v>291</v>
      </c>
      <c r="S2590" t="s">
        <v>291</v>
      </c>
    </row>
    <row r="2591" spans="1:19" x14ac:dyDescent="0.25">
      <c r="A2591" t="s">
        <v>5511</v>
      </c>
      <c r="B2591" t="s">
        <v>5512</v>
      </c>
      <c r="C2591">
        <v>1</v>
      </c>
      <c r="D2591">
        <v>3</v>
      </c>
      <c r="E2591">
        <v>1</v>
      </c>
      <c r="F2591">
        <v>1</v>
      </c>
      <c r="G2591" t="s">
        <v>287</v>
      </c>
      <c r="H2591">
        <v>0</v>
      </c>
      <c r="I2591">
        <v>0</v>
      </c>
      <c r="J2591">
        <v>0</v>
      </c>
      <c r="K2591" t="s">
        <v>288</v>
      </c>
      <c r="L2591" t="s">
        <v>298</v>
      </c>
      <c r="M2591" t="s">
        <v>290</v>
      </c>
      <c r="O2591" t="s">
        <v>291</v>
      </c>
      <c r="P2591" t="s">
        <v>291</v>
      </c>
      <c r="Q2591" t="s">
        <v>291</v>
      </c>
      <c r="R2591" t="s">
        <v>291</v>
      </c>
      <c r="S2591" t="s">
        <v>291</v>
      </c>
    </row>
    <row r="2592" spans="1:19" x14ac:dyDescent="0.25">
      <c r="A2592" t="s">
        <v>5513</v>
      </c>
      <c r="B2592" t="s">
        <v>5514</v>
      </c>
      <c r="C2592">
        <v>1</v>
      </c>
      <c r="D2592">
        <v>3</v>
      </c>
      <c r="E2592">
        <v>1</v>
      </c>
      <c r="F2592">
        <v>1</v>
      </c>
      <c r="G2592" t="s">
        <v>287</v>
      </c>
      <c r="H2592">
        <v>0</v>
      </c>
      <c r="I2592">
        <v>0</v>
      </c>
      <c r="J2592">
        <v>0</v>
      </c>
      <c r="K2592" t="s">
        <v>288</v>
      </c>
      <c r="L2592" t="s">
        <v>298</v>
      </c>
      <c r="M2592" t="s">
        <v>290</v>
      </c>
      <c r="O2592" t="s">
        <v>291</v>
      </c>
      <c r="P2592" t="s">
        <v>291</v>
      </c>
      <c r="Q2592" t="s">
        <v>291</v>
      </c>
      <c r="R2592" t="s">
        <v>291</v>
      </c>
      <c r="S2592" t="s">
        <v>291</v>
      </c>
    </row>
    <row r="2593" spans="1:19" x14ac:dyDescent="0.25">
      <c r="A2593" t="s">
        <v>5515</v>
      </c>
      <c r="B2593" t="s">
        <v>5516</v>
      </c>
      <c r="C2593">
        <v>1</v>
      </c>
      <c r="D2593">
        <v>3</v>
      </c>
      <c r="E2593">
        <v>1</v>
      </c>
      <c r="F2593">
        <v>1</v>
      </c>
      <c r="G2593" t="s">
        <v>287</v>
      </c>
      <c r="H2593">
        <v>0</v>
      </c>
      <c r="I2593">
        <v>0</v>
      </c>
      <c r="J2593">
        <v>0</v>
      </c>
      <c r="K2593" t="s">
        <v>288</v>
      </c>
      <c r="L2593" t="s">
        <v>298</v>
      </c>
      <c r="M2593" t="s">
        <v>290</v>
      </c>
      <c r="O2593" t="s">
        <v>291</v>
      </c>
      <c r="P2593" t="s">
        <v>291</v>
      </c>
      <c r="Q2593" t="s">
        <v>291</v>
      </c>
      <c r="R2593" t="s">
        <v>291</v>
      </c>
      <c r="S2593" t="s">
        <v>291</v>
      </c>
    </row>
    <row r="2594" spans="1:19" x14ac:dyDescent="0.25">
      <c r="A2594" t="s">
        <v>5517</v>
      </c>
      <c r="B2594" t="s">
        <v>5518</v>
      </c>
      <c r="C2594">
        <v>1</v>
      </c>
      <c r="D2594">
        <v>3</v>
      </c>
      <c r="E2594">
        <v>1</v>
      </c>
      <c r="F2594">
        <v>1</v>
      </c>
      <c r="G2594" t="s">
        <v>287</v>
      </c>
      <c r="H2594">
        <v>0</v>
      </c>
      <c r="I2594">
        <v>0</v>
      </c>
      <c r="J2594">
        <v>0</v>
      </c>
      <c r="K2594" t="s">
        <v>288</v>
      </c>
      <c r="L2594" t="s">
        <v>298</v>
      </c>
      <c r="M2594" t="s">
        <v>290</v>
      </c>
      <c r="O2594" t="s">
        <v>291</v>
      </c>
      <c r="P2594" t="s">
        <v>291</v>
      </c>
      <c r="Q2594" t="s">
        <v>291</v>
      </c>
      <c r="R2594" t="s">
        <v>291</v>
      </c>
      <c r="S2594" t="s">
        <v>291</v>
      </c>
    </row>
    <row r="2595" spans="1:19" x14ac:dyDescent="0.25">
      <c r="A2595" t="s">
        <v>5519</v>
      </c>
      <c r="B2595" t="s">
        <v>5520</v>
      </c>
      <c r="C2595">
        <v>1</v>
      </c>
      <c r="D2595">
        <v>3</v>
      </c>
      <c r="E2595">
        <v>1</v>
      </c>
      <c r="F2595">
        <v>1</v>
      </c>
      <c r="G2595" t="s">
        <v>287</v>
      </c>
      <c r="H2595">
        <v>0</v>
      </c>
      <c r="I2595">
        <v>0</v>
      </c>
      <c r="J2595">
        <v>0</v>
      </c>
      <c r="K2595" t="s">
        <v>288</v>
      </c>
      <c r="L2595" t="s">
        <v>298</v>
      </c>
      <c r="M2595" t="s">
        <v>290</v>
      </c>
      <c r="O2595" t="s">
        <v>291</v>
      </c>
      <c r="P2595" t="s">
        <v>291</v>
      </c>
      <c r="Q2595" t="s">
        <v>291</v>
      </c>
      <c r="R2595" t="s">
        <v>291</v>
      </c>
      <c r="S2595" t="s">
        <v>291</v>
      </c>
    </row>
    <row r="2596" spans="1:19" x14ac:dyDescent="0.25">
      <c r="A2596" t="s">
        <v>5521</v>
      </c>
      <c r="B2596" t="s">
        <v>5522</v>
      </c>
      <c r="C2596">
        <v>1</v>
      </c>
      <c r="D2596">
        <v>3</v>
      </c>
      <c r="E2596">
        <v>1</v>
      </c>
      <c r="F2596">
        <v>1</v>
      </c>
      <c r="G2596" t="s">
        <v>287</v>
      </c>
      <c r="H2596">
        <v>0</v>
      </c>
      <c r="I2596">
        <v>0</v>
      </c>
      <c r="J2596">
        <v>0</v>
      </c>
      <c r="K2596" t="s">
        <v>288</v>
      </c>
      <c r="L2596" t="s">
        <v>298</v>
      </c>
      <c r="M2596" t="s">
        <v>290</v>
      </c>
      <c r="O2596" t="s">
        <v>291</v>
      </c>
      <c r="P2596" t="s">
        <v>291</v>
      </c>
      <c r="Q2596" t="s">
        <v>291</v>
      </c>
      <c r="R2596" t="s">
        <v>291</v>
      </c>
      <c r="S2596" t="s">
        <v>291</v>
      </c>
    </row>
    <row r="2597" spans="1:19" x14ac:dyDescent="0.25">
      <c r="A2597" t="s">
        <v>5523</v>
      </c>
      <c r="B2597" t="s">
        <v>5524</v>
      </c>
      <c r="C2597">
        <v>1</v>
      </c>
      <c r="D2597">
        <v>3</v>
      </c>
      <c r="E2597">
        <v>1</v>
      </c>
      <c r="F2597">
        <v>1</v>
      </c>
      <c r="G2597" t="s">
        <v>287</v>
      </c>
      <c r="H2597">
        <v>0</v>
      </c>
      <c r="I2597">
        <v>0</v>
      </c>
      <c r="J2597">
        <v>0</v>
      </c>
      <c r="K2597" t="s">
        <v>288</v>
      </c>
      <c r="L2597" t="s">
        <v>298</v>
      </c>
      <c r="M2597" t="s">
        <v>290</v>
      </c>
      <c r="O2597" t="s">
        <v>291</v>
      </c>
      <c r="P2597" t="s">
        <v>291</v>
      </c>
      <c r="Q2597" t="s">
        <v>291</v>
      </c>
      <c r="R2597" t="s">
        <v>291</v>
      </c>
      <c r="S2597" t="s">
        <v>291</v>
      </c>
    </row>
    <row r="2598" spans="1:19" x14ac:dyDescent="0.25">
      <c r="A2598" t="s">
        <v>5525</v>
      </c>
      <c r="B2598" t="s">
        <v>5526</v>
      </c>
      <c r="C2598">
        <v>1</v>
      </c>
      <c r="D2598">
        <v>3</v>
      </c>
      <c r="E2598">
        <v>1</v>
      </c>
      <c r="F2598">
        <v>1</v>
      </c>
      <c r="G2598" t="s">
        <v>287</v>
      </c>
      <c r="H2598">
        <v>0</v>
      </c>
      <c r="I2598">
        <v>0</v>
      </c>
      <c r="J2598">
        <v>0</v>
      </c>
      <c r="K2598" t="s">
        <v>288</v>
      </c>
      <c r="L2598" t="s">
        <v>298</v>
      </c>
      <c r="M2598" t="s">
        <v>290</v>
      </c>
      <c r="O2598" t="s">
        <v>291</v>
      </c>
      <c r="P2598" t="s">
        <v>291</v>
      </c>
      <c r="Q2598" t="s">
        <v>291</v>
      </c>
      <c r="R2598" t="s">
        <v>291</v>
      </c>
      <c r="S2598" t="s">
        <v>291</v>
      </c>
    </row>
    <row r="2599" spans="1:19" x14ac:dyDescent="0.25">
      <c r="A2599" t="s">
        <v>5527</v>
      </c>
      <c r="B2599" t="s">
        <v>5528</v>
      </c>
      <c r="C2599">
        <v>1</v>
      </c>
      <c r="D2599">
        <v>3</v>
      </c>
      <c r="E2599">
        <v>1</v>
      </c>
      <c r="F2599">
        <v>1</v>
      </c>
      <c r="G2599" t="s">
        <v>287</v>
      </c>
      <c r="H2599">
        <v>0</v>
      </c>
      <c r="I2599">
        <v>0</v>
      </c>
      <c r="J2599">
        <v>0</v>
      </c>
      <c r="K2599" t="s">
        <v>288</v>
      </c>
      <c r="L2599" t="s">
        <v>298</v>
      </c>
      <c r="M2599" t="s">
        <v>290</v>
      </c>
      <c r="O2599" t="s">
        <v>291</v>
      </c>
      <c r="P2599" t="s">
        <v>291</v>
      </c>
      <c r="Q2599" t="s">
        <v>291</v>
      </c>
      <c r="R2599" t="s">
        <v>291</v>
      </c>
      <c r="S2599" t="s">
        <v>291</v>
      </c>
    </row>
    <row r="2600" spans="1:19" x14ac:dyDescent="0.25">
      <c r="A2600" t="s">
        <v>5529</v>
      </c>
      <c r="B2600" t="s">
        <v>5530</v>
      </c>
      <c r="C2600">
        <v>1</v>
      </c>
      <c r="D2600">
        <v>3</v>
      </c>
      <c r="E2600">
        <v>1</v>
      </c>
      <c r="F2600">
        <v>1</v>
      </c>
      <c r="G2600" t="s">
        <v>287</v>
      </c>
      <c r="H2600">
        <v>0</v>
      </c>
      <c r="I2600">
        <v>0</v>
      </c>
      <c r="J2600">
        <v>0</v>
      </c>
      <c r="K2600" t="s">
        <v>288</v>
      </c>
      <c r="L2600" t="s">
        <v>298</v>
      </c>
      <c r="M2600" t="s">
        <v>290</v>
      </c>
      <c r="O2600" t="s">
        <v>291</v>
      </c>
      <c r="P2600" t="s">
        <v>291</v>
      </c>
      <c r="Q2600" t="s">
        <v>291</v>
      </c>
      <c r="R2600" t="s">
        <v>291</v>
      </c>
      <c r="S2600" t="s">
        <v>291</v>
      </c>
    </row>
    <row r="2601" spans="1:19" x14ac:dyDescent="0.25">
      <c r="A2601" t="s">
        <v>5531</v>
      </c>
      <c r="B2601" t="s">
        <v>5532</v>
      </c>
      <c r="C2601">
        <v>0</v>
      </c>
      <c r="D2601">
        <v>0</v>
      </c>
      <c r="E2601">
        <v>0</v>
      </c>
      <c r="F2601">
        <v>1</v>
      </c>
      <c r="G2601" t="s">
        <v>287</v>
      </c>
      <c r="H2601">
        <v>0</v>
      </c>
      <c r="I2601">
        <v>0</v>
      </c>
      <c r="J2601">
        <v>0</v>
      </c>
      <c r="K2601" t="s">
        <v>288</v>
      </c>
      <c r="L2601" t="s">
        <v>298</v>
      </c>
      <c r="M2601" t="s">
        <v>290</v>
      </c>
      <c r="O2601" t="s">
        <v>291</v>
      </c>
      <c r="P2601" t="s">
        <v>291</v>
      </c>
      <c r="Q2601" t="s">
        <v>291</v>
      </c>
      <c r="R2601" t="s">
        <v>291</v>
      </c>
      <c r="S2601" t="s">
        <v>291</v>
      </c>
    </row>
    <row r="2602" spans="1:19" x14ac:dyDescent="0.25">
      <c r="A2602" t="s">
        <v>5533</v>
      </c>
      <c r="B2602" t="s">
        <v>5534</v>
      </c>
      <c r="C2602">
        <v>0</v>
      </c>
      <c r="D2602">
        <v>0</v>
      </c>
      <c r="E2602">
        <v>0</v>
      </c>
      <c r="F2602">
        <v>1</v>
      </c>
      <c r="G2602" t="s">
        <v>287</v>
      </c>
      <c r="H2602">
        <v>0</v>
      </c>
      <c r="I2602">
        <v>0</v>
      </c>
      <c r="J2602">
        <v>0</v>
      </c>
      <c r="K2602" t="s">
        <v>288</v>
      </c>
      <c r="L2602" t="s">
        <v>298</v>
      </c>
      <c r="M2602" t="s">
        <v>290</v>
      </c>
      <c r="O2602" t="s">
        <v>291</v>
      </c>
      <c r="P2602" t="s">
        <v>291</v>
      </c>
      <c r="Q2602" t="s">
        <v>291</v>
      </c>
      <c r="R2602" t="s">
        <v>291</v>
      </c>
      <c r="S2602" t="s">
        <v>291</v>
      </c>
    </row>
    <row r="2603" spans="1:19" x14ac:dyDescent="0.25">
      <c r="A2603" t="s">
        <v>5535</v>
      </c>
      <c r="B2603" t="s">
        <v>5536</v>
      </c>
      <c r="C2603">
        <v>0</v>
      </c>
      <c r="D2603">
        <v>0</v>
      </c>
      <c r="E2603">
        <v>0</v>
      </c>
      <c r="F2603">
        <v>1</v>
      </c>
      <c r="G2603" t="s">
        <v>287</v>
      </c>
      <c r="H2603">
        <v>0</v>
      </c>
      <c r="I2603">
        <v>0</v>
      </c>
      <c r="J2603">
        <v>0</v>
      </c>
      <c r="K2603" t="s">
        <v>288</v>
      </c>
      <c r="L2603" t="s">
        <v>298</v>
      </c>
      <c r="M2603" t="s">
        <v>290</v>
      </c>
      <c r="O2603" t="s">
        <v>291</v>
      </c>
      <c r="P2603" t="s">
        <v>291</v>
      </c>
      <c r="Q2603" t="s">
        <v>291</v>
      </c>
      <c r="R2603" t="s">
        <v>291</v>
      </c>
      <c r="S2603" t="s">
        <v>291</v>
      </c>
    </row>
    <row r="2604" spans="1:19" x14ac:dyDescent="0.25">
      <c r="A2604" t="s">
        <v>5537</v>
      </c>
      <c r="B2604" t="s">
        <v>5538</v>
      </c>
      <c r="C2604">
        <v>0</v>
      </c>
      <c r="D2604">
        <v>0</v>
      </c>
      <c r="E2604">
        <v>1</v>
      </c>
      <c r="F2604">
        <v>1</v>
      </c>
      <c r="G2604" t="s">
        <v>287</v>
      </c>
      <c r="H2604">
        <v>0</v>
      </c>
      <c r="I2604">
        <v>0</v>
      </c>
      <c r="J2604">
        <v>0</v>
      </c>
      <c r="K2604" t="s">
        <v>288</v>
      </c>
      <c r="L2604" t="s">
        <v>298</v>
      </c>
      <c r="M2604" t="s">
        <v>290</v>
      </c>
      <c r="O2604" t="s">
        <v>291</v>
      </c>
      <c r="P2604" t="s">
        <v>291</v>
      </c>
      <c r="Q2604" t="s">
        <v>291</v>
      </c>
      <c r="R2604" t="s">
        <v>291</v>
      </c>
      <c r="S2604" t="s">
        <v>291</v>
      </c>
    </row>
    <row r="2605" spans="1:19" x14ac:dyDescent="0.25">
      <c r="A2605" t="s">
        <v>5539</v>
      </c>
      <c r="B2605" t="s">
        <v>5540</v>
      </c>
      <c r="C2605">
        <v>0</v>
      </c>
      <c r="D2605">
        <v>0</v>
      </c>
      <c r="E2605">
        <v>2</v>
      </c>
      <c r="F2605">
        <v>1</v>
      </c>
      <c r="G2605" t="s">
        <v>287</v>
      </c>
      <c r="H2605">
        <v>0</v>
      </c>
      <c r="I2605">
        <v>0</v>
      </c>
      <c r="J2605">
        <v>0</v>
      </c>
      <c r="K2605" t="s">
        <v>288</v>
      </c>
      <c r="L2605" t="s">
        <v>298</v>
      </c>
      <c r="M2605" t="s">
        <v>290</v>
      </c>
      <c r="O2605" t="s">
        <v>291</v>
      </c>
      <c r="P2605" t="s">
        <v>291</v>
      </c>
      <c r="Q2605" t="s">
        <v>291</v>
      </c>
      <c r="R2605" t="s">
        <v>291</v>
      </c>
      <c r="S2605" t="s">
        <v>291</v>
      </c>
    </row>
    <row r="2606" spans="1:19" x14ac:dyDescent="0.25">
      <c r="A2606" t="s">
        <v>5541</v>
      </c>
      <c r="B2606" t="s">
        <v>5542</v>
      </c>
      <c r="C2606">
        <v>4</v>
      </c>
      <c r="D2606">
        <v>6</v>
      </c>
      <c r="E2606">
        <v>2</v>
      </c>
      <c r="F2606">
        <v>1</v>
      </c>
      <c r="G2606" t="s">
        <v>287</v>
      </c>
      <c r="H2606">
        <v>0</v>
      </c>
      <c r="I2606">
        <v>0</v>
      </c>
      <c r="J2606">
        <v>0</v>
      </c>
      <c r="K2606" t="s">
        <v>288</v>
      </c>
      <c r="L2606" t="s">
        <v>298</v>
      </c>
      <c r="M2606" t="s">
        <v>290</v>
      </c>
      <c r="O2606" t="s">
        <v>291</v>
      </c>
      <c r="P2606" t="s">
        <v>291</v>
      </c>
      <c r="Q2606" t="s">
        <v>291</v>
      </c>
      <c r="R2606" t="s">
        <v>291</v>
      </c>
      <c r="S2606" t="s">
        <v>291</v>
      </c>
    </row>
    <row r="2607" spans="1:19" x14ac:dyDescent="0.25">
      <c r="A2607" t="s">
        <v>5543</v>
      </c>
      <c r="B2607" t="s">
        <v>5544</v>
      </c>
      <c r="C2607">
        <v>4</v>
      </c>
      <c r="D2607">
        <v>8</v>
      </c>
      <c r="E2607">
        <v>2</v>
      </c>
      <c r="F2607">
        <v>1</v>
      </c>
      <c r="G2607" t="s">
        <v>287</v>
      </c>
      <c r="H2607">
        <v>0</v>
      </c>
      <c r="I2607">
        <v>0</v>
      </c>
      <c r="J2607">
        <v>0</v>
      </c>
      <c r="K2607" t="s">
        <v>288</v>
      </c>
      <c r="L2607" t="s">
        <v>298</v>
      </c>
      <c r="M2607" t="s">
        <v>290</v>
      </c>
      <c r="O2607" t="s">
        <v>291</v>
      </c>
      <c r="P2607" t="s">
        <v>291</v>
      </c>
      <c r="Q2607" t="s">
        <v>291</v>
      </c>
      <c r="R2607" t="s">
        <v>291</v>
      </c>
      <c r="S2607" t="s">
        <v>291</v>
      </c>
    </row>
    <row r="2608" spans="1:19" x14ac:dyDescent="0.25">
      <c r="A2608" t="s">
        <v>5545</v>
      </c>
      <c r="B2608" t="s">
        <v>5546</v>
      </c>
      <c r="C2608">
        <v>0</v>
      </c>
      <c r="D2608">
        <v>0</v>
      </c>
      <c r="E2608">
        <v>0</v>
      </c>
      <c r="F2608">
        <v>1</v>
      </c>
      <c r="G2608" t="s">
        <v>287</v>
      </c>
      <c r="H2608">
        <v>0</v>
      </c>
      <c r="I2608">
        <v>0</v>
      </c>
      <c r="J2608">
        <v>0</v>
      </c>
      <c r="K2608" t="s">
        <v>288</v>
      </c>
      <c r="L2608" t="s">
        <v>298</v>
      </c>
      <c r="M2608" t="s">
        <v>290</v>
      </c>
      <c r="O2608" t="s">
        <v>291</v>
      </c>
      <c r="P2608" t="s">
        <v>291</v>
      </c>
      <c r="Q2608" t="s">
        <v>291</v>
      </c>
      <c r="R2608" t="s">
        <v>291</v>
      </c>
      <c r="S2608" t="s">
        <v>291</v>
      </c>
    </row>
    <row r="2609" spans="1:19" x14ac:dyDescent="0.25">
      <c r="A2609" t="s">
        <v>5547</v>
      </c>
      <c r="B2609" t="s">
        <v>5548</v>
      </c>
      <c r="C2609">
        <v>0</v>
      </c>
      <c r="D2609">
        <v>0</v>
      </c>
      <c r="E2609">
        <v>0</v>
      </c>
      <c r="F2609">
        <v>1</v>
      </c>
      <c r="G2609" t="s">
        <v>287</v>
      </c>
      <c r="H2609">
        <v>0</v>
      </c>
      <c r="I2609">
        <v>0</v>
      </c>
      <c r="J2609">
        <v>0</v>
      </c>
      <c r="K2609" t="s">
        <v>288</v>
      </c>
      <c r="L2609" t="s">
        <v>298</v>
      </c>
      <c r="M2609" t="s">
        <v>290</v>
      </c>
      <c r="O2609" t="s">
        <v>291</v>
      </c>
      <c r="P2609" t="s">
        <v>291</v>
      </c>
      <c r="Q2609" t="s">
        <v>291</v>
      </c>
      <c r="R2609" t="s">
        <v>291</v>
      </c>
      <c r="S2609" t="s">
        <v>291</v>
      </c>
    </row>
    <row r="2610" spans="1:19" x14ac:dyDescent="0.25">
      <c r="A2610" t="s">
        <v>5549</v>
      </c>
      <c r="B2610" t="s">
        <v>5550</v>
      </c>
      <c r="C2610">
        <v>0</v>
      </c>
      <c r="D2610">
        <v>0</v>
      </c>
      <c r="E2610">
        <v>0</v>
      </c>
      <c r="F2610">
        <v>1</v>
      </c>
      <c r="G2610" t="s">
        <v>287</v>
      </c>
      <c r="H2610">
        <v>0</v>
      </c>
      <c r="I2610">
        <v>0</v>
      </c>
      <c r="J2610">
        <v>0</v>
      </c>
      <c r="K2610" t="s">
        <v>288</v>
      </c>
      <c r="L2610" t="s">
        <v>298</v>
      </c>
      <c r="M2610" t="s">
        <v>290</v>
      </c>
      <c r="O2610" t="s">
        <v>291</v>
      </c>
      <c r="P2610" t="s">
        <v>291</v>
      </c>
      <c r="Q2610" t="s">
        <v>291</v>
      </c>
      <c r="R2610" t="s">
        <v>291</v>
      </c>
      <c r="S2610" t="s">
        <v>291</v>
      </c>
    </row>
    <row r="2611" spans="1:19" x14ac:dyDescent="0.25">
      <c r="A2611" t="s">
        <v>5551</v>
      </c>
      <c r="B2611" t="s">
        <v>5552</v>
      </c>
      <c r="C2611">
        <v>1</v>
      </c>
      <c r="D2611">
        <v>2</v>
      </c>
      <c r="E2611">
        <v>1</v>
      </c>
      <c r="F2611">
        <v>1</v>
      </c>
      <c r="G2611" t="s">
        <v>287</v>
      </c>
      <c r="H2611">
        <v>0</v>
      </c>
      <c r="I2611">
        <v>0</v>
      </c>
      <c r="J2611">
        <v>0</v>
      </c>
      <c r="K2611" t="s">
        <v>288</v>
      </c>
      <c r="L2611" t="s">
        <v>298</v>
      </c>
      <c r="M2611" t="s">
        <v>290</v>
      </c>
      <c r="O2611" t="s">
        <v>291</v>
      </c>
      <c r="P2611" t="s">
        <v>291</v>
      </c>
      <c r="Q2611" t="s">
        <v>291</v>
      </c>
      <c r="R2611" t="s">
        <v>291</v>
      </c>
      <c r="S2611" t="s">
        <v>291</v>
      </c>
    </row>
    <row r="2612" spans="1:19" x14ac:dyDescent="0.25">
      <c r="A2612" t="s">
        <v>5553</v>
      </c>
      <c r="B2612" t="s">
        <v>5554</v>
      </c>
      <c r="C2612">
        <v>1</v>
      </c>
      <c r="D2612">
        <v>2</v>
      </c>
      <c r="E2612">
        <v>1</v>
      </c>
      <c r="F2612">
        <v>1</v>
      </c>
      <c r="G2612" t="s">
        <v>287</v>
      </c>
      <c r="H2612">
        <v>0</v>
      </c>
      <c r="I2612">
        <v>0</v>
      </c>
      <c r="J2612">
        <v>0</v>
      </c>
      <c r="K2612" t="s">
        <v>288</v>
      </c>
      <c r="L2612" t="s">
        <v>298</v>
      </c>
      <c r="M2612" t="s">
        <v>290</v>
      </c>
      <c r="O2612" t="s">
        <v>291</v>
      </c>
      <c r="P2612" t="s">
        <v>291</v>
      </c>
      <c r="Q2612" t="s">
        <v>291</v>
      </c>
      <c r="R2612" t="s">
        <v>291</v>
      </c>
      <c r="S2612" t="s">
        <v>291</v>
      </c>
    </row>
    <row r="2613" spans="1:19" x14ac:dyDescent="0.25">
      <c r="A2613" t="s">
        <v>5555</v>
      </c>
      <c r="B2613" t="s">
        <v>5556</v>
      </c>
      <c r="C2613">
        <v>1</v>
      </c>
      <c r="D2613">
        <v>2</v>
      </c>
      <c r="E2613">
        <v>1</v>
      </c>
      <c r="F2613">
        <v>1</v>
      </c>
      <c r="G2613" t="s">
        <v>287</v>
      </c>
      <c r="H2613">
        <v>0</v>
      </c>
      <c r="I2613">
        <v>0</v>
      </c>
      <c r="J2613">
        <v>0</v>
      </c>
      <c r="K2613" t="s">
        <v>288</v>
      </c>
      <c r="L2613" t="s">
        <v>298</v>
      </c>
      <c r="M2613" t="s">
        <v>290</v>
      </c>
      <c r="O2613" t="s">
        <v>291</v>
      </c>
      <c r="P2613" t="s">
        <v>291</v>
      </c>
      <c r="Q2613" t="s">
        <v>291</v>
      </c>
      <c r="R2613" t="s">
        <v>291</v>
      </c>
      <c r="S2613" t="s">
        <v>291</v>
      </c>
    </row>
    <row r="2614" spans="1:19" x14ac:dyDescent="0.25">
      <c r="A2614" t="s">
        <v>5557</v>
      </c>
      <c r="B2614" t="s">
        <v>5558</v>
      </c>
      <c r="C2614">
        <v>1</v>
      </c>
      <c r="D2614">
        <v>2</v>
      </c>
      <c r="E2614">
        <v>1</v>
      </c>
      <c r="F2614">
        <v>1</v>
      </c>
      <c r="G2614" t="s">
        <v>287</v>
      </c>
      <c r="H2614">
        <v>0</v>
      </c>
      <c r="I2614">
        <v>0</v>
      </c>
      <c r="J2614">
        <v>0</v>
      </c>
      <c r="K2614" t="s">
        <v>288</v>
      </c>
      <c r="L2614" t="s">
        <v>298</v>
      </c>
      <c r="M2614" t="s">
        <v>290</v>
      </c>
      <c r="O2614" t="s">
        <v>291</v>
      </c>
      <c r="P2614" t="s">
        <v>291</v>
      </c>
      <c r="Q2614" t="s">
        <v>291</v>
      </c>
      <c r="R2614" t="s">
        <v>291</v>
      </c>
      <c r="S2614" t="s">
        <v>291</v>
      </c>
    </row>
    <row r="2615" spans="1:19" x14ac:dyDescent="0.25">
      <c r="A2615" t="s">
        <v>5559</v>
      </c>
      <c r="B2615" t="s">
        <v>5560</v>
      </c>
      <c r="C2615">
        <v>1</v>
      </c>
      <c r="D2615">
        <v>2</v>
      </c>
      <c r="E2615">
        <v>1</v>
      </c>
      <c r="F2615">
        <v>1</v>
      </c>
      <c r="G2615" t="s">
        <v>287</v>
      </c>
      <c r="H2615">
        <v>0</v>
      </c>
      <c r="I2615">
        <v>0</v>
      </c>
      <c r="J2615">
        <v>0</v>
      </c>
      <c r="K2615" t="s">
        <v>288</v>
      </c>
      <c r="L2615" t="s">
        <v>298</v>
      </c>
      <c r="M2615" t="s">
        <v>290</v>
      </c>
      <c r="O2615" t="s">
        <v>291</v>
      </c>
      <c r="P2615" t="s">
        <v>291</v>
      </c>
      <c r="Q2615" t="s">
        <v>291</v>
      </c>
      <c r="R2615" t="s">
        <v>291</v>
      </c>
      <c r="S2615" t="s">
        <v>291</v>
      </c>
    </row>
    <row r="2616" spans="1:19" x14ac:dyDescent="0.25">
      <c r="A2616" t="s">
        <v>5561</v>
      </c>
      <c r="B2616" t="s">
        <v>5562</v>
      </c>
      <c r="C2616">
        <v>1</v>
      </c>
      <c r="D2616">
        <v>2</v>
      </c>
      <c r="E2616">
        <v>0</v>
      </c>
      <c r="F2616">
        <v>1</v>
      </c>
      <c r="G2616" t="s">
        <v>287</v>
      </c>
      <c r="H2616">
        <v>0</v>
      </c>
      <c r="I2616">
        <v>0</v>
      </c>
      <c r="J2616">
        <v>0</v>
      </c>
      <c r="K2616" t="s">
        <v>288</v>
      </c>
      <c r="L2616" t="s">
        <v>298</v>
      </c>
      <c r="M2616" t="s">
        <v>290</v>
      </c>
      <c r="O2616" t="s">
        <v>291</v>
      </c>
      <c r="P2616" t="s">
        <v>291</v>
      </c>
      <c r="Q2616" t="s">
        <v>291</v>
      </c>
      <c r="R2616" t="s">
        <v>291</v>
      </c>
      <c r="S2616" t="s">
        <v>291</v>
      </c>
    </row>
    <row r="2617" spans="1:19" x14ac:dyDescent="0.25">
      <c r="A2617" t="s">
        <v>5563</v>
      </c>
      <c r="B2617" t="s">
        <v>5564</v>
      </c>
      <c r="C2617">
        <v>1</v>
      </c>
      <c r="D2617">
        <v>2</v>
      </c>
      <c r="E2617">
        <v>1</v>
      </c>
      <c r="F2617">
        <v>1</v>
      </c>
      <c r="G2617" t="s">
        <v>287</v>
      </c>
      <c r="H2617">
        <v>0</v>
      </c>
      <c r="I2617">
        <v>0</v>
      </c>
      <c r="J2617">
        <v>0</v>
      </c>
      <c r="K2617" t="s">
        <v>288</v>
      </c>
      <c r="L2617" t="s">
        <v>298</v>
      </c>
      <c r="M2617" t="s">
        <v>290</v>
      </c>
      <c r="O2617" t="s">
        <v>291</v>
      </c>
      <c r="P2617" t="s">
        <v>291</v>
      </c>
      <c r="Q2617" t="s">
        <v>291</v>
      </c>
      <c r="R2617" t="s">
        <v>291</v>
      </c>
      <c r="S2617" t="s">
        <v>291</v>
      </c>
    </row>
    <row r="2618" spans="1:19" x14ac:dyDescent="0.25">
      <c r="A2618" t="s">
        <v>5565</v>
      </c>
      <c r="B2618" t="s">
        <v>5566</v>
      </c>
      <c r="C2618">
        <v>1</v>
      </c>
      <c r="D2618">
        <v>2</v>
      </c>
      <c r="E2618">
        <v>1</v>
      </c>
      <c r="F2618">
        <v>1</v>
      </c>
      <c r="G2618" t="s">
        <v>287</v>
      </c>
      <c r="H2618">
        <v>0</v>
      </c>
      <c r="I2618">
        <v>0</v>
      </c>
      <c r="J2618">
        <v>0</v>
      </c>
      <c r="K2618" t="s">
        <v>288</v>
      </c>
      <c r="L2618" t="s">
        <v>298</v>
      </c>
      <c r="M2618" t="s">
        <v>290</v>
      </c>
      <c r="O2618" t="s">
        <v>291</v>
      </c>
      <c r="P2618" t="s">
        <v>291</v>
      </c>
      <c r="Q2618" t="s">
        <v>291</v>
      </c>
      <c r="R2618" t="s">
        <v>291</v>
      </c>
      <c r="S2618" t="s">
        <v>291</v>
      </c>
    </row>
    <row r="2619" spans="1:19" x14ac:dyDescent="0.25">
      <c r="A2619" t="s">
        <v>5567</v>
      </c>
      <c r="B2619" t="s">
        <v>5568</v>
      </c>
      <c r="C2619">
        <v>1</v>
      </c>
      <c r="D2619">
        <v>2</v>
      </c>
      <c r="E2619">
        <v>1</v>
      </c>
      <c r="F2619">
        <v>1</v>
      </c>
      <c r="G2619" t="s">
        <v>287</v>
      </c>
      <c r="H2619">
        <v>0</v>
      </c>
      <c r="I2619">
        <v>0</v>
      </c>
      <c r="J2619">
        <v>0</v>
      </c>
      <c r="K2619" t="s">
        <v>288</v>
      </c>
      <c r="L2619" t="s">
        <v>298</v>
      </c>
      <c r="M2619" t="s">
        <v>290</v>
      </c>
      <c r="O2619" t="s">
        <v>291</v>
      </c>
      <c r="P2619" t="s">
        <v>291</v>
      </c>
      <c r="Q2619" t="s">
        <v>291</v>
      </c>
      <c r="R2619" t="s">
        <v>291</v>
      </c>
      <c r="S2619" t="s">
        <v>291</v>
      </c>
    </row>
    <row r="2620" spans="1:19" x14ac:dyDescent="0.25">
      <c r="A2620" t="s">
        <v>5569</v>
      </c>
      <c r="B2620" t="s">
        <v>5570</v>
      </c>
      <c r="C2620">
        <v>1</v>
      </c>
      <c r="D2620">
        <v>2</v>
      </c>
      <c r="E2620">
        <v>1</v>
      </c>
      <c r="F2620">
        <v>1</v>
      </c>
      <c r="G2620" t="s">
        <v>287</v>
      </c>
      <c r="H2620">
        <v>0</v>
      </c>
      <c r="I2620">
        <v>0</v>
      </c>
      <c r="J2620">
        <v>0</v>
      </c>
      <c r="K2620" t="s">
        <v>288</v>
      </c>
      <c r="L2620" t="s">
        <v>298</v>
      </c>
      <c r="M2620" t="s">
        <v>290</v>
      </c>
      <c r="O2620" t="s">
        <v>291</v>
      </c>
      <c r="P2620" t="s">
        <v>291</v>
      </c>
      <c r="Q2620" t="s">
        <v>291</v>
      </c>
      <c r="R2620" t="s">
        <v>291</v>
      </c>
      <c r="S2620" t="s">
        <v>291</v>
      </c>
    </row>
    <row r="2621" spans="1:19" x14ac:dyDescent="0.25">
      <c r="A2621" t="s">
        <v>5571</v>
      </c>
      <c r="B2621" t="s">
        <v>5572</v>
      </c>
      <c r="C2621">
        <v>1</v>
      </c>
      <c r="D2621">
        <v>2</v>
      </c>
      <c r="E2621">
        <v>1</v>
      </c>
      <c r="F2621">
        <v>1</v>
      </c>
      <c r="G2621" t="s">
        <v>287</v>
      </c>
      <c r="H2621">
        <v>0</v>
      </c>
      <c r="I2621">
        <v>0</v>
      </c>
      <c r="J2621">
        <v>0</v>
      </c>
      <c r="K2621" t="s">
        <v>288</v>
      </c>
      <c r="L2621" t="s">
        <v>298</v>
      </c>
      <c r="M2621" t="s">
        <v>290</v>
      </c>
      <c r="O2621" t="s">
        <v>291</v>
      </c>
      <c r="P2621" t="s">
        <v>291</v>
      </c>
      <c r="Q2621" t="s">
        <v>291</v>
      </c>
      <c r="R2621" t="s">
        <v>291</v>
      </c>
      <c r="S2621" t="s">
        <v>291</v>
      </c>
    </row>
    <row r="2622" spans="1:19" x14ac:dyDescent="0.25">
      <c r="A2622" t="s">
        <v>5573</v>
      </c>
      <c r="B2622" t="s">
        <v>5574</v>
      </c>
      <c r="C2622">
        <v>1</v>
      </c>
      <c r="D2622">
        <v>2</v>
      </c>
      <c r="E2622">
        <v>1</v>
      </c>
      <c r="F2622">
        <v>1</v>
      </c>
      <c r="G2622" t="s">
        <v>287</v>
      </c>
      <c r="H2622">
        <v>0</v>
      </c>
      <c r="I2622">
        <v>0</v>
      </c>
      <c r="J2622">
        <v>0</v>
      </c>
      <c r="K2622" t="s">
        <v>288</v>
      </c>
      <c r="L2622" t="s">
        <v>298</v>
      </c>
      <c r="M2622" t="s">
        <v>290</v>
      </c>
      <c r="O2622" t="s">
        <v>291</v>
      </c>
      <c r="P2622" t="s">
        <v>291</v>
      </c>
      <c r="Q2622" t="s">
        <v>291</v>
      </c>
      <c r="R2622" t="s">
        <v>291</v>
      </c>
      <c r="S2622" t="s">
        <v>291</v>
      </c>
    </row>
    <row r="2623" spans="1:19" x14ac:dyDescent="0.25">
      <c r="A2623" t="s">
        <v>5575</v>
      </c>
      <c r="B2623" t="s">
        <v>5576</v>
      </c>
      <c r="C2623">
        <v>1</v>
      </c>
      <c r="D2623">
        <v>2</v>
      </c>
      <c r="E2623">
        <v>1</v>
      </c>
      <c r="F2623">
        <v>1</v>
      </c>
      <c r="G2623" t="s">
        <v>287</v>
      </c>
      <c r="H2623">
        <v>0</v>
      </c>
      <c r="I2623">
        <v>0</v>
      </c>
      <c r="J2623">
        <v>0</v>
      </c>
      <c r="K2623" t="s">
        <v>288</v>
      </c>
      <c r="L2623" t="s">
        <v>298</v>
      </c>
      <c r="M2623" t="s">
        <v>290</v>
      </c>
      <c r="O2623" t="s">
        <v>291</v>
      </c>
      <c r="P2623" t="s">
        <v>291</v>
      </c>
      <c r="Q2623" t="s">
        <v>291</v>
      </c>
      <c r="R2623" t="s">
        <v>291</v>
      </c>
      <c r="S2623" t="s">
        <v>291</v>
      </c>
    </row>
    <row r="2624" spans="1:19" x14ac:dyDescent="0.25">
      <c r="A2624" t="s">
        <v>5577</v>
      </c>
      <c r="B2624" t="s">
        <v>5578</v>
      </c>
      <c r="C2624">
        <v>1</v>
      </c>
      <c r="D2624">
        <v>2</v>
      </c>
      <c r="E2624">
        <v>1</v>
      </c>
      <c r="F2624">
        <v>1</v>
      </c>
      <c r="G2624" t="s">
        <v>287</v>
      </c>
      <c r="H2624">
        <v>0</v>
      </c>
      <c r="I2624">
        <v>0</v>
      </c>
      <c r="J2624">
        <v>0</v>
      </c>
      <c r="K2624" t="s">
        <v>288</v>
      </c>
      <c r="L2624" t="s">
        <v>298</v>
      </c>
      <c r="M2624" t="s">
        <v>290</v>
      </c>
      <c r="O2624" t="s">
        <v>291</v>
      </c>
      <c r="P2624" t="s">
        <v>291</v>
      </c>
      <c r="Q2624" t="s">
        <v>291</v>
      </c>
      <c r="R2624" t="s">
        <v>291</v>
      </c>
      <c r="S2624" t="s">
        <v>291</v>
      </c>
    </row>
    <row r="2625" spans="1:19" x14ac:dyDescent="0.25">
      <c r="A2625" t="s">
        <v>5579</v>
      </c>
      <c r="B2625" t="s">
        <v>5580</v>
      </c>
      <c r="C2625">
        <v>1</v>
      </c>
      <c r="D2625">
        <v>2</v>
      </c>
      <c r="E2625">
        <v>1</v>
      </c>
      <c r="F2625">
        <v>1</v>
      </c>
      <c r="G2625" t="s">
        <v>287</v>
      </c>
      <c r="H2625">
        <v>0</v>
      </c>
      <c r="I2625">
        <v>0</v>
      </c>
      <c r="J2625">
        <v>0</v>
      </c>
      <c r="K2625" t="s">
        <v>288</v>
      </c>
      <c r="L2625" t="s">
        <v>298</v>
      </c>
      <c r="M2625" t="s">
        <v>290</v>
      </c>
      <c r="O2625" t="s">
        <v>291</v>
      </c>
      <c r="P2625" t="s">
        <v>291</v>
      </c>
      <c r="Q2625" t="s">
        <v>291</v>
      </c>
      <c r="R2625" t="s">
        <v>291</v>
      </c>
      <c r="S2625" t="s">
        <v>291</v>
      </c>
    </row>
    <row r="2626" spans="1:19" x14ac:dyDescent="0.25">
      <c r="A2626" t="s">
        <v>5581</v>
      </c>
      <c r="B2626" t="s">
        <v>5582</v>
      </c>
      <c r="C2626">
        <v>1</v>
      </c>
      <c r="D2626">
        <v>2</v>
      </c>
      <c r="E2626">
        <v>1</v>
      </c>
      <c r="F2626">
        <v>1</v>
      </c>
      <c r="G2626" t="s">
        <v>287</v>
      </c>
      <c r="H2626">
        <v>0</v>
      </c>
      <c r="I2626">
        <v>0</v>
      </c>
      <c r="J2626">
        <v>0</v>
      </c>
      <c r="K2626" t="s">
        <v>288</v>
      </c>
      <c r="L2626" t="s">
        <v>298</v>
      </c>
      <c r="M2626" t="s">
        <v>290</v>
      </c>
      <c r="O2626" t="s">
        <v>291</v>
      </c>
      <c r="P2626" t="s">
        <v>291</v>
      </c>
      <c r="Q2626" t="s">
        <v>291</v>
      </c>
      <c r="R2626" t="s">
        <v>291</v>
      </c>
      <c r="S2626" t="s">
        <v>291</v>
      </c>
    </row>
    <row r="2627" spans="1:19" x14ac:dyDescent="0.25">
      <c r="A2627" t="s">
        <v>5583</v>
      </c>
      <c r="B2627" t="s">
        <v>5584</v>
      </c>
      <c r="C2627">
        <v>1</v>
      </c>
      <c r="D2627">
        <v>2</v>
      </c>
      <c r="E2627">
        <v>1</v>
      </c>
      <c r="F2627">
        <v>1</v>
      </c>
      <c r="G2627" t="s">
        <v>287</v>
      </c>
      <c r="H2627">
        <v>0</v>
      </c>
      <c r="I2627">
        <v>0</v>
      </c>
      <c r="J2627">
        <v>0</v>
      </c>
      <c r="K2627" t="s">
        <v>288</v>
      </c>
      <c r="L2627" t="s">
        <v>298</v>
      </c>
      <c r="M2627" t="s">
        <v>290</v>
      </c>
      <c r="O2627" t="s">
        <v>291</v>
      </c>
      <c r="P2627" t="s">
        <v>291</v>
      </c>
      <c r="Q2627" t="s">
        <v>291</v>
      </c>
      <c r="R2627" t="s">
        <v>291</v>
      </c>
      <c r="S2627" t="s">
        <v>291</v>
      </c>
    </row>
    <row r="2628" spans="1:19" x14ac:dyDescent="0.25">
      <c r="A2628" t="s">
        <v>5585</v>
      </c>
      <c r="B2628" t="s">
        <v>5586</v>
      </c>
      <c r="C2628">
        <v>1</v>
      </c>
      <c r="D2628">
        <v>2</v>
      </c>
      <c r="E2628">
        <v>1</v>
      </c>
      <c r="F2628">
        <v>1</v>
      </c>
      <c r="G2628" t="s">
        <v>287</v>
      </c>
      <c r="H2628">
        <v>0</v>
      </c>
      <c r="I2628">
        <v>0</v>
      </c>
      <c r="J2628">
        <v>0</v>
      </c>
      <c r="K2628" t="s">
        <v>288</v>
      </c>
      <c r="L2628" t="s">
        <v>298</v>
      </c>
      <c r="M2628" t="s">
        <v>290</v>
      </c>
      <c r="O2628" t="s">
        <v>291</v>
      </c>
      <c r="P2628" t="s">
        <v>291</v>
      </c>
      <c r="Q2628" t="s">
        <v>291</v>
      </c>
      <c r="R2628" t="s">
        <v>291</v>
      </c>
      <c r="S2628" t="s">
        <v>291</v>
      </c>
    </row>
    <row r="2629" spans="1:19" x14ac:dyDescent="0.25">
      <c r="A2629" t="s">
        <v>5587</v>
      </c>
      <c r="B2629" t="s">
        <v>5588</v>
      </c>
      <c r="C2629">
        <v>1</v>
      </c>
      <c r="D2629">
        <v>2</v>
      </c>
      <c r="E2629">
        <v>1</v>
      </c>
      <c r="F2629">
        <v>1</v>
      </c>
      <c r="G2629" t="s">
        <v>287</v>
      </c>
      <c r="H2629">
        <v>0</v>
      </c>
      <c r="I2629">
        <v>0</v>
      </c>
      <c r="J2629">
        <v>0</v>
      </c>
      <c r="K2629" t="s">
        <v>288</v>
      </c>
      <c r="L2629" t="s">
        <v>298</v>
      </c>
      <c r="M2629" t="s">
        <v>290</v>
      </c>
      <c r="O2629" t="s">
        <v>291</v>
      </c>
      <c r="P2629" t="s">
        <v>291</v>
      </c>
      <c r="Q2629" t="s">
        <v>291</v>
      </c>
      <c r="R2629" t="s">
        <v>291</v>
      </c>
      <c r="S2629" t="s">
        <v>291</v>
      </c>
    </row>
    <row r="2630" spans="1:19" x14ac:dyDescent="0.25">
      <c r="A2630" t="s">
        <v>5589</v>
      </c>
      <c r="B2630" t="s">
        <v>5590</v>
      </c>
      <c r="C2630">
        <v>1</v>
      </c>
      <c r="D2630">
        <v>2</v>
      </c>
      <c r="E2630">
        <v>1</v>
      </c>
      <c r="F2630">
        <v>1</v>
      </c>
      <c r="G2630" t="s">
        <v>287</v>
      </c>
      <c r="H2630">
        <v>0</v>
      </c>
      <c r="I2630">
        <v>0</v>
      </c>
      <c r="J2630">
        <v>0</v>
      </c>
      <c r="K2630" t="s">
        <v>288</v>
      </c>
      <c r="L2630" t="s">
        <v>298</v>
      </c>
      <c r="M2630" t="s">
        <v>290</v>
      </c>
      <c r="O2630" t="s">
        <v>291</v>
      </c>
      <c r="P2630" t="s">
        <v>291</v>
      </c>
      <c r="Q2630" t="s">
        <v>291</v>
      </c>
      <c r="R2630" t="s">
        <v>291</v>
      </c>
      <c r="S2630" t="s">
        <v>291</v>
      </c>
    </row>
    <row r="2631" spans="1:19" x14ac:dyDescent="0.25">
      <c r="A2631" t="s">
        <v>5591</v>
      </c>
      <c r="B2631" t="s">
        <v>5592</v>
      </c>
      <c r="C2631">
        <v>1</v>
      </c>
      <c r="D2631">
        <v>2</v>
      </c>
      <c r="E2631">
        <v>1</v>
      </c>
      <c r="F2631">
        <v>1</v>
      </c>
      <c r="G2631" t="s">
        <v>287</v>
      </c>
      <c r="H2631">
        <v>0</v>
      </c>
      <c r="I2631">
        <v>0</v>
      </c>
      <c r="J2631">
        <v>0</v>
      </c>
      <c r="K2631" t="s">
        <v>288</v>
      </c>
      <c r="L2631" t="s">
        <v>298</v>
      </c>
      <c r="M2631" t="s">
        <v>290</v>
      </c>
      <c r="O2631" t="s">
        <v>291</v>
      </c>
      <c r="P2631" t="s">
        <v>291</v>
      </c>
      <c r="Q2631" t="s">
        <v>291</v>
      </c>
      <c r="R2631" t="s">
        <v>291</v>
      </c>
      <c r="S2631" t="s">
        <v>291</v>
      </c>
    </row>
    <row r="2632" spans="1:19" x14ac:dyDescent="0.25">
      <c r="A2632" t="s">
        <v>5593</v>
      </c>
      <c r="B2632" t="s">
        <v>5594</v>
      </c>
      <c r="C2632">
        <v>1</v>
      </c>
      <c r="D2632">
        <v>2</v>
      </c>
      <c r="E2632">
        <v>1</v>
      </c>
      <c r="F2632">
        <v>1</v>
      </c>
      <c r="G2632" t="s">
        <v>287</v>
      </c>
      <c r="H2632">
        <v>0</v>
      </c>
      <c r="I2632">
        <v>0</v>
      </c>
      <c r="J2632">
        <v>0</v>
      </c>
      <c r="K2632" t="s">
        <v>288</v>
      </c>
      <c r="L2632" t="s">
        <v>298</v>
      </c>
      <c r="M2632" t="s">
        <v>290</v>
      </c>
      <c r="O2632" t="s">
        <v>291</v>
      </c>
      <c r="P2632" t="s">
        <v>291</v>
      </c>
      <c r="Q2632" t="s">
        <v>291</v>
      </c>
      <c r="R2632" t="s">
        <v>291</v>
      </c>
      <c r="S2632" t="s">
        <v>291</v>
      </c>
    </row>
    <row r="2633" spans="1:19" x14ac:dyDescent="0.25">
      <c r="A2633" t="s">
        <v>5595</v>
      </c>
      <c r="B2633" t="s">
        <v>5596</v>
      </c>
      <c r="C2633">
        <v>1</v>
      </c>
      <c r="D2633">
        <v>2</v>
      </c>
      <c r="E2633">
        <v>1</v>
      </c>
      <c r="F2633">
        <v>1</v>
      </c>
      <c r="G2633" t="s">
        <v>287</v>
      </c>
      <c r="H2633">
        <v>0</v>
      </c>
      <c r="I2633">
        <v>0</v>
      </c>
      <c r="J2633">
        <v>0</v>
      </c>
      <c r="K2633" t="s">
        <v>288</v>
      </c>
      <c r="L2633" t="s">
        <v>298</v>
      </c>
      <c r="M2633" t="s">
        <v>290</v>
      </c>
      <c r="O2633" t="s">
        <v>291</v>
      </c>
      <c r="P2633" t="s">
        <v>291</v>
      </c>
      <c r="Q2633" t="s">
        <v>291</v>
      </c>
      <c r="R2633" t="s">
        <v>291</v>
      </c>
      <c r="S2633" t="s">
        <v>291</v>
      </c>
    </row>
    <row r="2634" spans="1:19" x14ac:dyDescent="0.25">
      <c r="A2634" t="s">
        <v>5597</v>
      </c>
      <c r="B2634" t="s">
        <v>5598</v>
      </c>
      <c r="C2634">
        <v>1</v>
      </c>
      <c r="D2634">
        <v>2</v>
      </c>
      <c r="E2634">
        <v>1</v>
      </c>
      <c r="F2634">
        <v>1</v>
      </c>
      <c r="G2634" t="s">
        <v>287</v>
      </c>
      <c r="H2634">
        <v>0</v>
      </c>
      <c r="I2634">
        <v>0</v>
      </c>
      <c r="J2634">
        <v>0</v>
      </c>
      <c r="K2634" t="s">
        <v>288</v>
      </c>
      <c r="L2634" t="s">
        <v>298</v>
      </c>
      <c r="M2634" t="s">
        <v>290</v>
      </c>
      <c r="O2634" t="s">
        <v>291</v>
      </c>
      <c r="P2634" t="s">
        <v>291</v>
      </c>
      <c r="Q2634" t="s">
        <v>291</v>
      </c>
      <c r="R2634" t="s">
        <v>291</v>
      </c>
      <c r="S2634" t="s">
        <v>291</v>
      </c>
    </row>
    <row r="2635" spans="1:19" x14ac:dyDescent="0.25">
      <c r="A2635" t="s">
        <v>5599</v>
      </c>
      <c r="B2635" t="s">
        <v>5600</v>
      </c>
      <c r="C2635">
        <v>1</v>
      </c>
      <c r="D2635">
        <v>2</v>
      </c>
      <c r="E2635">
        <v>1</v>
      </c>
      <c r="F2635">
        <v>1</v>
      </c>
      <c r="G2635" t="s">
        <v>287</v>
      </c>
      <c r="H2635">
        <v>0</v>
      </c>
      <c r="I2635">
        <v>0</v>
      </c>
      <c r="J2635">
        <v>0</v>
      </c>
      <c r="K2635" t="s">
        <v>288</v>
      </c>
      <c r="L2635" t="s">
        <v>298</v>
      </c>
      <c r="M2635" t="s">
        <v>290</v>
      </c>
      <c r="O2635" t="s">
        <v>291</v>
      </c>
      <c r="P2635" t="s">
        <v>291</v>
      </c>
      <c r="Q2635" t="s">
        <v>291</v>
      </c>
      <c r="R2635" t="s">
        <v>291</v>
      </c>
      <c r="S2635" t="s">
        <v>291</v>
      </c>
    </row>
    <row r="2636" spans="1:19" x14ac:dyDescent="0.25">
      <c r="A2636" t="s">
        <v>5601</v>
      </c>
      <c r="B2636" t="s">
        <v>5602</v>
      </c>
      <c r="C2636">
        <v>1</v>
      </c>
      <c r="D2636">
        <v>2</v>
      </c>
      <c r="E2636">
        <v>1</v>
      </c>
      <c r="F2636">
        <v>1</v>
      </c>
      <c r="G2636" t="s">
        <v>287</v>
      </c>
      <c r="H2636">
        <v>0</v>
      </c>
      <c r="I2636">
        <v>0</v>
      </c>
      <c r="J2636">
        <v>0</v>
      </c>
      <c r="K2636" t="s">
        <v>288</v>
      </c>
      <c r="L2636" t="s">
        <v>298</v>
      </c>
      <c r="M2636" t="s">
        <v>290</v>
      </c>
      <c r="O2636" t="s">
        <v>291</v>
      </c>
      <c r="P2636" t="s">
        <v>291</v>
      </c>
      <c r="Q2636" t="s">
        <v>291</v>
      </c>
      <c r="R2636" t="s">
        <v>291</v>
      </c>
      <c r="S2636" t="s">
        <v>291</v>
      </c>
    </row>
    <row r="2637" spans="1:19" x14ac:dyDescent="0.25">
      <c r="A2637" t="s">
        <v>5603</v>
      </c>
      <c r="B2637" t="s">
        <v>5604</v>
      </c>
      <c r="C2637">
        <v>1</v>
      </c>
      <c r="D2637">
        <v>2</v>
      </c>
      <c r="E2637">
        <v>1</v>
      </c>
      <c r="F2637">
        <v>1</v>
      </c>
      <c r="G2637" t="s">
        <v>287</v>
      </c>
      <c r="H2637">
        <v>0</v>
      </c>
      <c r="I2637">
        <v>0</v>
      </c>
      <c r="J2637">
        <v>0</v>
      </c>
      <c r="K2637" t="s">
        <v>288</v>
      </c>
      <c r="L2637" t="s">
        <v>298</v>
      </c>
      <c r="M2637" t="s">
        <v>290</v>
      </c>
      <c r="O2637" t="s">
        <v>291</v>
      </c>
      <c r="P2637" t="s">
        <v>291</v>
      </c>
      <c r="Q2637" t="s">
        <v>291</v>
      </c>
      <c r="R2637" t="s">
        <v>291</v>
      </c>
      <c r="S2637" t="s">
        <v>291</v>
      </c>
    </row>
    <row r="2638" spans="1:19" x14ac:dyDescent="0.25">
      <c r="A2638" t="s">
        <v>5605</v>
      </c>
      <c r="B2638" t="s">
        <v>5606</v>
      </c>
      <c r="C2638">
        <v>2</v>
      </c>
      <c r="D2638">
        <v>4</v>
      </c>
      <c r="E2638">
        <v>1</v>
      </c>
      <c r="F2638">
        <v>1</v>
      </c>
      <c r="G2638" t="s">
        <v>287</v>
      </c>
      <c r="H2638">
        <v>0</v>
      </c>
      <c r="I2638">
        <v>0</v>
      </c>
      <c r="J2638">
        <v>0</v>
      </c>
      <c r="K2638" t="s">
        <v>288</v>
      </c>
      <c r="L2638" t="s">
        <v>298</v>
      </c>
      <c r="M2638" t="s">
        <v>290</v>
      </c>
      <c r="O2638" t="s">
        <v>291</v>
      </c>
      <c r="P2638" t="s">
        <v>291</v>
      </c>
      <c r="Q2638" t="s">
        <v>291</v>
      </c>
      <c r="R2638" t="s">
        <v>291</v>
      </c>
      <c r="S2638" t="s">
        <v>291</v>
      </c>
    </row>
    <row r="2639" spans="1:19" x14ac:dyDescent="0.25">
      <c r="A2639" t="s">
        <v>5607</v>
      </c>
      <c r="B2639" t="s">
        <v>5608</v>
      </c>
      <c r="C2639">
        <v>2</v>
      </c>
      <c r="D2639">
        <v>4</v>
      </c>
      <c r="E2639">
        <v>1</v>
      </c>
      <c r="F2639">
        <v>1</v>
      </c>
      <c r="G2639" t="s">
        <v>287</v>
      </c>
      <c r="H2639">
        <v>0</v>
      </c>
      <c r="I2639">
        <v>0</v>
      </c>
      <c r="J2639">
        <v>0</v>
      </c>
      <c r="K2639" t="s">
        <v>288</v>
      </c>
      <c r="L2639" t="s">
        <v>298</v>
      </c>
      <c r="M2639" t="s">
        <v>290</v>
      </c>
      <c r="O2639" t="s">
        <v>291</v>
      </c>
      <c r="P2639" t="s">
        <v>291</v>
      </c>
      <c r="Q2639" t="s">
        <v>291</v>
      </c>
      <c r="R2639" t="s">
        <v>291</v>
      </c>
      <c r="S2639" t="s">
        <v>291</v>
      </c>
    </row>
    <row r="2640" spans="1:19" x14ac:dyDescent="0.25">
      <c r="A2640" t="s">
        <v>5609</v>
      </c>
      <c r="B2640" t="s">
        <v>5610</v>
      </c>
      <c r="C2640">
        <v>2</v>
      </c>
      <c r="D2640">
        <v>4</v>
      </c>
      <c r="E2640">
        <v>1</v>
      </c>
      <c r="F2640">
        <v>1</v>
      </c>
      <c r="G2640" t="s">
        <v>287</v>
      </c>
      <c r="H2640">
        <v>0</v>
      </c>
      <c r="I2640">
        <v>0</v>
      </c>
      <c r="J2640">
        <v>0</v>
      </c>
      <c r="K2640" t="s">
        <v>288</v>
      </c>
      <c r="L2640" t="s">
        <v>298</v>
      </c>
      <c r="M2640" t="s">
        <v>290</v>
      </c>
      <c r="O2640" t="s">
        <v>291</v>
      </c>
      <c r="P2640" t="s">
        <v>291</v>
      </c>
      <c r="Q2640" t="s">
        <v>291</v>
      </c>
      <c r="R2640" t="s">
        <v>291</v>
      </c>
      <c r="S2640" t="s">
        <v>291</v>
      </c>
    </row>
    <row r="2641" spans="1:19" x14ac:dyDescent="0.25">
      <c r="A2641" t="s">
        <v>5611</v>
      </c>
      <c r="B2641" t="s">
        <v>5612</v>
      </c>
      <c r="C2641">
        <v>2</v>
      </c>
      <c r="D2641">
        <v>4</v>
      </c>
      <c r="E2641">
        <v>1</v>
      </c>
      <c r="F2641">
        <v>1</v>
      </c>
      <c r="G2641" t="s">
        <v>287</v>
      </c>
      <c r="H2641">
        <v>0</v>
      </c>
      <c r="I2641">
        <v>0</v>
      </c>
      <c r="J2641">
        <v>0</v>
      </c>
      <c r="K2641" t="s">
        <v>288</v>
      </c>
      <c r="L2641" t="s">
        <v>298</v>
      </c>
      <c r="M2641" t="s">
        <v>290</v>
      </c>
      <c r="O2641" t="s">
        <v>291</v>
      </c>
      <c r="P2641" t="s">
        <v>291</v>
      </c>
      <c r="Q2641" t="s">
        <v>291</v>
      </c>
      <c r="R2641" t="s">
        <v>291</v>
      </c>
      <c r="S2641" t="s">
        <v>291</v>
      </c>
    </row>
    <row r="2642" spans="1:19" x14ac:dyDescent="0.25">
      <c r="A2642" t="s">
        <v>5613</v>
      </c>
      <c r="B2642" t="s">
        <v>5614</v>
      </c>
      <c r="C2642">
        <v>2</v>
      </c>
      <c r="D2642">
        <v>4</v>
      </c>
      <c r="E2642">
        <v>1</v>
      </c>
      <c r="F2642">
        <v>1</v>
      </c>
      <c r="G2642" t="s">
        <v>287</v>
      </c>
      <c r="H2642">
        <v>0</v>
      </c>
      <c r="I2642">
        <v>0</v>
      </c>
      <c r="J2642">
        <v>0</v>
      </c>
      <c r="K2642" t="s">
        <v>288</v>
      </c>
      <c r="L2642" t="s">
        <v>298</v>
      </c>
      <c r="M2642" t="s">
        <v>290</v>
      </c>
      <c r="O2642" t="s">
        <v>291</v>
      </c>
      <c r="P2642" t="s">
        <v>291</v>
      </c>
      <c r="Q2642" t="s">
        <v>291</v>
      </c>
      <c r="R2642" t="s">
        <v>291</v>
      </c>
      <c r="S2642" t="s">
        <v>291</v>
      </c>
    </row>
    <row r="2643" spans="1:19" x14ac:dyDescent="0.25">
      <c r="A2643" t="s">
        <v>5615</v>
      </c>
      <c r="B2643" t="s">
        <v>5616</v>
      </c>
      <c r="C2643">
        <v>2</v>
      </c>
      <c r="D2643">
        <v>4</v>
      </c>
      <c r="E2643">
        <v>1</v>
      </c>
      <c r="F2643">
        <v>1</v>
      </c>
      <c r="G2643" t="s">
        <v>287</v>
      </c>
      <c r="H2643">
        <v>0</v>
      </c>
      <c r="I2643">
        <v>0</v>
      </c>
      <c r="J2643">
        <v>0</v>
      </c>
      <c r="K2643" t="s">
        <v>288</v>
      </c>
      <c r="L2643" t="s">
        <v>298</v>
      </c>
      <c r="M2643" t="s">
        <v>290</v>
      </c>
      <c r="O2643" t="s">
        <v>291</v>
      </c>
      <c r="P2643" t="s">
        <v>291</v>
      </c>
      <c r="Q2643" t="s">
        <v>291</v>
      </c>
      <c r="R2643" t="s">
        <v>291</v>
      </c>
      <c r="S2643" t="s">
        <v>291</v>
      </c>
    </row>
    <row r="2644" spans="1:19" x14ac:dyDescent="0.25">
      <c r="A2644" t="s">
        <v>5617</v>
      </c>
      <c r="B2644" t="s">
        <v>5618</v>
      </c>
      <c r="C2644">
        <v>2</v>
      </c>
      <c r="D2644">
        <v>4</v>
      </c>
      <c r="E2644">
        <v>1</v>
      </c>
      <c r="F2644">
        <v>1</v>
      </c>
      <c r="G2644" t="s">
        <v>287</v>
      </c>
      <c r="H2644">
        <v>0</v>
      </c>
      <c r="I2644">
        <v>0</v>
      </c>
      <c r="J2644">
        <v>0</v>
      </c>
      <c r="K2644" t="s">
        <v>288</v>
      </c>
      <c r="L2644" t="s">
        <v>298</v>
      </c>
      <c r="M2644" t="s">
        <v>290</v>
      </c>
      <c r="O2644" t="s">
        <v>291</v>
      </c>
      <c r="P2644" t="s">
        <v>291</v>
      </c>
      <c r="Q2644" t="s">
        <v>291</v>
      </c>
      <c r="R2644" t="s">
        <v>291</v>
      </c>
      <c r="S2644" t="s">
        <v>291</v>
      </c>
    </row>
    <row r="2645" spans="1:19" x14ac:dyDescent="0.25">
      <c r="A2645" t="s">
        <v>5619</v>
      </c>
      <c r="B2645" t="s">
        <v>5620</v>
      </c>
      <c r="C2645">
        <v>2</v>
      </c>
      <c r="D2645">
        <v>4</v>
      </c>
      <c r="E2645">
        <v>1</v>
      </c>
      <c r="F2645">
        <v>1</v>
      </c>
      <c r="G2645" t="s">
        <v>287</v>
      </c>
      <c r="H2645">
        <v>0</v>
      </c>
      <c r="I2645">
        <v>0</v>
      </c>
      <c r="J2645">
        <v>0</v>
      </c>
      <c r="K2645" t="s">
        <v>288</v>
      </c>
      <c r="L2645" t="s">
        <v>298</v>
      </c>
      <c r="M2645" t="s">
        <v>290</v>
      </c>
      <c r="O2645" t="s">
        <v>291</v>
      </c>
      <c r="P2645" t="s">
        <v>291</v>
      </c>
      <c r="Q2645" t="s">
        <v>291</v>
      </c>
      <c r="R2645" t="s">
        <v>291</v>
      </c>
      <c r="S2645" t="s">
        <v>291</v>
      </c>
    </row>
    <row r="2646" spans="1:19" x14ac:dyDescent="0.25">
      <c r="A2646" t="s">
        <v>5621</v>
      </c>
      <c r="B2646" t="s">
        <v>5622</v>
      </c>
      <c r="C2646">
        <v>2</v>
      </c>
      <c r="D2646">
        <v>4</v>
      </c>
      <c r="E2646">
        <v>1</v>
      </c>
      <c r="F2646">
        <v>1</v>
      </c>
      <c r="G2646" t="s">
        <v>287</v>
      </c>
      <c r="H2646">
        <v>0</v>
      </c>
      <c r="I2646">
        <v>0</v>
      </c>
      <c r="J2646">
        <v>0</v>
      </c>
      <c r="K2646" t="s">
        <v>288</v>
      </c>
      <c r="L2646" t="s">
        <v>298</v>
      </c>
      <c r="M2646" t="s">
        <v>290</v>
      </c>
      <c r="O2646" t="s">
        <v>291</v>
      </c>
      <c r="P2646" t="s">
        <v>291</v>
      </c>
      <c r="Q2646" t="s">
        <v>291</v>
      </c>
      <c r="R2646" t="s">
        <v>291</v>
      </c>
      <c r="S2646" t="s">
        <v>291</v>
      </c>
    </row>
    <row r="2647" spans="1:19" x14ac:dyDescent="0.25">
      <c r="A2647" t="s">
        <v>5623</v>
      </c>
      <c r="B2647" t="s">
        <v>5624</v>
      </c>
      <c r="C2647">
        <v>2</v>
      </c>
      <c r="D2647">
        <v>4</v>
      </c>
      <c r="E2647">
        <v>1</v>
      </c>
      <c r="F2647">
        <v>1</v>
      </c>
      <c r="G2647" t="s">
        <v>287</v>
      </c>
      <c r="H2647">
        <v>0</v>
      </c>
      <c r="I2647">
        <v>0</v>
      </c>
      <c r="J2647">
        <v>0</v>
      </c>
      <c r="K2647" t="s">
        <v>288</v>
      </c>
      <c r="L2647" t="s">
        <v>298</v>
      </c>
      <c r="M2647" t="s">
        <v>290</v>
      </c>
      <c r="O2647" t="s">
        <v>291</v>
      </c>
      <c r="P2647" t="s">
        <v>291</v>
      </c>
      <c r="Q2647" t="s">
        <v>291</v>
      </c>
      <c r="R2647" t="s">
        <v>291</v>
      </c>
      <c r="S2647" t="s">
        <v>291</v>
      </c>
    </row>
    <row r="2648" spans="1:19" x14ac:dyDescent="0.25">
      <c r="A2648" t="s">
        <v>5625</v>
      </c>
      <c r="B2648" t="s">
        <v>5626</v>
      </c>
      <c r="C2648">
        <v>2</v>
      </c>
      <c r="D2648">
        <v>4</v>
      </c>
      <c r="E2648">
        <v>1</v>
      </c>
      <c r="F2648">
        <v>1</v>
      </c>
      <c r="G2648" t="s">
        <v>287</v>
      </c>
      <c r="H2648">
        <v>0</v>
      </c>
      <c r="I2648">
        <v>0</v>
      </c>
      <c r="J2648">
        <v>0</v>
      </c>
      <c r="K2648" t="s">
        <v>288</v>
      </c>
      <c r="L2648" t="s">
        <v>298</v>
      </c>
      <c r="M2648" t="s">
        <v>290</v>
      </c>
      <c r="O2648" t="s">
        <v>291</v>
      </c>
      <c r="P2648" t="s">
        <v>291</v>
      </c>
      <c r="Q2648" t="s">
        <v>291</v>
      </c>
      <c r="R2648" t="s">
        <v>291</v>
      </c>
      <c r="S2648" t="s">
        <v>291</v>
      </c>
    </row>
    <row r="2649" spans="1:19" x14ac:dyDescent="0.25">
      <c r="A2649" t="s">
        <v>5627</v>
      </c>
      <c r="B2649" t="s">
        <v>5628</v>
      </c>
      <c r="C2649">
        <v>2</v>
      </c>
      <c r="D2649">
        <v>4</v>
      </c>
      <c r="E2649">
        <v>1</v>
      </c>
      <c r="F2649">
        <v>1</v>
      </c>
      <c r="G2649" t="s">
        <v>287</v>
      </c>
      <c r="H2649">
        <v>0</v>
      </c>
      <c r="I2649">
        <v>0</v>
      </c>
      <c r="J2649">
        <v>0</v>
      </c>
      <c r="K2649" t="s">
        <v>288</v>
      </c>
      <c r="L2649" t="s">
        <v>298</v>
      </c>
      <c r="M2649" t="s">
        <v>290</v>
      </c>
      <c r="O2649" t="s">
        <v>291</v>
      </c>
      <c r="P2649" t="s">
        <v>291</v>
      </c>
      <c r="Q2649" t="s">
        <v>291</v>
      </c>
      <c r="R2649" t="s">
        <v>291</v>
      </c>
      <c r="S2649" t="s">
        <v>291</v>
      </c>
    </row>
    <row r="2650" spans="1:19" x14ac:dyDescent="0.25">
      <c r="A2650" t="s">
        <v>5629</v>
      </c>
      <c r="B2650" t="s">
        <v>5630</v>
      </c>
      <c r="C2650">
        <v>2</v>
      </c>
      <c r="D2650">
        <v>4</v>
      </c>
      <c r="E2650">
        <v>2</v>
      </c>
      <c r="F2650">
        <v>1</v>
      </c>
      <c r="G2650" t="s">
        <v>287</v>
      </c>
      <c r="H2650">
        <v>0</v>
      </c>
      <c r="I2650">
        <v>0</v>
      </c>
      <c r="J2650">
        <v>0</v>
      </c>
      <c r="K2650" t="s">
        <v>288</v>
      </c>
      <c r="L2650" t="s">
        <v>298</v>
      </c>
      <c r="M2650" t="s">
        <v>290</v>
      </c>
      <c r="O2650" t="s">
        <v>291</v>
      </c>
      <c r="P2650" t="s">
        <v>291</v>
      </c>
      <c r="Q2650" t="s">
        <v>291</v>
      </c>
      <c r="R2650" t="s">
        <v>291</v>
      </c>
      <c r="S2650" t="s">
        <v>291</v>
      </c>
    </row>
    <row r="2651" spans="1:19" x14ac:dyDescent="0.25">
      <c r="A2651" t="s">
        <v>5631</v>
      </c>
      <c r="B2651" t="s">
        <v>5632</v>
      </c>
      <c r="C2651">
        <v>2</v>
      </c>
      <c r="D2651">
        <v>4</v>
      </c>
      <c r="E2651">
        <v>1</v>
      </c>
      <c r="F2651">
        <v>1</v>
      </c>
      <c r="G2651" t="s">
        <v>287</v>
      </c>
      <c r="H2651">
        <v>0</v>
      </c>
      <c r="I2651">
        <v>0</v>
      </c>
      <c r="J2651">
        <v>0</v>
      </c>
      <c r="K2651" t="s">
        <v>288</v>
      </c>
      <c r="L2651" t="s">
        <v>298</v>
      </c>
      <c r="M2651" t="s">
        <v>290</v>
      </c>
      <c r="O2651" t="s">
        <v>291</v>
      </c>
      <c r="P2651" t="s">
        <v>291</v>
      </c>
      <c r="Q2651" t="s">
        <v>291</v>
      </c>
      <c r="R2651" t="s">
        <v>291</v>
      </c>
      <c r="S2651" t="s">
        <v>291</v>
      </c>
    </row>
    <row r="2652" spans="1:19" x14ac:dyDescent="0.25">
      <c r="A2652" t="s">
        <v>5633</v>
      </c>
      <c r="B2652" t="s">
        <v>5634</v>
      </c>
      <c r="C2652">
        <v>2</v>
      </c>
      <c r="D2652">
        <v>4</v>
      </c>
      <c r="E2652">
        <v>1</v>
      </c>
      <c r="F2652">
        <v>1</v>
      </c>
      <c r="G2652" t="s">
        <v>287</v>
      </c>
      <c r="H2652">
        <v>0</v>
      </c>
      <c r="I2652">
        <v>0</v>
      </c>
      <c r="J2652">
        <v>0</v>
      </c>
      <c r="K2652" t="s">
        <v>288</v>
      </c>
      <c r="L2652" t="s">
        <v>298</v>
      </c>
      <c r="M2652" t="s">
        <v>290</v>
      </c>
      <c r="O2652" t="s">
        <v>291</v>
      </c>
      <c r="P2652" t="s">
        <v>291</v>
      </c>
      <c r="Q2652" t="s">
        <v>291</v>
      </c>
      <c r="R2652" t="s">
        <v>291</v>
      </c>
      <c r="S2652" t="s">
        <v>291</v>
      </c>
    </row>
    <row r="2653" spans="1:19" x14ac:dyDescent="0.25">
      <c r="A2653" t="s">
        <v>5635</v>
      </c>
      <c r="B2653" t="s">
        <v>5636</v>
      </c>
      <c r="C2653">
        <v>2</v>
      </c>
      <c r="D2653">
        <v>4</v>
      </c>
      <c r="E2653">
        <v>1</v>
      </c>
      <c r="F2653">
        <v>1</v>
      </c>
      <c r="G2653" t="s">
        <v>287</v>
      </c>
      <c r="H2653">
        <v>0</v>
      </c>
      <c r="I2653">
        <v>0</v>
      </c>
      <c r="J2653">
        <v>0</v>
      </c>
      <c r="K2653" t="s">
        <v>288</v>
      </c>
      <c r="L2653" t="s">
        <v>298</v>
      </c>
      <c r="M2653" t="s">
        <v>290</v>
      </c>
      <c r="O2653" t="s">
        <v>291</v>
      </c>
      <c r="P2653" t="s">
        <v>291</v>
      </c>
      <c r="Q2653" t="s">
        <v>291</v>
      </c>
      <c r="R2653" t="s">
        <v>291</v>
      </c>
      <c r="S2653" t="s">
        <v>291</v>
      </c>
    </row>
    <row r="2654" spans="1:19" x14ac:dyDescent="0.25">
      <c r="A2654" t="s">
        <v>5637</v>
      </c>
      <c r="B2654" t="s">
        <v>5638</v>
      </c>
      <c r="C2654">
        <v>0</v>
      </c>
      <c r="D2654">
        <v>0</v>
      </c>
      <c r="E2654">
        <v>20</v>
      </c>
      <c r="F2654">
        <v>4</v>
      </c>
      <c r="G2654" t="s">
        <v>287</v>
      </c>
      <c r="H2654">
        <v>0</v>
      </c>
      <c r="I2654">
        <v>0</v>
      </c>
      <c r="J2654">
        <v>0</v>
      </c>
      <c r="K2654" t="s">
        <v>288</v>
      </c>
      <c r="L2654" t="s">
        <v>298</v>
      </c>
      <c r="M2654" t="s">
        <v>290</v>
      </c>
      <c r="O2654" t="s">
        <v>291</v>
      </c>
      <c r="P2654" t="s">
        <v>291</v>
      </c>
      <c r="Q2654" t="s">
        <v>291</v>
      </c>
      <c r="R2654" t="s">
        <v>291</v>
      </c>
      <c r="S2654" t="s">
        <v>291</v>
      </c>
    </row>
    <row r="2655" spans="1:19" x14ac:dyDescent="0.25">
      <c r="A2655" t="s">
        <v>5639</v>
      </c>
      <c r="B2655" t="s">
        <v>5640</v>
      </c>
      <c r="C2655">
        <v>0</v>
      </c>
      <c r="D2655">
        <v>0</v>
      </c>
      <c r="E2655">
        <v>1</v>
      </c>
      <c r="F2655">
        <v>1</v>
      </c>
      <c r="G2655" t="s">
        <v>287</v>
      </c>
      <c r="H2655">
        <v>0</v>
      </c>
      <c r="I2655">
        <v>0</v>
      </c>
      <c r="J2655">
        <v>0</v>
      </c>
      <c r="K2655" t="s">
        <v>288</v>
      </c>
      <c r="L2655" t="s">
        <v>298</v>
      </c>
      <c r="M2655" t="s">
        <v>290</v>
      </c>
      <c r="O2655" t="s">
        <v>291</v>
      </c>
      <c r="P2655" t="s">
        <v>291</v>
      </c>
      <c r="Q2655" t="s">
        <v>291</v>
      </c>
      <c r="R2655" t="s">
        <v>291</v>
      </c>
      <c r="S2655" t="s">
        <v>291</v>
      </c>
    </row>
    <row r="2656" spans="1:19" x14ac:dyDescent="0.25">
      <c r="A2656" t="s">
        <v>5641</v>
      </c>
      <c r="B2656" t="s">
        <v>5642</v>
      </c>
      <c r="C2656">
        <v>0</v>
      </c>
      <c r="D2656">
        <v>0</v>
      </c>
      <c r="E2656">
        <v>0</v>
      </c>
      <c r="F2656">
        <v>1</v>
      </c>
      <c r="G2656" t="s">
        <v>287</v>
      </c>
      <c r="H2656">
        <v>0</v>
      </c>
      <c r="I2656">
        <v>0</v>
      </c>
      <c r="J2656">
        <v>0</v>
      </c>
      <c r="K2656" t="s">
        <v>288</v>
      </c>
      <c r="L2656" t="s">
        <v>324</v>
      </c>
      <c r="M2656" t="s">
        <v>290</v>
      </c>
      <c r="O2656" t="s">
        <v>291</v>
      </c>
      <c r="P2656" t="s">
        <v>291</v>
      </c>
      <c r="Q2656" t="s">
        <v>291</v>
      </c>
      <c r="R2656" t="s">
        <v>291</v>
      </c>
      <c r="S2656" t="s">
        <v>291</v>
      </c>
    </row>
    <row r="2657" spans="1:19" x14ac:dyDescent="0.25">
      <c r="A2657" t="s">
        <v>5643</v>
      </c>
      <c r="B2657" t="s">
        <v>5644</v>
      </c>
      <c r="C2657">
        <v>0</v>
      </c>
      <c r="D2657">
        <v>0</v>
      </c>
      <c r="E2657">
        <v>1</v>
      </c>
      <c r="F2657">
        <v>1</v>
      </c>
      <c r="G2657" t="s">
        <v>287</v>
      </c>
      <c r="H2657">
        <v>0</v>
      </c>
      <c r="I2657">
        <v>0</v>
      </c>
      <c r="J2657">
        <v>0</v>
      </c>
      <c r="K2657" t="s">
        <v>288</v>
      </c>
      <c r="L2657" t="s">
        <v>298</v>
      </c>
      <c r="M2657" t="s">
        <v>290</v>
      </c>
      <c r="O2657" t="s">
        <v>291</v>
      </c>
      <c r="P2657" t="s">
        <v>291</v>
      </c>
      <c r="Q2657" t="s">
        <v>291</v>
      </c>
      <c r="R2657" t="s">
        <v>291</v>
      </c>
      <c r="S2657" t="s">
        <v>291</v>
      </c>
    </row>
    <row r="2658" spans="1:19" x14ac:dyDescent="0.25">
      <c r="A2658" t="s">
        <v>5645</v>
      </c>
      <c r="B2658" t="s">
        <v>5646</v>
      </c>
      <c r="C2658">
        <v>0</v>
      </c>
      <c r="D2658">
        <v>0</v>
      </c>
      <c r="E2658">
        <v>0</v>
      </c>
      <c r="F2658">
        <v>1</v>
      </c>
      <c r="G2658" t="s">
        <v>287</v>
      </c>
      <c r="H2658">
        <v>0</v>
      </c>
      <c r="I2658">
        <v>0</v>
      </c>
      <c r="J2658">
        <v>0</v>
      </c>
      <c r="K2658" t="s">
        <v>288</v>
      </c>
      <c r="L2658" t="s">
        <v>298</v>
      </c>
      <c r="M2658" t="s">
        <v>290</v>
      </c>
      <c r="O2658" t="s">
        <v>291</v>
      </c>
      <c r="P2658" t="s">
        <v>291</v>
      </c>
      <c r="Q2658" t="s">
        <v>291</v>
      </c>
      <c r="R2658" t="s">
        <v>291</v>
      </c>
      <c r="S2658" t="s">
        <v>291</v>
      </c>
    </row>
    <row r="2659" spans="1:19" x14ac:dyDescent="0.25">
      <c r="A2659" t="s">
        <v>5647</v>
      </c>
      <c r="B2659" t="s">
        <v>5648</v>
      </c>
      <c r="C2659">
        <v>0</v>
      </c>
      <c r="D2659">
        <v>0</v>
      </c>
      <c r="E2659">
        <v>0</v>
      </c>
      <c r="F2659">
        <v>1</v>
      </c>
      <c r="G2659" t="s">
        <v>287</v>
      </c>
      <c r="H2659">
        <v>0</v>
      </c>
      <c r="I2659">
        <v>0</v>
      </c>
      <c r="J2659">
        <v>0</v>
      </c>
      <c r="K2659" t="s">
        <v>288</v>
      </c>
      <c r="L2659" t="s">
        <v>298</v>
      </c>
      <c r="M2659" t="s">
        <v>290</v>
      </c>
      <c r="O2659" t="s">
        <v>291</v>
      </c>
      <c r="P2659" t="s">
        <v>291</v>
      </c>
      <c r="Q2659" t="s">
        <v>291</v>
      </c>
      <c r="R2659" t="s">
        <v>291</v>
      </c>
      <c r="S2659" t="s">
        <v>291</v>
      </c>
    </row>
    <row r="2660" spans="1:19" x14ac:dyDescent="0.25">
      <c r="A2660" t="s">
        <v>5649</v>
      </c>
      <c r="B2660" t="s">
        <v>5650</v>
      </c>
      <c r="C2660">
        <v>0</v>
      </c>
      <c r="D2660">
        <v>0</v>
      </c>
      <c r="E2660">
        <v>2</v>
      </c>
      <c r="F2660">
        <v>1</v>
      </c>
      <c r="G2660" t="s">
        <v>287</v>
      </c>
      <c r="H2660">
        <v>0</v>
      </c>
      <c r="I2660">
        <v>0</v>
      </c>
      <c r="J2660">
        <v>0</v>
      </c>
      <c r="K2660" t="s">
        <v>288</v>
      </c>
      <c r="L2660" t="s">
        <v>298</v>
      </c>
      <c r="M2660" t="s">
        <v>290</v>
      </c>
      <c r="O2660" t="s">
        <v>291</v>
      </c>
      <c r="P2660" t="s">
        <v>291</v>
      </c>
      <c r="Q2660" t="s">
        <v>291</v>
      </c>
      <c r="R2660" t="s">
        <v>291</v>
      </c>
      <c r="S2660" t="s">
        <v>291</v>
      </c>
    </row>
    <row r="2661" spans="1:19" x14ac:dyDescent="0.25">
      <c r="A2661" t="s">
        <v>5651</v>
      </c>
      <c r="B2661" t="s">
        <v>5652</v>
      </c>
      <c r="C2661">
        <v>2</v>
      </c>
      <c r="D2661">
        <v>4</v>
      </c>
      <c r="E2661">
        <v>1</v>
      </c>
      <c r="F2661">
        <v>1</v>
      </c>
      <c r="G2661" t="s">
        <v>287</v>
      </c>
      <c r="H2661">
        <v>0</v>
      </c>
      <c r="I2661">
        <v>0</v>
      </c>
      <c r="J2661">
        <v>0</v>
      </c>
      <c r="K2661" t="s">
        <v>288</v>
      </c>
      <c r="L2661" t="s">
        <v>298</v>
      </c>
      <c r="M2661" t="s">
        <v>290</v>
      </c>
      <c r="O2661" t="s">
        <v>291</v>
      </c>
      <c r="P2661" t="s">
        <v>291</v>
      </c>
      <c r="Q2661" t="s">
        <v>291</v>
      </c>
      <c r="R2661" t="s">
        <v>291</v>
      </c>
      <c r="S2661" t="s">
        <v>291</v>
      </c>
    </row>
    <row r="2662" spans="1:19" x14ac:dyDescent="0.25">
      <c r="A2662" t="s">
        <v>5653</v>
      </c>
      <c r="B2662" t="s">
        <v>5654</v>
      </c>
      <c r="C2662">
        <v>2</v>
      </c>
      <c r="D2662">
        <v>4</v>
      </c>
      <c r="E2662">
        <v>2</v>
      </c>
      <c r="F2662">
        <v>1</v>
      </c>
      <c r="G2662" t="s">
        <v>287</v>
      </c>
      <c r="H2662">
        <v>0</v>
      </c>
      <c r="I2662">
        <v>0</v>
      </c>
      <c r="J2662">
        <v>0</v>
      </c>
      <c r="K2662" t="s">
        <v>288</v>
      </c>
      <c r="L2662" t="s">
        <v>298</v>
      </c>
      <c r="M2662" t="s">
        <v>290</v>
      </c>
      <c r="O2662" t="s">
        <v>291</v>
      </c>
      <c r="P2662" t="s">
        <v>291</v>
      </c>
      <c r="Q2662" t="s">
        <v>291</v>
      </c>
      <c r="R2662" t="s">
        <v>291</v>
      </c>
      <c r="S2662" t="s">
        <v>291</v>
      </c>
    </row>
    <row r="2663" spans="1:19" x14ac:dyDescent="0.25">
      <c r="A2663" t="s">
        <v>5655</v>
      </c>
      <c r="B2663" t="s">
        <v>5656</v>
      </c>
      <c r="C2663">
        <v>2</v>
      </c>
      <c r="D2663">
        <v>4</v>
      </c>
      <c r="E2663">
        <v>1</v>
      </c>
      <c r="F2663">
        <v>1</v>
      </c>
      <c r="G2663" t="s">
        <v>287</v>
      </c>
      <c r="H2663">
        <v>0</v>
      </c>
      <c r="I2663">
        <v>0</v>
      </c>
      <c r="J2663">
        <v>0</v>
      </c>
      <c r="K2663" t="s">
        <v>288</v>
      </c>
      <c r="L2663" t="s">
        <v>298</v>
      </c>
      <c r="M2663" t="s">
        <v>290</v>
      </c>
      <c r="O2663" t="s">
        <v>291</v>
      </c>
      <c r="P2663" t="s">
        <v>291</v>
      </c>
      <c r="Q2663" t="s">
        <v>291</v>
      </c>
      <c r="R2663" t="s">
        <v>291</v>
      </c>
      <c r="S2663" t="s">
        <v>291</v>
      </c>
    </row>
    <row r="2664" spans="1:19" x14ac:dyDescent="0.25">
      <c r="A2664" t="s">
        <v>5657</v>
      </c>
      <c r="B2664" t="s">
        <v>5658</v>
      </c>
      <c r="C2664">
        <v>2</v>
      </c>
      <c r="D2664">
        <v>4</v>
      </c>
      <c r="E2664">
        <v>1</v>
      </c>
      <c r="F2664">
        <v>1</v>
      </c>
      <c r="G2664" t="s">
        <v>287</v>
      </c>
      <c r="H2664">
        <v>0</v>
      </c>
      <c r="I2664">
        <v>0</v>
      </c>
      <c r="J2664">
        <v>0</v>
      </c>
      <c r="K2664" t="s">
        <v>288</v>
      </c>
      <c r="L2664" t="s">
        <v>298</v>
      </c>
      <c r="M2664" t="s">
        <v>290</v>
      </c>
      <c r="O2664" t="s">
        <v>291</v>
      </c>
      <c r="P2664" t="s">
        <v>291</v>
      </c>
      <c r="Q2664" t="s">
        <v>291</v>
      </c>
      <c r="R2664" t="s">
        <v>291</v>
      </c>
      <c r="S2664" t="s">
        <v>291</v>
      </c>
    </row>
    <row r="2665" spans="1:19" x14ac:dyDescent="0.25">
      <c r="A2665" t="s">
        <v>5659</v>
      </c>
      <c r="B2665" t="s">
        <v>5660</v>
      </c>
      <c r="C2665">
        <v>2</v>
      </c>
      <c r="D2665">
        <v>4</v>
      </c>
      <c r="E2665">
        <v>1</v>
      </c>
      <c r="F2665">
        <v>1</v>
      </c>
      <c r="G2665" t="s">
        <v>287</v>
      </c>
      <c r="H2665">
        <v>0</v>
      </c>
      <c r="I2665">
        <v>0</v>
      </c>
      <c r="J2665">
        <v>0</v>
      </c>
      <c r="K2665" t="s">
        <v>288</v>
      </c>
      <c r="L2665" t="s">
        <v>298</v>
      </c>
      <c r="M2665" t="s">
        <v>290</v>
      </c>
      <c r="O2665" t="s">
        <v>291</v>
      </c>
      <c r="P2665" t="s">
        <v>291</v>
      </c>
      <c r="Q2665" t="s">
        <v>291</v>
      </c>
      <c r="R2665" t="s">
        <v>291</v>
      </c>
      <c r="S2665" t="s">
        <v>291</v>
      </c>
    </row>
    <row r="2666" spans="1:19" x14ac:dyDescent="0.25">
      <c r="A2666" t="s">
        <v>5661</v>
      </c>
      <c r="B2666" t="s">
        <v>5662</v>
      </c>
      <c r="C2666">
        <v>2</v>
      </c>
      <c r="D2666">
        <v>3</v>
      </c>
      <c r="E2666">
        <v>1</v>
      </c>
      <c r="F2666">
        <v>1</v>
      </c>
      <c r="G2666" t="s">
        <v>287</v>
      </c>
      <c r="H2666">
        <v>0</v>
      </c>
      <c r="I2666">
        <v>0</v>
      </c>
      <c r="J2666">
        <v>0</v>
      </c>
      <c r="K2666" t="s">
        <v>288</v>
      </c>
      <c r="L2666" t="s">
        <v>298</v>
      </c>
      <c r="M2666" t="s">
        <v>290</v>
      </c>
      <c r="O2666" t="s">
        <v>291</v>
      </c>
      <c r="P2666" t="s">
        <v>291</v>
      </c>
      <c r="Q2666" t="s">
        <v>291</v>
      </c>
      <c r="R2666" t="s">
        <v>291</v>
      </c>
      <c r="S2666" t="s">
        <v>291</v>
      </c>
    </row>
    <row r="2667" spans="1:19" x14ac:dyDescent="0.25">
      <c r="A2667" t="s">
        <v>5663</v>
      </c>
      <c r="B2667" t="s">
        <v>5664</v>
      </c>
      <c r="C2667">
        <v>2</v>
      </c>
      <c r="D2667">
        <v>4</v>
      </c>
      <c r="E2667">
        <v>1</v>
      </c>
      <c r="F2667">
        <v>1</v>
      </c>
      <c r="G2667" t="s">
        <v>287</v>
      </c>
      <c r="H2667">
        <v>0</v>
      </c>
      <c r="I2667">
        <v>0</v>
      </c>
      <c r="J2667">
        <v>0</v>
      </c>
      <c r="K2667" t="s">
        <v>288</v>
      </c>
      <c r="L2667" t="s">
        <v>298</v>
      </c>
      <c r="M2667" t="s">
        <v>290</v>
      </c>
      <c r="O2667" t="s">
        <v>291</v>
      </c>
      <c r="P2667" t="s">
        <v>291</v>
      </c>
      <c r="Q2667" t="s">
        <v>291</v>
      </c>
      <c r="R2667" t="s">
        <v>291</v>
      </c>
      <c r="S2667" t="s">
        <v>291</v>
      </c>
    </row>
    <row r="2668" spans="1:19" x14ac:dyDescent="0.25">
      <c r="A2668" t="s">
        <v>5665</v>
      </c>
      <c r="B2668" t="s">
        <v>5666</v>
      </c>
      <c r="C2668">
        <v>4</v>
      </c>
      <c r="D2668">
        <v>2</v>
      </c>
      <c r="E2668">
        <v>1</v>
      </c>
      <c r="F2668">
        <v>1</v>
      </c>
      <c r="G2668" t="s">
        <v>287</v>
      </c>
      <c r="H2668">
        <v>0</v>
      </c>
      <c r="I2668">
        <v>0</v>
      </c>
      <c r="J2668">
        <v>0</v>
      </c>
      <c r="K2668" t="s">
        <v>288</v>
      </c>
      <c r="L2668" t="s">
        <v>298</v>
      </c>
      <c r="M2668" t="s">
        <v>290</v>
      </c>
      <c r="O2668" t="s">
        <v>291</v>
      </c>
      <c r="P2668" t="s">
        <v>291</v>
      </c>
      <c r="Q2668" t="s">
        <v>291</v>
      </c>
      <c r="R2668" t="s">
        <v>291</v>
      </c>
      <c r="S2668" t="s">
        <v>291</v>
      </c>
    </row>
    <row r="2669" spans="1:19" x14ac:dyDescent="0.25">
      <c r="A2669" t="s">
        <v>5667</v>
      </c>
      <c r="B2669" t="s">
        <v>5668</v>
      </c>
      <c r="C2669">
        <v>2</v>
      </c>
      <c r="D2669">
        <v>4</v>
      </c>
      <c r="E2669">
        <v>1</v>
      </c>
      <c r="F2669">
        <v>1</v>
      </c>
      <c r="G2669" t="s">
        <v>287</v>
      </c>
      <c r="H2669">
        <v>0</v>
      </c>
      <c r="I2669">
        <v>0</v>
      </c>
      <c r="J2669">
        <v>0</v>
      </c>
      <c r="K2669" t="s">
        <v>288</v>
      </c>
      <c r="L2669" t="s">
        <v>298</v>
      </c>
      <c r="M2669" t="s">
        <v>290</v>
      </c>
      <c r="O2669" t="s">
        <v>291</v>
      </c>
      <c r="P2669" t="s">
        <v>291</v>
      </c>
      <c r="Q2669" t="s">
        <v>291</v>
      </c>
      <c r="R2669" t="s">
        <v>291</v>
      </c>
      <c r="S2669" t="s">
        <v>291</v>
      </c>
    </row>
    <row r="2670" spans="1:19" x14ac:dyDescent="0.25">
      <c r="A2670" t="s">
        <v>5669</v>
      </c>
      <c r="B2670" t="s">
        <v>5670</v>
      </c>
      <c r="C2670">
        <v>2</v>
      </c>
      <c r="D2670">
        <v>4</v>
      </c>
      <c r="E2670">
        <v>1</v>
      </c>
      <c r="F2670">
        <v>1</v>
      </c>
      <c r="G2670" t="s">
        <v>287</v>
      </c>
      <c r="H2670">
        <v>0</v>
      </c>
      <c r="I2670">
        <v>0</v>
      </c>
      <c r="J2670">
        <v>0</v>
      </c>
      <c r="K2670" t="s">
        <v>288</v>
      </c>
      <c r="L2670" t="s">
        <v>298</v>
      </c>
      <c r="M2670" t="s">
        <v>290</v>
      </c>
      <c r="O2670" t="s">
        <v>291</v>
      </c>
      <c r="P2670" t="s">
        <v>291</v>
      </c>
      <c r="Q2670" t="s">
        <v>291</v>
      </c>
      <c r="R2670" t="s">
        <v>291</v>
      </c>
      <c r="S2670" t="s">
        <v>291</v>
      </c>
    </row>
    <row r="2671" spans="1:19" x14ac:dyDescent="0.25">
      <c r="A2671" t="s">
        <v>5671</v>
      </c>
      <c r="B2671" t="s">
        <v>5672</v>
      </c>
      <c r="C2671">
        <v>2</v>
      </c>
      <c r="D2671">
        <v>4</v>
      </c>
      <c r="E2671">
        <v>1</v>
      </c>
      <c r="F2671">
        <v>1</v>
      </c>
      <c r="G2671" t="s">
        <v>287</v>
      </c>
      <c r="H2671">
        <v>0</v>
      </c>
      <c r="I2671">
        <v>0</v>
      </c>
      <c r="J2671">
        <v>0</v>
      </c>
      <c r="K2671" t="s">
        <v>288</v>
      </c>
      <c r="L2671" t="s">
        <v>298</v>
      </c>
      <c r="M2671" t="s">
        <v>290</v>
      </c>
      <c r="O2671" t="s">
        <v>291</v>
      </c>
      <c r="P2671" t="s">
        <v>291</v>
      </c>
      <c r="Q2671" t="s">
        <v>291</v>
      </c>
      <c r="R2671" t="s">
        <v>291</v>
      </c>
      <c r="S2671" t="s">
        <v>291</v>
      </c>
    </row>
    <row r="2672" spans="1:19" x14ac:dyDescent="0.25">
      <c r="A2672" t="s">
        <v>5673</v>
      </c>
      <c r="B2672" t="s">
        <v>5674</v>
      </c>
      <c r="C2672">
        <v>2</v>
      </c>
      <c r="D2672">
        <v>4</v>
      </c>
      <c r="E2672">
        <v>1</v>
      </c>
      <c r="F2672">
        <v>1</v>
      </c>
      <c r="G2672" t="s">
        <v>287</v>
      </c>
      <c r="H2672">
        <v>0</v>
      </c>
      <c r="I2672">
        <v>0</v>
      </c>
      <c r="J2672">
        <v>0</v>
      </c>
      <c r="K2672" t="s">
        <v>288</v>
      </c>
      <c r="L2672" t="s">
        <v>298</v>
      </c>
      <c r="M2672" t="s">
        <v>290</v>
      </c>
      <c r="O2672" t="s">
        <v>291</v>
      </c>
      <c r="P2672" t="s">
        <v>291</v>
      </c>
      <c r="Q2672" t="s">
        <v>291</v>
      </c>
      <c r="R2672" t="s">
        <v>291</v>
      </c>
      <c r="S2672" t="s">
        <v>291</v>
      </c>
    </row>
    <row r="2673" spans="1:19" x14ac:dyDescent="0.25">
      <c r="A2673" t="s">
        <v>5675</v>
      </c>
      <c r="B2673" t="s">
        <v>5676</v>
      </c>
      <c r="C2673">
        <v>2</v>
      </c>
      <c r="D2673">
        <v>4</v>
      </c>
      <c r="E2673">
        <v>1</v>
      </c>
      <c r="F2673">
        <v>1</v>
      </c>
      <c r="G2673" t="s">
        <v>287</v>
      </c>
      <c r="H2673">
        <v>0</v>
      </c>
      <c r="I2673">
        <v>0</v>
      </c>
      <c r="J2673">
        <v>0</v>
      </c>
      <c r="K2673" t="s">
        <v>288</v>
      </c>
      <c r="L2673" t="s">
        <v>298</v>
      </c>
      <c r="M2673" t="s">
        <v>290</v>
      </c>
      <c r="O2673" t="s">
        <v>291</v>
      </c>
      <c r="P2673" t="s">
        <v>291</v>
      </c>
      <c r="Q2673" t="s">
        <v>291</v>
      </c>
      <c r="R2673" t="s">
        <v>291</v>
      </c>
      <c r="S2673" t="s">
        <v>291</v>
      </c>
    </row>
    <row r="2674" spans="1:19" x14ac:dyDescent="0.25">
      <c r="A2674" t="s">
        <v>5677</v>
      </c>
      <c r="B2674" t="s">
        <v>5678</v>
      </c>
      <c r="C2674">
        <v>2</v>
      </c>
      <c r="D2674">
        <v>4</v>
      </c>
      <c r="E2674">
        <v>1</v>
      </c>
      <c r="F2674">
        <v>1</v>
      </c>
      <c r="G2674" t="s">
        <v>287</v>
      </c>
      <c r="H2674">
        <v>0</v>
      </c>
      <c r="I2674">
        <v>0</v>
      </c>
      <c r="J2674">
        <v>0</v>
      </c>
      <c r="K2674" t="s">
        <v>288</v>
      </c>
      <c r="L2674" t="s">
        <v>298</v>
      </c>
      <c r="M2674" t="s">
        <v>290</v>
      </c>
      <c r="O2674" t="s">
        <v>291</v>
      </c>
      <c r="P2674" t="s">
        <v>291</v>
      </c>
      <c r="Q2674" t="s">
        <v>291</v>
      </c>
      <c r="R2674" t="s">
        <v>291</v>
      </c>
      <c r="S2674" t="s">
        <v>291</v>
      </c>
    </row>
    <row r="2675" spans="1:19" x14ac:dyDescent="0.25">
      <c r="A2675" t="s">
        <v>5679</v>
      </c>
      <c r="B2675" t="s">
        <v>5680</v>
      </c>
      <c r="C2675">
        <v>2</v>
      </c>
      <c r="D2675">
        <v>4</v>
      </c>
      <c r="E2675">
        <v>1</v>
      </c>
      <c r="F2675">
        <v>1</v>
      </c>
      <c r="G2675" t="s">
        <v>287</v>
      </c>
      <c r="H2675">
        <v>0</v>
      </c>
      <c r="I2675">
        <v>0</v>
      </c>
      <c r="J2675">
        <v>0</v>
      </c>
      <c r="K2675" t="s">
        <v>288</v>
      </c>
      <c r="L2675" t="s">
        <v>298</v>
      </c>
      <c r="M2675" t="s">
        <v>290</v>
      </c>
      <c r="O2675" t="s">
        <v>291</v>
      </c>
      <c r="P2675" t="s">
        <v>291</v>
      </c>
      <c r="Q2675" t="s">
        <v>291</v>
      </c>
      <c r="R2675" t="s">
        <v>291</v>
      </c>
      <c r="S2675" t="s">
        <v>291</v>
      </c>
    </row>
    <row r="2676" spans="1:19" x14ac:dyDescent="0.25">
      <c r="A2676" t="s">
        <v>5681</v>
      </c>
      <c r="B2676" t="s">
        <v>5682</v>
      </c>
      <c r="C2676">
        <v>2</v>
      </c>
      <c r="D2676">
        <v>4</v>
      </c>
      <c r="E2676">
        <v>1</v>
      </c>
      <c r="F2676">
        <v>1</v>
      </c>
      <c r="G2676" t="s">
        <v>287</v>
      </c>
      <c r="H2676">
        <v>0</v>
      </c>
      <c r="I2676">
        <v>0</v>
      </c>
      <c r="J2676">
        <v>0</v>
      </c>
      <c r="K2676" t="s">
        <v>288</v>
      </c>
      <c r="L2676" t="s">
        <v>298</v>
      </c>
      <c r="M2676" t="s">
        <v>290</v>
      </c>
      <c r="O2676" t="s">
        <v>291</v>
      </c>
      <c r="P2676" t="s">
        <v>291</v>
      </c>
      <c r="Q2676" t="s">
        <v>291</v>
      </c>
      <c r="R2676" t="s">
        <v>291</v>
      </c>
      <c r="S2676" t="s">
        <v>291</v>
      </c>
    </row>
    <row r="2677" spans="1:19" x14ac:dyDescent="0.25">
      <c r="A2677" t="s">
        <v>5683</v>
      </c>
      <c r="B2677" t="s">
        <v>5684</v>
      </c>
      <c r="C2677">
        <v>2</v>
      </c>
      <c r="D2677">
        <v>4</v>
      </c>
      <c r="E2677">
        <v>1</v>
      </c>
      <c r="F2677">
        <v>1</v>
      </c>
      <c r="G2677" t="s">
        <v>287</v>
      </c>
      <c r="H2677">
        <v>0</v>
      </c>
      <c r="I2677">
        <v>0</v>
      </c>
      <c r="J2677">
        <v>0</v>
      </c>
      <c r="K2677" t="s">
        <v>288</v>
      </c>
      <c r="L2677" t="s">
        <v>298</v>
      </c>
      <c r="M2677" t="s">
        <v>290</v>
      </c>
      <c r="O2677" t="s">
        <v>291</v>
      </c>
      <c r="P2677" t="s">
        <v>291</v>
      </c>
      <c r="Q2677" t="s">
        <v>291</v>
      </c>
      <c r="R2677" t="s">
        <v>291</v>
      </c>
      <c r="S2677" t="s">
        <v>291</v>
      </c>
    </row>
    <row r="2678" spans="1:19" x14ac:dyDescent="0.25">
      <c r="A2678" t="s">
        <v>5685</v>
      </c>
      <c r="B2678" t="s">
        <v>5686</v>
      </c>
      <c r="C2678">
        <v>2</v>
      </c>
      <c r="D2678">
        <v>4</v>
      </c>
      <c r="E2678">
        <v>1</v>
      </c>
      <c r="F2678">
        <v>1</v>
      </c>
      <c r="G2678" t="s">
        <v>287</v>
      </c>
      <c r="H2678">
        <v>0</v>
      </c>
      <c r="I2678">
        <v>0</v>
      </c>
      <c r="J2678">
        <v>0</v>
      </c>
      <c r="K2678" t="s">
        <v>288</v>
      </c>
      <c r="L2678" t="s">
        <v>298</v>
      </c>
      <c r="M2678" t="s">
        <v>290</v>
      </c>
      <c r="O2678" t="s">
        <v>291</v>
      </c>
      <c r="P2678" t="s">
        <v>291</v>
      </c>
      <c r="Q2678" t="s">
        <v>291</v>
      </c>
      <c r="R2678" t="s">
        <v>291</v>
      </c>
      <c r="S2678" t="s">
        <v>291</v>
      </c>
    </row>
    <row r="2679" spans="1:19" x14ac:dyDescent="0.25">
      <c r="A2679" t="s">
        <v>5687</v>
      </c>
      <c r="B2679" t="s">
        <v>5688</v>
      </c>
      <c r="C2679">
        <v>2</v>
      </c>
      <c r="D2679">
        <v>4</v>
      </c>
      <c r="E2679">
        <v>1</v>
      </c>
      <c r="F2679">
        <v>1</v>
      </c>
      <c r="G2679" t="s">
        <v>287</v>
      </c>
      <c r="H2679">
        <v>0</v>
      </c>
      <c r="I2679">
        <v>0</v>
      </c>
      <c r="J2679">
        <v>0</v>
      </c>
      <c r="K2679" t="s">
        <v>288</v>
      </c>
      <c r="L2679" t="s">
        <v>298</v>
      </c>
      <c r="M2679" t="s">
        <v>290</v>
      </c>
      <c r="O2679" t="s">
        <v>291</v>
      </c>
      <c r="P2679" t="s">
        <v>291</v>
      </c>
      <c r="Q2679" t="s">
        <v>291</v>
      </c>
      <c r="R2679" t="s">
        <v>291</v>
      </c>
      <c r="S2679" t="s">
        <v>291</v>
      </c>
    </row>
    <row r="2680" spans="1:19" x14ac:dyDescent="0.25">
      <c r="A2680" t="s">
        <v>5689</v>
      </c>
      <c r="B2680" t="s">
        <v>5690</v>
      </c>
      <c r="C2680">
        <v>2</v>
      </c>
      <c r="D2680">
        <v>4</v>
      </c>
      <c r="E2680">
        <v>1</v>
      </c>
      <c r="F2680">
        <v>1</v>
      </c>
      <c r="G2680" t="s">
        <v>287</v>
      </c>
      <c r="H2680">
        <v>0</v>
      </c>
      <c r="I2680">
        <v>0</v>
      </c>
      <c r="J2680">
        <v>0</v>
      </c>
      <c r="K2680" t="s">
        <v>288</v>
      </c>
      <c r="L2680" t="s">
        <v>298</v>
      </c>
      <c r="M2680" t="s">
        <v>290</v>
      </c>
      <c r="O2680" t="s">
        <v>291</v>
      </c>
      <c r="P2680" t="s">
        <v>291</v>
      </c>
      <c r="Q2680" t="s">
        <v>291</v>
      </c>
      <c r="R2680" t="s">
        <v>291</v>
      </c>
      <c r="S2680" t="s">
        <v>291</v>
      </c>
    </row>
    <row r="2681" spans="1:19" x14ac:dyDescent="0.25">
      <c r="A2681" t="s">
        <v>5691</v>
      </c>
      <c r="B2681" t="s">
        <v>5692</v>
      </c>
      <c r="C2681">
        <v>0</v>
      </c>
      <c r="D2681">
        <v>0</v>
      </c>
      <c r="E2681">
        <v>0</v>
      </c>
      <c r="F2681">
        <v>2</v>
      </c>
      <c r="G2681" t="s">
        <v>287</v>
      </c>
      <c r="H2681">
        <v>0</v>
      </c>
      <c r="I2681">
        <v>0</v>
      </c>
      <c r="J2681">
        <v>0</v>
      </c>
      <c r="K2681" t="s">
        <v>288</v>
      </c>
      <c r="L2681" t="s">
        <v>298</v>
      </c>
      <c r="M2681" t="s">
        <v>290</v>
      </c>
      <c r="O2681" t="s">
        <v>291</v>
      </c>
      <c r="P2681" t="s">
        <v>291</v>
      </c>
      <c r="Q2681" t="s">
        <v>291</v>
      </c>
      <c r="R2681" t="s">
        <v>291</v>
      </c>
      <c r="S2681" t="s">
        <v>291</v>
      </c>
    </row>
    <row r="2682" spans="1:19" x14ac:dyDescent="0.25">
      <c r="A2682" t="s">
        <v>5693</v>
      </c>
      <c r="B2682" t="s">
        <v>5694</v>
      </c>
      <c r="C2682">
        <v>2</v>
      </c>
      <c r="D2682">
        <v>4</v>
      </c>
      <c r="E2682">
        <v>1</v>
      </c>
      <c r="F2682">
        <v>1</v>
      </c>
      <c r="G2682" t="s">
        <v>287</v>
      </c>
      <c r="H2682">
        <v>0</v>
      </c>
      <c r="I2682">
        <v>0</v>
      </c>
      <c r="J2682">
        <v>0</v>
      </c>
      <c r="K2682" t="s">
        <v>288</v>
      </c>
      <c r="L2682" t="s">
        <v>298</v>
      </c>
      <c r="M2682" t="s">
        <v>290</v>
      </c>
      <c r="O2682" t="s">
        <v>291</v>
      </c>
      <c r="P2682" t="s">
        <v>291</v>
      </c>
      <c r="Q2682" t="s">
        <v>291</v>
      </c>
      <c r="R2682" t="s">
        <v>291</v>
      </c>
      <c r="S2682" t="s">
        <v>291</v>
      </c>
    </row>
    <row r="2683" spans="1:19" x14ac:dyDescent="0.25">
      <c r="A2683" t="s">
        <v>5695</v>
      </c>
      <c r="B2683" t="s">
        <v>5696</v>
      </c>
      <c r="C2683">
        <v>2</v>
      </c>
      <c r="D2683">
        <v>4</v>
      </c>
      <c r="E2683">
        <v>1</v>
      </c>
      <c r="F2683">
        <v>1</v>
      </c>
      <c r="G2683" t="s">
        <v>287</v>
      </c>
      <c r="H2683">
        <v>0</v>
      </c>
      <c r="I2683">
        <v>0</v>
      </c>
      <c r="J2683">
        <v>0</v>
      </c>
      <c r="K2683" t="s">
        <v>288</v>
      </c>
      <c r="L2683" t="s">
        <v>298</v>
      </c>
      <c r="M2683" t="s">
        <v>290</v>
      </c>
      <c r="O2683" t="s">
        <v>291</v>
      </c>
      <c r="P2683" t="s">
        <v>291</v>
      </c>
      <c r="Q2683" t="s">
        <v>291</v>
      </c>
      <c r="R2683" t="s">
        <v>291</v>
      </c>
      <c r="S2683" t="s">
        <v>291</v>
      </c>
    </row>
    <row r="2684" spans="1:19" x14ac:dyDescent="0.25">
      <c r="A2684" t="s">
        <v>5697</v>
      </c>
      <c r="B2684" t="s">
        <v>5698</v>
      </c>
      <c r="C2684">
        <v>2</v>
      </c>
      <c r="D2684">
        <v>4</v>
      </c>
      <c r="E2684">
        <v>1</v>
      </c>
      <c r="F2684">
        <v>1</v>
      </c>
      <c r="G2684" t="s">
        <v>287</v>
      </c>
      <c r="H2684">
        <v>0</v>
      </c>
      <c r="I2684">
        <v>0</v>
      </c>
      <c r="J2684">
        <v>0</v>
      </c>
      <c r="K2684" t="s">
        <v>288</v>
      </c>
      <c r="L2684" t="s">
        <v>298</v>
      </c>
      <c r="M2684" t="s">
        <v>290</v>
      </c>
      <c r="O2684" t="s">
        <v>291</v>
      </c>
      <c r="P2684" t="s">
        <v>291</v>
      </c>
      <c r="Q2684" t="s">
        <v>291</v>
      </c>
      <c r="R2684" t="s">
        <v>291</v>
      </c>
      <c r="S2684" t="s">
        <v>291</v>
      </c>
    </row>
    <row r="2685" spans="1:19" x14ac:dyDescent="0.25">
      <c r="A2685" t="s">
        <v>5699</v>
      </c>
      <c r="B2685" t="s">
        <v>5700</v>
      </c>
      <c r="C2685">
        <v>0</v>
      </c>
      <c r="D2685">
        <v>0</v>
      </c>
      <c r="E2685">
        <v>0</v>
      </c>
      <c r="F2685">
        <v>1</v>
      </c>
      <c r="G2685" t="s">
        <v>287</v>
      </c>
      <c r="H2685">
        <v>0</v>
      </c>
      <c r="I2685">
        <v>0</v>
      </c>
      <c r="J2685">
        <v>0</v>
      </c>
      <c r="K2685" t="s">
        <v>288</v>
      </c>
      <c r="L2685" t="s">
        <v>298</v>
      </c>
      <c r="M2685" t="s">
        <v>290</v>
      </c>
      <c r="O2685" t="s">
        <v>291</v>
      </c>
      <c r="P2685" t="s">
        <v>291</v>
      </c>
      <c r="Q2685" t="s">
        <v>291</v>
      </c>
      <c r="R2685" t="s">
        <v>291</v>
      </c>
      <c r="S2685" t="s">
        <v>291</v>
      </c>
    </row>
    <row r="2686" spans="1:19" x14ac:dyDescent="0.25">
      <c r="A2686" t="s">
        <v>5701</v>
      </c>
      <c r="B2686" t="s">
        <v>5702</v>
      </c>
      <c r="C2686">
        <v>0</v>
      </c>
      <c r="D2686">
        <v>0</v>
      </c>
      <c r="E2686">
        <v>1</v>
      </c>
      <c r="F2686">
        <v>1</v>
      </c>
      <c r="G2686" t="s">
        <v>287</v>
      </c>
      <c r="H2686">
        <v>0</v>
      </c>
      <c r="I2686">
        <v>0</v>
      </c>
      <c r="J2686">
        <v>0</v>
      </c>
      <c r="K2686" t="s">
        <v>288</v>
      </c>
      <c r="L2686" t="s">
        <v>298</v>
      </c>
      <c r="M2686" t="s">
        <v>290</v>
      </c>
      <c r="O2686" t="s">
        <v>291</v>
      </c>
      <c r="P2686" t="s">
        <v>291</v>
      </c>
      <c r="Q2686" t="s">
        <v>291</v>
      </c>
      <c r="R2686" t="s">
        <v>291</v>
      </c>
      <c r="S2686" t="s">
        <v>291</v>
      </c>
    </row>
    <row r="2687" spans="1:19" x14ac:dyDescent="0.25">
      <c r="A2687" t="s">
        <v>5703</v>
      </c>
      <c r="B2687" t="s">
        <v>5704</v>
      </c>
      <c r="C2687">
        <v>2</v>
      </c>
      <c r="D2687">
        <v>5</v>
      </c>
      <c r="E2687">
        <v>1</v>
      </c>
      <c r="F2687">
        <v>1</v>
      </c>
      <c r="G2687" t="s">
        <v>287</v>
      </c>
      <c r="H2687">
        <v>0</v>
      </c>
      <c r="I2687">
        <v>0</v>
      </c>
      <c r="J2687">
        <v>0</v>
      </c>
      <c r="K2687" t="s">
        <v>288</v>
      </c>
      <c r="L2687" t="s">
        <v>298</v>
      </c>
      <c r="M2687" t="s">
        <v>290</v>
      </c>
      <c r="O2687" t="s">
        <v>291</v>
      </c>
      <c r="P2687" t="s">
        <v>291</v>
      </c>
      <c r="Q2687" t="s">
        <v>291</v>
      </c>
      <c r="R2687" t="s">
        <v>291</v>
      </c>
      <c r="S2687" t="s">
        <v>291</v>
      </c>
    </row>
    <row r="2688" spans="1:19" x14ac:dyDescent="0.25">
      <c r="A2688" t="s">
        <v>5705</v>
      </c>
      <c r="B2688" t="s">
        <v>5706</v>
      </c>
      <c r="C2688">
        <v>2</v>
      </c>
      <c r="D2688">
        <v>5</v>
      </c>
      <c r="E2688">
        <v>1</v>
      </c>
      <c r="F2688">
        <v>1</v>
      </c>
      <c r="G2688" t="s">
        <v>287</v>
      </c>
      <c r="H2688">
        <v>0</v>
      </c>
      <c r="I2688">
        <v>0</v>
      </c>
      <c r="J2688">
        <v>0</v>
      </c>
      <c r="K2688" t="s">
        <v>288</v>
      </c>
      <c r="L2688" t="s">
        <v>298</v>
      </c>
      <c r="M2688" t="s">
        <v>290</v>
      </c>
      <c r="O2688" t="s">
        <v>291</v>
      </c>
      <c r="P2688" t="s">
        <v>291</v>
      </c>
      <c r="Q2688" t="s">
        <v>291</v>
      </c>
      <c r="R2688" t="s">
        <v>291</v>
      </c>
      <c r="S2688" t="s">
        <v>291</v>
      </c>
    </row>
    <row r="2689" spans="1:19" x14ac:dyDescent="0.25">
      <c r="A2689" t="s">
        <v>5707</v>
      </c>
      <c r="B2689" t="s">
        <v>5708</v>
      </c>
      <c r="C2689">
        <v>3</v>
      </c>
      <c r="D2689">
        <v>10</v>
      </c>
      <c r="E2689">
        <v>2</v>
      </c>
      <c r="F2689">
        <v>1</v>
      </c>
      <c r="G2689" t="s">
        <v>287</v>
      </c>
      <c r="H2689">
        <v>0</v>
      </c>
      <c r="I2689">
        <v>0</v>
      </c>
      <c r="J2689">
        <v>0</v>
      </c>
      <c r="K2689" t="s">
        <v>288</v>
      </c>
      <c r="L2689" t="s">
        <v>298</v>
      </c>
      <c r="M2689" t="s">
        <v>290</v>
      </c>
      <c r="O2689" t="s">
        <v>291</v>
      </c>
      <c r="P2689" t="s">
        <v>291</v>
      </c>
      <c r="Q2689" t="s">
        <v>291</v>
      </c>
      <c r="R2689" t="s">
        <v>291</v>
      </c>
      <c r="S2689" t="s">
        <v>291</v>
      </c>
    </row>
    <row r="2690" spans="1:19" x14ac:dyDescent="0.25">
      <c r="A2690" t="s">
        <v>5709</v>
      </c>
      <c r="B2690" t="s">
        <v>5710</v>
      </c>
      <c r="C2690">
        <v>2</v>
      </c>
      <c r="D2690">
        <v>4</v>
      </c>
      <c r="E2690">
        <v>1</v>
      </c>
      <c r="F2690">
        <v>1</v>
      </c>
      <c r="G2690" t="s">
        <v>287</v>
      </c>
      <c r="H2690">
        <v>0</v>
      </c>
      <c r="I2690">
        <v>0</v>
      </c>
      <c r="J2690">
        <v>0</v>
      </c>
      <c r="K2690" t="s">
        <v>288</v>
      </c>
      <c r="L2690" t="s">
        <v>289</v>
      </c>
      <c r="M2690" t="s">
        <v>290</v>
      </c>
      <c r="O2690" t="s">
        <v>291</v>
      </c>
      <c r="P2690" t="s">
        <v>291</v>
      </c>
      <c r="Q2690" t="s">
        <v>291</v>
      </c>
      <c r="R2690" t="s">
        <v>291</v>
      </c>
      <c r="S2690" t="s">
        <v>291</v>
      </c>
    </row>
    <row r="2691" spans="1:19" x14ac:dyDescent="0.25">
      <c r="A2691" t="s">
        <v>5711</v>
      </c>
      <c r="B2691" t="s">
        <v>5712</v>
      </c>
      <c r="C2691">
        <v>0</v>
      </c>
      <c r="D2691">
        <v>0</v>
      </c>
      <c r="E2691">
        <v>1</v>
      </c>
      <c r="F2691">
        <v>1</v>
      </c>
      <c r="G2691" t="s">
        <v>287</v>
      </c>
      <c r="H2691">
        <v>0</v>
      </c>
      <c r="I2691">
        <v>0</v>
      </c>
      <c r="J2691">
        <v>0</v>
      </c>
      <c r="K2691" t="s">
        <v>288</v>
      </c>
      <c r="L2691" t="s">
        <v>298</v>
      </c>
      <c r="M2691" t="s">
        <v>290</v>
      </c>
      <c r="O2691" t="s">
        <v>291</v>
      </c>
      <c r="P2691" t="s">
        <v>291</v>
      </c>
      <c r="Q2691" t="s">
        <v>291</v>
      </c>
      <c r="R2691" t="s">
        <v>291</v>
      </c>
      <c r="S2691" t="s">
        <v>291</v>
      </c>
    </row>
    <row r="2692" spans="1:19" x14ac:dyDescent="0.25">
      <c r="A2692" t="s">
        <v>5713</v>
      </c>
      <c r="B2692" t="s">
        <v>5714</v>
      </c>
      <c r="C2692">
        <v>2</v>
      </c>
      <c r="D2692">
        <v>10</v>
      </c>
      <c r="E2692">
        <v>1</v>
      </c>
      <c r="F2692">
        <v>1</v>
      </c>
      <c r="G2692" t="s">
        <v>287</v>
      </c>
      <c r="H2692">
        <v>0</v>
      </c>
      <c r="I2692">
        <v>0</v>
      </c>
      <c r="J2692">
        <v>0</v>
      </c>
      <c r="K2692" t="s">
        <v>288</v>
      </c>
      <c r="L2692" t="s">
        <v>298</v>
      </c>
      <c r="M2692" t="s">
        <v>290</v>
      </c>
      <c r="O2692" t="s">
        <v>291</v>
      </c>
      <c r="P2692" t="s">
        <v>291</v>
      </c>
      <c r="Q2692" t="s">
        <v>291</v>
      </c>
      <c r="R2692" t="s">
        <v>291</v>
      </c>
      <c r="S2692" t="s">
        <v>291</v>
      </c>
    </row>
    <row r="2693" spans="1:19" x14ac:dyDescent="0.25">
      <c r="A2693" t="s">
        <v>5715</v>
      </c>
      <c r="B2693" t="s">
        <v>5716</v>
      </c>
      <c r="C2693">
        <v>0</v>
      </c>
      <c r="D2693">
        <v>0</v>
      </c>
      <c r="E2693">
        <v>1</v>
      </c>
      <c r="F2693">
        <v>1</v>
      </c>
      <c r="G2693" t="s">
        <v>287</v>
      </c>
      <c r="H2693">
        <v>0</v>
      </c>
      <c r="I2693">
        <v>0</v>
      </c>
      <c r="J2693">
        <v>0</v>
      </c>
      <c r="K2693" t="s">
        <v>288</v>
      </c>
      <c r="L2693" t="s">
        <v>324</v>
      </c>
      <c r="M2693" t="s">
        <v>290</v>
      </c>
      <c r="O2693" t="s">
        <v>291</v>
      </c>
      <c r="P2693" t="s">
        <v>291</v>
      </c>
      <c r="Q2693" t="s">
        <v>291</v>
      </c>
      <c r="R2693" t="s">
        <v>291</v>
      </c>
      <c r="S2693" t="s">
        <v>291</v>
      </c>
    </row>
    <row r="2694" spans="1:19" x14ac:dyDescent="0.25">
      <c r="A2694" t="s">
        <v>5717</v>
      </c>
      <c r="B2694" t="s">
        <v>5718</v>
      </c>
      <c r="C2694">
        <v>2</v>
      </c>
      <c r="D2694">
        <v>4</v>
      </c>
      <c r="E2694">
        <v>1</v>
      </c>
      <c r="F2694">
        <v>1</v>
      </c>
      <c r="G2694" t="s">
        <v>287</v>
      </c>
      <c r="H2694">
        <v>0</v>
      </c>
      <c r="I2694">
        <v>0</v>
      </c>
      <c r="J2694">
        <v>0</v>
      </c>
      <c r="K2694" t="s">
        <v>288</v>
      </c>
      <c r="L2694" t="s">
        <v>298</v>
      </c>
      <c r="M2694" t="s">
        <v>290</v>
      </c>
      <c r="O2694" t="s">
        <v>291</v>
      </c>
      <c r="P2694" t="s">
        <v>291</v>
      </c>
      <c r="Q2694" t="s">
        <v>291</v>
      </c>
      <c r="R2694" t="s">
        <v>291</v>
      </c>
      <c r="S2694" t="s">
        <v>291</v>
      </c>
    </row>
    <row r="2695" spans="1:19" x14ac:dyDescent="0.25">
      <c r="A2695" t="s">
        <v>5719</v>
      </c>
      <c r="B2695" t="s">
        <v>5720</v>
      </c>
      <c r="C2695">
        <v>2</v>
      </c>
      <c r="D2695">
        <v>4</v>
      </c>
      <c r="E2695">
        <v>1</v>
      </c>
      <c r="F2695">
        <v>1</v>
      </c>
      <c r="G2695" t="s">
        <v>287</v>
      </c>
      <c r="H2695">
        <v>0</v>
      </c>
      <c r="I2695">
        <v>0</v>
      </c>
      <c r="J2695">
        <v>0</v>
      </c>
      <c r="K2695" t="s">
        <v>288</v>
      </c>
      <c r="L2695" t="s">
        <v>298</v>
      </c>
      <c r="M2695" t="s">
        <v>290</v>
      </c>
      <c r="O2695" t="s">
        <v>291</v>
      </c>
      <c r="P2695" t="s">
        <v>291</v>
      </c>
      <c r="Q2695" t="s">
        <v>291</v>
      </c>
      <c r="R2695" t="s">
        <v>291</v>
      </c>
      <c r="S2695" t="s">
        <v>291</v>
      </c>
    </row>
    <row r="2696" spans="1:19" x14ac:dyDescent="0.25">
      <c r="A2696" t="s">
        <v>5721</v>
      </c>
      <c r="B2696" t="s">
        <v>5722</v>
      </c>
      <c r="C2696">
        <v>2</v>
      </c>
      <c r="D2696">
        <v>4</v>
      </c>
      <c r="E2696">
        <v>1</v>
      </c>
      <c r="F2696">
        <v>1</v>
      </c>
      <c r="G2696" t="s">
        <v>287</v>
      </c>
      <c r="H2696">
        <v>0</v>
      </c>
      <c r="I2696">
        <v>0</v>
      </c>
      <c r="J2696">
        <v>0</v>
      </c>
      <c r="K2696" t="s">
        <v>288</v>
      </c>
      <c r="L2696" t="s">
        <v>298</v>
      </c>
      <c r="M2696" t="s">
        <v>290</v>
      </c>
      <c r="O2696" t="s">
        <v>291</v>
      </c>
      <c r="P2696" t="s">
        <v>291</v>
      </c>
      <c r="Q2696" t="s">
        <v>291</v>
      </c>
      <c r="R2696" t="s">
        <v>291</v>
      </c>
      <c r="S2696" t="s">
        <v>291</v>
      </c>
    </row>
    <row r="2697" spans="1:19" x14ac:dyDescent="0.25">
      <c r="A2697" t="s">
        <v>5723</v>
      </c>
      <c r="B2697" t="s">
        <v>5724</v>
      </c>
      <c r="C2697">
        <v>2</v>
      </c>
      <c r="D2697">
        <v>4</v>
      </c>
      <c r="E2697">
        <v>1</v>
      </c>
      <c r="F2697">
        <v>1</v>
      </c>
      <c r="G2697" t="s">
        <v>287</v>
      </c>
      <c r="H2697">
        <v>0</v>
      </c>
      <c r="I2697">
        <v>0</v>
      </c>
      <c r="J2697">
        <v>0</v>
      </c>
      <c r="K2697" t="s">
        <v>288</v>
      </c>
      <c r="L2697" t="s">
        <v>298</v>
      </c>
      <c r="M2697" t="s">
        <v>290</v>
      </c>
      <c r="O2697" t="s">
        <v>291</v>
      </c>
      <c r="P2697" t="s">
        <v>291</v>
      </c>
      <c r="Q2697" t="s">
        <v>291</v>
      </c>
      <c r="R2697" t="s">
        <v>291</v>
      </c>
      <c r="S2697" t="s">
        <v>291</v>
      </c>
    </row>
    <row r="2698" spans="1:19" x14ac:dyDescent="0.25">
      <c r="A2698" t="s">
        <v>5725</v>
      </c>
      <c r="B2698" t="s">
        <v>5726</v>
      </c>
      <c r="C2698">
        <v>2</v>
      </c>
      <c r="D2698">
        <v>4</v>
      </c>
      <c r="E2698">
        <v>1</v>
      </c>
      <c r="F2698">
        <v>1</v>
      </c>
      <c r="G2698" t="s">
        <v>287</v>
      </c>
      <c r="H2698">
        <v>0</v>
      </c>
      <c r="I2698">
        <v>0</v>
      </c>
      <c r="J2698">
        <v>0</v>
      </c>
      <c r="K2698" t="s">
        <v>288</v>
      </c>
      <c r="L2698" t="s">
        <v>298</v>
      </c>
      <c r="M2698" t="s">
        <v>290</v>
      </c>
      <c r="O2698" t="s">
        <v>291</v>
      </c>
      <c r="P2698" t="s">
        <v>291</v>
      </c>
      <c r="Q2698" t="s">
        <v>291</v>
      </c>
      <c r="R2698" t="s">
        <v>291</v>
      </c>
      <c r="S2698" t="s">
        <v>291</v>
      </c>
    </row>
    <row r="2699" spans="1:19" x14ac:dyDescent="0.25">
      <c r="A2699" t="s">
        <v>5727</v>
      </c>
      <c r="B2699" t="s">
        <v>5728</v>
      </c>
      <c r="C2699">
        <v>2</v>
      </c>
      <c r="D2699">
        <v>4</v>
      </c>
      <c r="E2699">
        <v>1</v>
      </c>
      <c r="F2699">
        <v>1</v>
      </c>
      <c r="G2699" t="s">
        <v>287</v>
      </c>
      <c r="H2699">
        <v>0</v>
      </c>
      <c r="I2699">
        <v>0</v>
      </c>
      <c r="J2699">
        <v>0</v>
      </c>
      <c r="K2699" t="s">
        <v>288</v>
      </c>
      <c r="L2699" t="s">
        <v>298</v>
      </c>
      <c r="M2699" t="s">
        <v>290</v>
      </c>
      <c r="O2699" t="s">
        <v>291</v>
      </c>
      <c r="P2699" t="s">
        <v>291</v>
      </c>
      <c r="Q2699" t="s">
        <v>291</v>
      </c>
      <c r="R2699" t="s">
        <v>291</v>
      </c>
      <c r="S2699" t="s">
        <v>291</v>
      </c>
    </row>
    <row r="2700" spans="1:19" x14ac:dyDescent="0.25">
      <c r="A2700" t="s">
        <v>5729</v>
      </c>
      <c r="B2700" t="s">
        <v>5730</v>
      </c>
      <c r="C2700">
        <v>2</v>
      </c>
      <c r="D2700">
        <v>4</v>
      </c>
      <c r="E2700">
        <v>1</v>
      </c>
      <c r="F2700">
        <v>1</v>
      </c>
      <c r="G2700" t="s">
        <v>287</v>
      </c>
      <c r="H2700">
        <v>0</v>
      </c>
      <c r="I2700">
        <v>0</v>
      </c>
      <c r="J2700">
        <v>0</v>
      </c>
      <c r="K2700" t="s">
        <v>288</v>
      </c>
      <c r="L2700" t="s">
        <v>298</v>
      </c>
      <c r="M2700" t="s">
        <v>290</v>
      </c>
      <c r="O2700" t="s">
        <v>291</v>
      </c>
      <c r="P2700" t="s">
        <v>291</v>
      </c>
      <c r="Q2700" t="s">
        <v>291</v>
      </c>
      <c r="R2700" t="s">
        <v>291</v>
      </c>
      <c r="S2700" t="s">
        <v>291</v>
      </c>
    </row>
    <row r="2701" spans="1:19" x14ac:dyDescent="0.25">
      <c r="A2701" t="s">
        <v>5731</v>
      </c>
      <c r="B2701" t="s">
        <v>5732</v>
      </c>
      <c r="C2701">
        <v>2</v>
      </c>
      <c r="D2701">
        <v>4</v>
      </c>
      <c r="E2701">
        <v>1</v>
      </c>
      <c r="F2701">
        <v>1</v>
      </c>
      <c r="G2701" t="s">
        <v>287</v>
      </c>
      <c r="H2701">
        <v>0</v>
      </c>
      <c r="I2701">
        <v>0</v>
      </c>
      <c r="J2701">
        <v>0</v>
      </c>
      <c r="K2701" t="s">
        <v>288</v>
      </c>
      <c r="L2701" t="s">
        <v>298</v>
      </c>
      <c r="M2701" t="s">
        <v>290</v>
      </c>
      <c r="O2701" t="s">
        <v>291</v>
      </c>
      <c r="P2701" t="s">
        <v>291</v>
      </c>
      <c r="Q2701" t="s">
        <v>291</v>
      </c>
      <c r="R2701" t="s">
        <v>291</v>
      </c>
      <c r="S2701" t="s">
        <v>291</v>
      </c>
    </row>
    <row r="2702" spans="1:19" x14ac:dyDescent="0.25">
      <c r="A2702" t="s">
        <v>5733</v>
      </c>
      <c r="B2702" t="s">
        <v>5734</v>
      </c>
      <c r="C2702">
        <v>2</v>
      </c>
      <c r="D2702">
        <v>4</v>
      </c>
      <c r="E2702">
        <v>1</v>
      </c>
      <c r="F2702">
        <v>1</v>
      </c>
      <c r="G2702" t="s">
        <v>287</v>
      </c>
      <c r="H2702">
        <v>0</v>
      </c>
      <c r="I2702">
        <v>0</v>
      </c>
      <c r="J2702">
        <v>0</v>
      </c>
      <c r="K2702" t="s">
        <v>288</v>
      </c>
      <c r="L2702" t="s">
        <v>298</v>
      </c>
      <c r="M2702" t="s">
        <v>290</v>
      </c>
      <c r="O2702" t="s">
        <v>291</v>
      </c>
      <c r="P2702" t="s">
        <v>291</v>
      </c>
      <c r="Q2702" t="s">
        <v>291</v>
      </c>
      <c r="R2702" t="s">
        <v>291</v>
      </c>
      <c r="S2702" t="s">
        <v>291</v>
      </c>
    </row>
    <row r="2703" spans="1:19" x14ac:dyDescent="0.25">
      <c r="A2703" t="s">
        <v>5735</v>
      </c>
      <c r="B2703" t="s">
        <v>5736</v>
      </c>
      <c r="C2703">
        <v>2</v>
      </c>
      <c r="D2703">
        <v>4</v>
      </c>
      <c r="E2703">
        <v>1</v>
      </c>
      <c r="F2703">
        <v>1</v>
      </c>
      <c r="G2703" t="s">
        <v>287</v>
      </c>
      <c r="H2703">
        <v>0</v>
      </c>
      <c r="I2703">
        <v>0</v>
      </c>
      <c r="J2703">
        <v>0</v>
      </c>
      <c r="K2703" t="s">
        <v>288</v>
      </c>
      <c r="L2703" t="s">
        <v>298</v>
      </c>
      <c r="M2703" t="s">
        <v>290</v>
      </c>
      <c r="O2703" t="s">
        <v>291</v>
      </c>
      <c r="P2703" t="s">
        <v>291</v>
      </c>
      <c r="Q2703" t="s">
        <v>291</v>
      </c>
      <c r="R2703" t="s">
        <v>291</v>
      </c>
      <c r="S2703" t="s">
        <v>291</v>
      </c>
    </row>
    <row r="2704" spans="1:19" x14ac:dyDescent="0.25">
      <c r="A2704" t="s">
        <v>5737</v>
      </c>
      <c r="B2704" t="s">
        <v>5738</v>
      </c>
      <c r="C2704">
        <v>2</v>
      </c>
      <c r="D2704">
        <v>4</v>
      </c>
      <c r="E2704">
        <v>1</v>
      </c>
      <c r="F2704">
        <v>1</v>
      </c>
      <c r="G2704" t="s">
        <v>287</v>
      </c>
      <c r="H2704">
        <v>0</v>
      </c>
      <c r="I2704">
        <v>0</v>
      </c>
      <c r="J2704">
        <v>0</v>
      </c>
      <c r="K2704" t="s">
        <v>288</v>
      </c>
      <c r="L2704" t="s">
        <v>298</v>
      </c>
      <c r="M2704" t="s">
        <v>290</v>
      </c>
      <c r="O2704" t="s">
        <v>291</v>
      </c>
      <c r="P2704" t="s">
        <v>291</v>
      </c>
      <c r="Q2704" t="s">
        <v>291</v>
      </c>
      <c r="R2704" t="s">
        <v>291</v>
      </c>
      <c r="S2704" t="s">
        <v>291</v>
      </c>
    </row>
    <row r="2705" spans="1:19" x14ac:dyDescent="0.25">
      <c r="A2705" t="s">
        <v>5739</v>
      </c>
      <c r="B2705" t="s">
        <v>5740</v>
      </c>
      <c r="C2705">
        <v>2</v>
      </c>
      <c r="D2705">
        <v>4</v>
      </c>
      <c r="E2705">
        <v>1</v>
      </c>
      <c r="F2705">
        <v>1</v>
      </c>
      <c r="G2705" t="s">
        <v>287</v>
      </c>
      <c r="H2705">
        <v>0</v>
      </c>
      <c r="I2705">
        <v>0</v>
      </c>
      <c r="J2705">
        <v>0</v>
      </c>
      <c r="K2705" t="s">
        <v>288</v>
      </c>
      <c r="L2705" t="s">
        <v>298</v>
      </c>
      <c r="M2705" t="s">
        <v>290</v>
      </c>
      <c r="O2705" t="s">
        <v>291</v>
      </c>
      <c r="P2705" t="s">
        <v>291</v>
      </c>
      <c r="Q2705" t="s">
        <v>291</v>
      </c>
      <c r="R2705" t="s">
        <v>291</v>
      </c>
      <c r="S2705" t="s">
        <v>291</v>
      </c>
    </row>
    <row r="2706" spans="1:19" x14ac:dyDescent="0.25">
      <c r="A2706" t="s">
        <v>5741</v>
      </c>
      <c r="B2706" t="s">
        <v>5742</v>
      </c>
      <c r="C2706">
        <v>2</v>
      </c>
      <c r="D2706">
        <v>4</v>
      </c>
      <c r="E2706">
        <v>1</v>
      </c>
      <c r="F2706">
        <v>1</v>
      </c>
      <c r="G2706" t="s">
        <v>287</v>
      </c>
      <c r="H2706">
        <v>0</v>
      </c>
      <c r="I2706">
        <v>0</v>
      </c>
      <c r="J2706">
        <v>0</v>
      </c>
      <c r="K2706" t="s">
        <v>288</v>
      </c>
      <c r="L2706" t="s">
        <v>298</v>
      </c>
      <c r="M2706" t="s">
        <v>290</v>
      </c>
      <c r="O2706" t="s">
        <v>291</v>
      </c>
      <c r="P2706" t="s">
        <v>291</v>
      </c>
      <c r="Q2706" t="s">
        <v>291</v>
      </c>
      <c r="R2706" t="s">
        <v>291</v>
      </c>
      <c r="S2706" t="s">
        <v>291</v>
      </c>
    </row>
    <row r="2707" spans="1:19" x14ac:dyDescent="0.25">
      <c r="A2707" t="s">
        <v>5743</v>
      </c>
      <c r="B2707" t="s">
        <v>5744</v>
      </c>
      <c r="C2707">
        <v>2</v>
      </c>
      <c r="D2707">
        <v>4</v>
      </c>
      <c r="E2707">
        <v>1</v>
      </c>
      <c r="F2707">
        <v>1</v>
      </c>
      <c r="G2707" t="s">
        <v>287</v>
      </c>
      <c r="H2707">
        <v>0</v>
      </c>
      <c r="I2707">
        <v>0</v>
      </c>
      <c r="J2707">
        <v>0</v>
      </c>
      <c r="K2707" t="s">
        <v>288</v>
      </c>
      <c r="L2707" t="s">
        <v>298</v>
      </c>
      <c r="M2707" t="s">
        <v>290</v>
      </c>
      <c r="O2707" t="s">
        <v>291</v>
      </c>
      <c r="P2707" t="s">
        <v>291</v>
      </c>
      <c r="Q2707" t="s">
        <v>291</v>
      </c>
      <c r="R2707" t="s">
        <v>291</v>
      </c>
      <c r="S2707" t="s">
        <v>291</v>
      </c>
    </row>
    <row r="2708" spans="1:19" x14ac:dyDescent="0.25">
      <c r="A2708" t="s">
        <v>5745</v>
      </c>
      <c r="B2708" t="s">
        <v>5746</v>
      </c>
      <c r="C2708">
        <v>2</v>
      </c>
      <c r="D2708">
        <v>4</v>
      </c>
      <c r="E2708">
        <v>1</v>
      </c>
      <c r="F2708">
        <v>1</v>
      </c>
      <c r="G2708" t="s">
        <v>287</v>
      </c>
      <c r="H2708">
        <v>0</v>
      </c>
      <c r="I2708">
        <v>0</v>
      </c>
      <c r="J2708">
        <v>0</v>
      </c>
      <c r="K2708" t="s">
        <v>288</v>
      </c>
      <c r="L2708" t="s">
        <v>298</v>
      </c>
      <c r="M2708" t="s">
        <v>290</v>
      </c>
      <c r="O2708" t="s">
        <v>291</v>
      </c>
      <c r="P2708" t="s">
        <v>291</v>
      </c>
      <c r="Q2708" t="s">
        <v>291</v>
      </c>
      <c r="R2708" t="s">
        <v>291</v>
      </c>
      <c r="S2708" t="s">
        <v>291</v>
      </c>
    </row>
    <row r="2709" spans="1:19" x14ac:dyDescent="0.25">
      <c r="A2709" t="s">
        <v>5747</v>
      </c>
      <c r="B2709" t="s">
        <v>5748</v>
      </c>
      <c r="C2709">
        <v>2</v>
      </c>
      <c r="D2709">
        <v>4</v>
      </c>
      <c r="E2709">
        <v>1</v>
      </c>
      <c r="F2709">
        <v>1</v>
      </c>
      <c r="G2709" t="s">
        <v>287</v>
      </c>
      <c r="H2709">
        <v>0</v>
      </c>
      <c r="I2709">
        <v>0</v>
      </c>
      <c r="J2709">
        <v>0</v>
      </c>
      <c r="K2709" t="s">
        <v>288</v>
      </c>
      <c r="L2709" t="s">
        <v>298</v>
      </c>
      <c r="M2709" t="s">
        <v>290</v>
      </c>
      <c r="O2709" t="s">
        <v>291</v>
      </c>
      <c r="P2709" t="s">
        <v>291</v>
      </c>
      <c r="Q2709" t="s">
        <v>291</v>
      </c>
      <c r="R2709" t="s">
        <v>291</v>
      </c>
      <c r="S2709" t="s">
        <v>291</v>
      </c>
    </row>
    <row r="2710" spans="1:19" x14ac:dyDescent="0.25">
      <c r="A2710" t="s">
        <v>5749</v>
      </c>
      <c r="B2710" t="s">
        <v>5750</v>
      </c>
      <c r="C2710">
        <v>2</v>
      </c>
      <c r="D2710">
        <v>4</v>
      </c>
      <c r="E2710">
        <v>1</v>
      </c>
      <c r="F2710">
        <v>1</v>
      </c>
      <c r="G2710" t="s">
        <v>287</v>
      </c>
      <c r="H2710">
        <v>0</v>
      </c>
      <c r="I2710">
        <v>0</v>
      </c>
      <c r="J2710">
        <v>0</v>
      </c>
      <c r="K2710" t="s">
        <v>288</v>
      </c>
      <c r="L2710" t="s">
        <v>298</v>
      </c>
      <c r="M2710" t="s">
        <v>290</v>
      </c>
      <c r="O2710" t="s">
        <v>291</v>
      </c>
      <c r="P2710" t="s">
        <v>291</v>
      </c>
      <c r="Q2710" t="s">
        <v>291</v>
      </c>
      <c r="R2710" t="s">
        <v>291</v>
      </c>
      <c r="S2710" t="s">
        <v>291</v>
      </c>
    </row>
    <row r="2711" spans="1:19" x14ac:dyDescent="0.25">
      <c r="A2711" t="s">
        <v>5751</v>
      </c>
      <c r="B2711" t="s">
        <v>5752</v>
      </c>
      <c r="C2711">
        <v>0</v>
      </c>
      <c r="D2711">
        <v>0</v>
      </c>
      <c r="E2711">
        <v>2</v>
      </c>
      <c r="F2711">
        <v>1</v>
      </c>
      <c r="G2711" t="s">
        <v>287</v>
      </c>
      <c r="H2711">
        <v>0</v>
      </c>
      <c r="I2711">
        <v>0</v>
      </c>
      <c r="J2711">
        <v>0</v>
      </c>
      <c r="K2711" t="s">
        <v>288</v>
      </c>
      <c r="L2711" t="s">
        <v>298</v>
      </c>
      <c r="M2711" t="s">
        <v>290</v>
      </c>
      <c r="O2711" t="s">
        <v>291</v>
      </c>
      <c r="P2711" t="s">
        <v>291</v>
      </c>
      <c r="Q2711" t="s">
        <v>291</v>
      </c>
      <c r="R2711" t="s">
        <v>291</v>
      </c>
      <c r="S2711" t="s">
        <v>291</v>
      </c>
    </row>
    <row r="2712" spans="1:19" x14ac:dyDescent="0.25">
      <c r="A2712" t="s">
        <v>5753</v>
      </c>
      <c r="B2712" t="s">
        <v>5754</v>
      </c>
      <c r="C2712">
        <v>2</v>
      </c>
      <c r="D2712">
        <v>4</v>
      </c>
      <c r="E2712">
        <v>1</v>
      </c>
      <c r="F2712">
        <v>1</v>
      </c>
      <c r="G2712" t="s">
        <v>287</v>
      </c>
      <c r="H2712">
        <v>0</v>
      </c>
      <c r="I2712">
        <v>0</v>
      </c>
      <c r="J2712">
        <v>0</v>
      </c>
      <c r="K2712" t="s">
        <v>288</v>
      </c>
      <c r="L2712" t="s">
        <v>298</v>
      </c>
      <c r="M2712" t="s">
        <v>290</v>
      </c>
      <c r="O2712" t="s">
        <v>291</v>
      </c>
      <c r="P2712" t="s">
        <v>291</v>
      </c>
      <c r="Q2712" t="s">
        <v>291</v>
      </c>
      <c r="R2712" t="s">
        <v>291</v>
      </c>
      <c r="S2712" t="s">
        <v>291</v>
      </c>
    </row>
    <row r="2713" spans="1:19" x14ac:dyDescent="0.25">
      <c r="A2713" t="s">
        <v>5755</v>
      </c>
      <c r="B2713" t="s">
        <v>5756</v>
      </c>
      <c r="C2713">
        <v>2</v>
      </c>
      <c r="D2713">
        <v>4</v>
      </c>
      <c r="E2713">
        <v>1</v>
      </c>
      <c r="F2713">
        <v>1</v>
      </c>
      <c r="G2713" t="s">
        <v>287</v>
      </c>
      <c r="H2713">
        <v>0</v>
      </c>
      <c r="I2713">
        <v>0</v>
      </c>
      <c r="J2713">
        <v>0</v>
      </c>
      <c r="K2713" t="s">
        <v>288</v>
      </c>
      <c r="L2713" t="s">
        <v>298</v>
      </c>
      <c r="M2713" t="s">
        <v>290</v>
      </c>
      <c r="O2713" t="s">
        <v>291</v>
      </c>
      <c r="P2713" t="s">
        <v>291</v>
      </c>
      <c r="Q2713" t="s">
        <v>291</v>
      </c>
      <c r="R2713" t="s">
        <v>291</v>
      </c>
      <c r="S2713" t="s">
        <v>291</v>
      </c>
    </row>
    <row r="2714" spans="1:19" x14ac:dyDescent="0.25">
      <c r="A2714" t="s">
        <v>5757</v>
      </c>
      <c r="B2714" t="s">
        <v>5758</v>
      </c>
      <c r="C2714">
        <v>2</v>
      </c>
      <c r="D2714">
        <v>4</v>
      </c>
      <c r="E2714">
        <v>1</v>
      </c>
      <c r="F2714">
        <v>1</v>
      </c>
      <c r="G2714" t="s">
        <v>287</v>
      </c>
      <c r="H2714">
        <v>0</v>
      </c>
      <c r="I2714">
        <v>0</v>
      </c>
      <c r="J2714">
        <v>0</v>
      </c>
      <c r="K2714" t="s">
        <v>288</v>
      </c>
      <c r="L2714" t="s">
        <v>298</v>
      </c>
      <c r="M2714" t="s">
        <v>290</v>
      </c>
      <c r="O2714" t="s">
        <v>291</v>
      </c>
      <c r="P2714" t="s">
        <v>291</v>
      </c>
      <c r="Q2714" t="s">
        <v>291</v>
      </c>
      <c r="R2714" t="s">
        <v>291</v>
      </c>
      <c r="S2714" t="s">
        <v>291</v>
      </c>
    </row>
    <row r="2715" spans="1:19" x14ac:dyDescent="0.25">
      <c r="A2715" t="s">
        <v>5759</v>
      </c>
      <c r="B2715" t="s">
        <v>5760</v>
      </c>
      <c r="C2715">
        <v>2</v>
      </c>
      <c r="D2715">
        <v>4</v>
      </c>
      <c r="E2715">
        <v>1</v>
      </c>
      <c r="F2715">
        <v>1</v>
      </c>
      <c r="G2715" t="s">
        <v>287</v>
      </c>
      <c r="H2715">
        <v>0</v>
      </c>
      <c r="I2715">
        <v>0</v>
      </c>
      <c r="J2715">
        <v>0</v>
      </c>
      <c r="K2715" t="s">
        <v>288</v>
      </c>
      <c r="L2715" t="s">
        <v>298</v>
      </c>
      <c r="M2715" t="s">
        <v>290</v>
      </c>
      <c r="O2715" t="s">
        <v>291</v>
      </c>
      <c r="P2715" t="s">
        <v>291</v>
      </c>
      <c r="Q2715" t="s">
        <v>291</v>
      </c>
      <c r="R2715" t="s">
        <v>291</v>
      </c>
      <c r="S2715" t="s">
        <v>291</v>
      </c>
    </row>
    <row r="2716" spans="1:19" x14ac:dyDescent="0.25">
      <c r="A2716" t="s">
        <v>5761</v>
      </c>
      <c r="B2716" t="s">
        <v>5762</v>
      </c>
      <c r="C2716">
        <v>2</v>
      </c>
      <c r="D2716">
        <v>4</v>
      </c>
      <c r="E2716">
        <v>1</v>
      </c>
      <c r="F2716">
        <v>1</v>
      </c>
      <c r="G2716" t="s">
        <v>287</v>
      </c>
      <c r="H2716">
        <v>0</v>
      </c>
      <c r="I2716">
        <v>0</v>
      </c>
      <c r="J2716">
        <v>0</v>
      </c>
      <c r="K2716" t="s">
        <v>288</v>
      </c>
      <c r="L2716" t="s">
        <v>298</v>
      </c>
      <c r="M2716" t="s">
        <v>290</v>
      </c>
      <c r="O2716" t="s">
        <v>291</v>
      </c>
      <c r="P2716" t="s">
        <v>291</v>
      </c>
      <c r="Q2716" t="s">
        <v>291</v>
      </c>
      <c r="R2716" t="s">
        <v>291</v>
      </c>
      <c r="S2716" t="s">
        <v>291</v>
      </c>
    </row>
    <row r="2717" spans="1:19" x14ac:dyDescent="0.25">
      <c r="A2717" t="s">
        <v>5763</v>
      </c>
      <c r="B2717" t="s">
        <v>5764</v>
      </c>
      <c r="C2717">
        <v>2</v>
      </c>
      <c r="D2717">
        <v>4</v>
      </c>
      <c r="E2717">
        <v>1</v>
      </c>
      <c r="F2717">
        <v>1</v>
      </c>
      <c r="G2717" t="s">
        <v>287</v>
      </c>
      <c r="H2717">
        <v>0</v>
      </c>
      <c r="I2717">
        <v>0</v>
      </c>
      <c r="J2717">
        <v>0</v>
      </c>
      <c r="K2717" t="s">
        <v>288</v>
      </c>
      <c r="L2717" t="s">
        <v>298</v>
      </c>
      <c r="M2717" t="s">
        <v>290</v>
      </c>
      <c r="O2717" t="s">
        <v>291</v>
      </c>
      <c r="P2717" t="s">
        <v>291</v>
      </c>
      <c r="Q2717" t="s">
        <v>291</v>
      </c>
      <c r="R2717" t="s">
        <v>291</v>
      </c>
      <c r="S2717" t="s">
        <v>291</v>
      </c>
    </row>
    <row r="2718" spans="1:19" x14ac:dyDescent="0.25">
      <c r="A2718" t="s">
        <v>5765</v>
      </c>
      <c r="B2718" t="s">
        <v>5766</v>
      </c>
      <c r="C2718">
        <v>2</v>
      </c>
      <c r="D2718">
        <v>4</v>
      </c>
      <c r="E2718">
        <v>1</v>
      </c>
      <c r="F2718">
        <v>1</v>
      </c>
      <c r="G2718" t="s">
        <v>287</v>
      </c>
      <c r="H2718">
        <v>0</v>
      </c>
      <c r="I2718">
        <v>0</v>
      </c>
      <c r="J2718">
        <v>0</v>
      </c>
      <c r="K2718" t="s">
        <v>288</v>
      </c>
      <c r="L2718" t="s">
        <v>298</v>
      </c>
      <c r="M2718" t="s">
        <v>290</v>
      </c>
      <c r="O2718" t="s">
        <v>291</v>
      </c>
      <c r="P2718" t="s">
        <v>291</v>
      </c>
      <c r="Q2718" t="s">
        <v>291</v>
      </c>
      <c r="R2718" t="s">
        <v>291</v>
      </c>
      <c r="S2718" t="s">
        <v>291</v>
      </c>
    </row>
    <row r="2719" spans="1:19" x14ac:dyDescent="0.25">
      <c r="A2719" t="s">
        <v>5767</v>
      </c>
      <c r="B2719" t="s">
        <v>5768</v>
      </c>
      <c r="C2719">
        <v>2</v>
      </c>
      <c r="D2719">
        <v>4</v>
      </c>
      <c r="E2719">
        <v>1</v>
      </c>
      <c r="F2719">
        <v>1</v>
      </c>
      <c r="G2719" t="s">
        <v>287</v>
      </c>
      <c r="H2719">
        <v>0</v>
      </c>
      <c r="I2719">
        <v>0</v>
      </c>
      <c r="J2719">
        <v>0</v>
      </c>
      <c r="K2719" t="s">
        <v>288</v>
      </c>
      <c r="L2719" t="s">
        <v>298</v>
      </c>
      <c r="M2719" t="s">
        <v>290</v>
      </c>
      <c r="O2719" t="s">
        <v>291</v>
      </c>
      <c r="P2719" t="s">
        <v>291</v>
      </c>
      <c r="Q2719" t="s">
        <v>291</v>
      </c>
      <c r="R2719" t="s">
        <v>291</v>
      </c>
      <c r="S2719" t="s">
        <v>291</v>
      </c>
    </row>
    <row r="2720" spans="1:19" x14ac:dyDescent="0.25">
      <c r="A2720" t="s">
        <v>5769</v>
      </c>
      <c r="B2720" t="s">
        <v>5770</v>
      </c>
      <c r="C2720">
        <v>2</v>
      </c>
      <c r="D2720">
        <v>4</v>
      </c>
      <c r="E2720">
        <v>1</v>
      </c>
      <c r="F2720">
        <v>1</v>
      </c>
      <c r="G2720" t="s">
        <v>287</v>
      </c>
      <c r="H2720">
        <v>0</v>
      </c>
      <c r="I2720">
        <v>0</v>
      </c>
      <c r="J2720">
        <v>0</v>
      </c>
      <c r="K2720" t="s">
        <v>288</v>
      </c>
      <c r="L2720" t="s">
        <v>298</v>
      </c>
      <c r="M2720" t="s">
        <v>290</v>
      </c>
      <c r="O2720" t="s">
        <v>291</v>
      </c>
      <c r="P2720" t="s">
        <v>291</v>
      </c>
      <c r="Q2720" t="s">
        <v>291</v>
      </c>
      <c r="R2720" t="s">
        <v>291</v>
      </c>
      <c r="S2720" t="s">
        <v>291</v>
      </c>
    </row>
    <row r="2721" spans="1:19" x14ac:dyDescent="0.25">
      <c r="A2721" t="s">
        <v>5771</v>
      </c>
      <c r="B2721" t="s">
        <v>5772</v>
      </c>
      <c r="C2721">
        <v>2</v>
      </c>
      <c r="D2721">
        <v>4</v>
      </c>
      <c r="E2721">
        <v>1</v>
      </c>
      <c r="F2721">
        <v>1</v>
      </c>
      <c r="G2721" t="s">
        <v>287</v>
      </c>
      <c r="H2721">
        <v>0</v>
      </c>
      <c r="I2721">
        <v>0</v>
      </c>
      <c r="J2721">
        <v>0</v>
      </c>
      <c r="K2721" t="s">
        <v>288</v>
      </c>
      <c r="L2721" t="s">
        <v>298</v>
      </c>
      <c r="M2721" t="s">
        <v>290</v>
      </c>
      <c r="O2721" t="s">
        <v>291</v>
      </c>
      <c r="P2721" t="s">
        <v>291</v>
      </c>
      <c r="Q2721" t="s">
        <v>291</v>
      </c>
      <c r="R2721" t="s">
        <v>291</v>
      </c>
      <c r="S2721" t="s">
        <v>291</v>
      </c>
    </row>
    <row r="2722" spans="1:19" x14ac:dyDescent="0.25">
      <c r="A2722" t="s">
        <v>5773</v>
      </c>
      <c r="B2722" t="s">
        <v>5774</v>
      </c>
      <c r="C2722">
        <v>2</v>
      </c>
      <c r="D2722">
        <v>4</v>
      </c>
      <c r="E2722">
        <v>1</v>
      </c>
      <c r="F2722">
        <v>1</v>
      </c>
      <c r="G2722" t="s">
        <v>287</v>
      </c>
      <c r="H2722">
        <v>0</v>
      </c>
      <c r="I2722">
        <v>0</v>
      </c>
      <c r="J2722">
        <v>0</v>
      </c>
      <c r="K2722" t="s">
        <v>288</v>
      </c>
      <c r="L2722" t="s">
        <v>298</v>
      </c>
      <c r="M2722" t="s">
        <v>290</v>
      </c>
      <c r="O2722" t="s">
        <v>291</v>
      </c>
      <c r="P2722" t="s">
        <v>291</v>
      </c>
      <c r="Q2722" t="s">
        <v>291</v>
      </c>
      <c r="R2722" t="s">
        <v>291</v>
      </c>
      <c r="S2722" t="s">
        <v>291</v>
      </c>
    </row>
    <row r="2723" spans="1:19" x14ac:dyDescent="0.25">
      <c r="A2723" t="s">
        <v>5775</v>
      </c>
      <c r="B2723" t="s">
        <v>5776</v>
      </c>
      <c r="C2723">
        <v>2</v>
      </c>
      <c r="D2723">
        <v>4</v>
      </c>
      <c r="E2723">
        <v>1</v>
      </c>
      <c r="F2723">
        <v>1</v>
      </c>
      <c r="G2723" t="s">
        <v>287</v>
      </c>
      <c r="H2723">
        <v>0</v>
      </c>
      <c r="I2723">
        <v>0</v>
      </c>
      <c r="J2723">
        <v>0</v>
      </c>
      <c r="K2723" t="s">
        <v>288</v>
      </c>
      <c r="L2723" t="s">
        <v>298</v>
      </c>
      <c r="M2723" t="s">
        <v>290</v>
      </c>
      <c r="O2723" t="s">
        <v>291</v>
      </c>
      <c r="P2723" t="s">
        <v>291</v>
      </c>
      <c r="Q2723" t="s">
        <v>291</v>
      </c>
      <c r="R2723" t="s">
        <v>291</v>
      </c>
      <c r="S2723" t="s">
        <v>291</v>
      </c>
    </row>
    <row r="2724" spans="1:19" x14ac:dyDescent="0.25">
      <c r="A2724" t="s">
        <v>5777</v>
      </c>
      <c r="B2724" t="s">
        <v>5778</v>
      </c>
      <c r="C2724">
        <v>2</v>
      </c>
      <c r="D2724">
        <v>4</v>
      </c>
      <c r="E2724">
        <v>1</v>
      </c>
      <c r="F2724">
        <v>1</v>
      </c>
      <c r="G2724" t="s">
        <v>287</v>
      </c>
      <c r="H2724">
        <v>0</v>
      </c>
      <c r="I2724">
        <v>0</v>
      </c>
      <c r="J2724">
        <v>0</v>
      </c>
      <c r="K2724" t="s">
        <v>288</v>
      </c>
      <c r="L2724" t="s">
        <v>298</v>
      </c>
      <c r="M2724" t="s">
        <v>290</v>
      </c>
      <c r="O2724" t="s">
        <v>291</v>
      </c>
      <c r="P2724" t="s">
        <v>291</v>
      </c>
      <c r="Q2724" t="s">
        <v>291</v>
      </c>
      <c r="R2724" t="s">
        <v>291</v>
      </c>
      <c r="S2724" t="s">
        <v>291</v>
      </c>
    </row>
    <row r="2725" spans="1:19" x14ac:dyDescent="0.25">
      <c r="A2725" t="s">
        <v>5779</v>
      </c>
      <c r="B2725" t="s">
        <v>5780</v>
      </c>
      <c r="C2725">
        <v>2</v>
      </c>
      <c r="D2725">
        <v>4</v>
      </c>
      <c r="E2725">
        <v>1</v>
      </c>
      <c r="F2725">
        <v>1</v>
      </c>
      <c r="G2725" t="s">
        <v>287</v>
      </c>
      <c r="H2725">
        <v>0</v>
      </c>
      <c r="I2725">
        <v>0</v>
      </c>
      <c r="J2725">
        <v>0</v>
      </c>
      <c r="K2725" t="s">
        <v>288</v>
      </c>
      <c r="L2725" t="s">
        <v>298</v>
      </c>
      <c r="M2725" t="s">
        <v>290</v>
      </c>
      <c r="O2725" t="s">
        <v>291</v>
      </c>
      <c r="P2725" t="s">
        <v>291</v>
      </c>
      <c r="Q2725" t="s">
        <v>291</v>
      </c>
      <c r="R2725" t="s">
        <v>291</v>
      </c>
      <c r="S2725" t="s">
        <v>291</v>
      </c>
    </row>
    <row r="2726" spans="1:19" x14ac:dyDescent="0.25">
      <c r="A2726" t="s">
        <v>5781</v>
      </c>
      <c r="B2726" t="s">
        <v>5782</v>
      </c>
      <c r="C2726">
        <v>2</v>
      </c>
      <c r="D2726">
        <v>4</v>
      </c>
      <c r="E2726">
        <v>1</v>
      </c>
      <c r="F2726">
        <v>1</v>
      </c>
      <c r="G2726" t="s">
        <v>287</v>
      </c>
      <c r="H2726">
        <v>0</v>
      </c>
      <c r="I2726">
        <v>0</v>
      </c>
      <c r="J2726">
        <v>0</v>
      </c>
      <c r="K2726" t="s">
        <v>288</v>
      </c>
      <c r="L2726" t="s">
        <v>298</v>
      </c>
      <c r="M2726" t="s">
        <v>290</v>
      </c>
      <c r="O2726" t="s">
        <v>291</v>
      </c>
      <c r="P2726" t="s">
        <v>291</v>
      </c>
      <c r="Q2726" t="s">
        <v>291</v>
      </c>
      <c r="R2726" t="s">
        <v>291</v>
      </c>
      <c r="S2726" t="s">
        <v>291</v>
      </c>
    </row>
    <row r="2727" spans="1:19" x14ac:dyDescent="0.25">
      <c r="A2727" t="s">
        <v>5783</v>
      </c>
      <c r="B2727" t="s">
        <v>5784</v>
      </c>
      <c r="C2727">
        <v>2</v>
      </c>
      <c r="D2727">
        <v>4</v>
      </c>
      <c r="E2727">
        <v>1</v>
      </c>
      <c r="F2727">
        <v>1</v>
      </c>
      <c r="G2727" t="s">
        <v>287</v>
      </c>
      <c r="H2727">
        <v>0</v>
      </c>
      <c r="I2727">
        <v>0</v>
      </c>
      <c r="J2727">
        <v>0</v>
      </c>
      <c r="K2727" t="s">
        <v>288</v>
      </c>
      <c r="L2727" t="s">
        <v>298</v>
      </c>
      <c r="M2727" t="s">
        <v>290</v>
      </c>
      <c r="O2727" t="s">
        <v>291</v>
      </c>
      <c r="P2727" t="s">
        <v>291</v>
      </c>
      <c r="Q2727" t="s">
        <v>291</v>
      </c>
      <c r="R2727" t="s">
        <v>291</v>
      </c>
      <c r="S2727" t="s">
        <v>291</v>
      </c>
    </row>
    <row r="2728" spans="1:19" x14ac:dyDescent="0.25">
      <c r="A2728" t="s">
        <v>5785</v>
      </c>
      <c r="B2728" t="s">
        <v>5786</v>
      </c>
      <c r="C2728">
        <v>2</v>
      </c>
      <c r="D2728">
        <v>4</v>
      </c>
      <c r="E2728">
        <v>1</v>
      </c>
      <c r="F2728">
        <v>1</v>
      </c>
      <c r="G2728" t="s">
        <v>287</v>
      </c>
      <c r="H2728">
        <v>0</v>
      </c>
      <c r="I2728">
        <v>0</v>
      </c>
      <c r="J2728">
        <v>0</v>
      </c>
      <c r="K2728" t="s">
        <v>288</v>
      </c>
      <c r="L2728" t="s">
        <v>298</v>
      </c>
      <c r="M2728" t="s">
        <v>290</v>
      </c>
      <c r="O2728" t="s">
        <v>291</v>
      </c>
      <c r="P2728" t="s">
        <v>291</v>
      </c>
      <c r="Q2728" t="s">
        <v>291</v>
      </c>
      <c r="R2728" t="s">
        <v>291</v>
      </c>
      <c r="S2728" t="s">
        <v>291</v>
      </c>
    </row>
    <row r="2729" spans="1:19" x14ac:dyDescent="0.25">
      <c r="A2729" t="s">
        <v>5787</v>
      </c>
      <c r="B2729" t="s">
        <v>5788</v>
      </c>
      <c r="C2729">
        <v>2</v>
      </c>
      <c r="D2729">
        <v>4</v>
      </c>
      <c r="E2729">
        <v>1</v>
      </c>
      <c r="F2729">
        <v>1</v>
      </c>
      <c r="G2729" t="s">
        <v>287</v>
      </c>
      <c r="H2729">
        <v>0</v>
      </c>
      <c r="I2729">
        <v>0</v>
      </c>
      <c r="J2729">
        <v>0</v>
      </c>
      <c r="K2729" t="s">
        <v>288</v>
      </c>
      <c r="L2729" t="s">
        <v>298</v>
      </c>
      <c r="M2729" t="s">
        <v>290</v>
      </c>
      <c r="O2729" t="s">
        <v>291</v>
      </c>
      <c r="P2729" t="s">
        <v>291</v>
      </c>
      <c r="Q2729" t="s">
        <v>291</v>
      </c>
      <c r="R2729" t="s">
        <v>291</v>
      </c>
      <c r="S2729" t="s">
        <v>291</v>
      </c>
    </row>
    <row r="2730" spans="1:19" x14ac:dyDescent="0.25">
      <c r="A2730" t="s">
        <v>5789</v>
      </c>
      <c r="B2730" t="s">
        <v>5790</v>
      </c>
      <c r="C2730">
        <v>2</v>
      </c>
      <c r="D2730">
        <v>4</v>
      </c>
      <c r="E2730">
        <v>1</v>
      </c>
      <c r="F2730">
        <v>1</v>
      </c>
      <c r="G2730" t="s">
        <v>287</v>
      </c>
      <c r="H2730">
        <v>0</v>
      </c>
      <c r="I2730">
        <v>0</v>
      </c>
      <c r="J2730">
        <v>0</v>
      </c>
      <c r="K2730" t="s">
        <v>288</v>
      </c>
      <c r="L2730" t="s">
        <v>298</v>
      </c>
      <c r="M2730" t="s">
        <v>290</v>
      </c>
      <c r="O2730" t="s">
        <v>291</v>
      </c>
      <c r="P2730" t="s">
        <v>291</v>
      </c>
      <c r="Q2730" t="s">
        <v>291</v>
      </c>
      <c r="R2730" t="s">
        <v>291</v>
      </c>
      <c r="S2730" t="s">
        <v>291</v>
      </c>
    </row>
    <row r="2731" spans="1:19" x14ac:dyDescent="0.25">
      <c r="A2731" t="s">
        <v>5791</v>
      </c>
      <c r="B2731" t="s">
        <v>5792</v>
      </c>
      <c r="C2731">
        <v>2</v>
      </c>
      <c r="D2731">
        <v>4</v>
      </c>
      <c r="E2731">
        <v>1</v>
      </c>
      <c r="F2731">
        <v>1</v>
      </c>
      <c r="G2731" t="s">
        <v>287</v>
      </c>
      <c r="H2731">
        <v>0</v>
      </c>
      <c r="I2731">
        <v>0</v>
      </c>
      <c r="J2731">
        <v>0</v>
      </c>
      <c r="K2731" t="s">
        <v>288</v>
      </c>
      <c r="L2731" t="s">
        <v>298</v>
      </c>
      <c r="M2731" t="s">
        <v>290</v>
      </c>
      <c r="O2731" t="s">
        <v>291</v>
      </c>
      <c r="P2731" t="s">
        <v>291</v>
      </c>
      <c r="Q2731" t="s">
        <v>291</v>
      </c>
      <c r="R2731" t="s">
        <v>291</v>
      </c>
      <c r="S2731" t="s">
        <v>291</v>
      </c>
    </row>
    <row r="2732" spans="1:19" x14ac:dyDescent="0.25">
      <c r="A2732" t="s">
        <v>5793</v>
      </c>
      <c r="B2732" t="s">
        <v>5794</v>
      </c>
      <c r="C2732">
        <v>2</v>
      </c>
      <c r="D2732">
        <v>4</v>
      </c>
      <c r="E2732">
        <v>1</v>
      </c>
      <c r="F2732">
        <v>1</v>
      </c>
      <c r="G2732" t="s">
        <v>287</v>
      </c>
      <c r="H2732">
        <v>0</v>
      </c>
      <c r="I2732">
        <v>0</v>
      </c>
      <c r="J2732">
        <v>0</v>
      </c>
      <c r="K2732" t="s">
        <v>288</v>
      </c>
      <c r="L2732" t="s">
        <v>298</v>
      </c>
      <c r="M2732" t="s">
        <v>290</v>
      </c>
      <c r="O2732" t="s">
        <v>291</v>
      </c>
      <c r="P2732" t="s">
        <v>291</v>
      </c>
      <c r="Q2732" t="s">
        <v>291</v>
      </c>
      <c r="R2732" t="s">
        <v>291</v>
      </c>
      <c r="S2732" t="s">
        <v>291</v>
      </c>
    </row>
    <row r="2733" spans="1:19" x14ac:dyDescent="0.25">
      <c r="A2733" t="s">
        <v>5795</v>
      </c>
      <c r="B2733" t="s">
        <v>5796</v>
      </c>
      <c r="C2733">
        <v>2</v>
      </c>
      <c r="D2733">
        <v>4</v>
      </c>
      <c r="E2733">
        <v>1</v>
      </c>
      <c r="F2733">
        <v>1</v>
      </c>
      <c r="G2733" t="s">
        <v>287</v>
      </c>
      <c r="H2733">
        <v>0</v>
      </c>
      <c r="I2733">
        <v>0</v>
      </c>
      <c r="J2733">
        <v>0</v>
      </c>
      <c r="K2733" t="s">
        <v>288</v>
      </c>
      <c r="L2733" t="s">
        <v>298</v>
      </c>
      <c r="M2733" t="s">
        <v>290</v>
      </c>
      <c r="O2733" t="s">
        <v>291</v>
      </c>
      <c r="P2733" t="s">
        <v>291</v>
      </c>
      <c r="Q2733" t="s">
        <v>291</v>
      </c>
      <c r="R2733" t="s">
        <v>291</v>
      </c>
      <c r="S2733" t="s">
        <v>291</v>
      </c>
    </row>
    <row r="2734" spans="1:19" x14ac:dyDescent="0.25">
      <c r="A2734" t="s">
        <v>5797</v>
      </c>
      <c r="B2734" t="s">
        <v>5798</v>
      </c>
      <c r="C2734">
        <v>2</v>
      </c>
      <c r="D2734">
        <v>4</v>
      </c>
      <c r="E2734">
        <v>1</v>
      </c>
      <c r="F2734">
        <v>1</v>
      </c>
      <c r="G2734" t="s">
        <v>287</v>
      </c>
      <c r="H2734">
        <v>0</v>
      </c>
      <c r="I2734">
        <v>0</v>
      </c>
      <c r="J2734">
        <v>0</v>
      </c>
      <c r="K2734" t="s">
        <v>288</v>
      </c>
      <c r="L2734" t="s">
        <v>298</v>
      </c>
      <c r="M2734" t="s">
        <v>290</v>
      </c>
      <c r="O2734" t="s">
        <v>291</v>
      </c>
      <c r="P2734" t="s">
        <v>291</v>
      </c>
      <c r="Q2734" t="s">
        <v>291</v>
      </c>
      <c r="R2734" t="s">
        <v>291</v>
      </c>
      <c r="S2734" t="s">
        <v>291</v>
      </c>
    </row>
    <row r="2735" spans="1:19" x14ac:dyDescent="0.25">
      <c r="A2735" t="s">
        <v>5799</v>
      </c>
      <c r="B2735" t="s">
        <v>5800</v>
      </c>
      <c r="C2735">
        <v>2</v>
      </c>
      <c r="D2735">
        <v>4</v>
      </c>
      <c r="E2735">
        <v>1</v>
      </c>
      <c r="F2735">
        <v>1</v>
      </c>
      <c r="G2735" t="s">
        <v>287</v>
      </c>
      <c r="H2735">
        <v>0</v>
      </c>
      <c r="I2735">
        <v>0</v>
      </c>
      <c r="J2735">
        <v>0</v>
      </c>
      <c r="K2735" t="s">
        <v>288</v>
      </c>
      <c r="L2735" t="s">
        <v>298</v>
      </c>
      <c r="M2735" t="s">
        <v>290</v>
      </c>
      <c r="O2735" t="s">
        <v>291</v>
      </c>
      <c r="P2735" t="s">
        <v>291</v>
      </c>
      <c r="Q2735" t="s">
        <v>291</v>
      </c>
      <c r="R2735" t="s">
        <v>291</v>
      </c>
      <c r="S2735" t="s">
        <v>291</v>
      </c>
    </row>
    <row r="2736" spans="1:19" x14ac:dyDescent="0.25">
      <c r="A2736" t="s">
        <v>5801</v>
      </c>
      <c r="B2736" t="s">
        <v>5802</v>
      </c>
      <c r="C2736">
        <v>2</v>
      </c>
      <c r="D2736">
        <v>4</v>
      </c>
      <c r="E2736">
        <v>1</v>
      </c>
      <c r="F2736">
        <v>1</v>
      </c>
      <c r="G2736" t="s">
        <v>287</v>
      </c>
      <c r="H2736">
        <v>0</v>
      </c>
      <c r="I2736">
        <v>0</v>
      </c>
      <c r="J2736">
        <v>0</v>
      </c>
      <c r="K2736" t="s">
        <v>288</v>
      </c>
      <c r="L2736" t="s">
        <v>298</v>
      </c>
      <c r="M2736" t="s">
        <v>290</v>
      </c>
      <c r="O2736" t="s">
        <v>291</v>
      </c>
      <c r="P2736" t="s">
        <v>291</v>
      </c>
      <c r="Q2736" t="s">
        <v>291</v>
      </c>
      <c r="R2736" t="s">
        <v>291</v>
      </c>
      <c r="S2736" t="s">
        <v>291</v>
      </c>
    </row>
    <row r="2737" spans="1:19" x14ac:dyDescent="0.25">
      <c r="A2737" t="s">
        <v>5803</v>
      </c>
      <c r="B2737" t="s">
        <v>5804</v>
      </c>
      <c r="C2737">
        <v>2</v>
      </c>
      <c r="D2737">
        <v>4</v>
      </c>
      <c r="E2737">
        <v>1</v>
      </c>
      <c r="F2737">
        <v>1</v>
      </c>
      <c r="G2737" t="s">
        <v>287</v>
      </c>
      <c r="H2737">
        <v>0</v>
      </c>
      <c r="I2737">
        <v>0</v>
      </c>
      <c r="J2737">
        <v>0</v>
      </c>
      <c r="K2737" t="s">
        <v>288</v>
      </c>
      <c r="L2737" t="s">
        <v>298</v>
      </c>
      <c r="M2737" t="s">
        <v>290</v>
      </c>
      <c r="O2737" t="s">
        <v>291</v>
      </c>
      <c r="P2737" t="s">
        <v>291</v>
      </c>
      <c r="Q2737" t="s">
        <v>291</v>
      </c>
      <c r="R2737" t="s">
        <v>291</v>
      </c>
      <c r="S2737" t="s">
        <v>291</v>
      </c>
    </row>
    <row r="2738" spans="1:19" x14ac:dyDescent="0.25">
      <c r="A2738" t="s">
        <v>5805</v>
      </c>
      <c r="B2738" t="s">
        <v>5806</v>
      </c>
      <c r="C2738">
        <v>2</v>
      </c>
      <c r="D2738">
        <v>4</v>
      </c>
      <c r="E2738">
        <v>1</v>
      </c>
      <c r="F2738">
        <v>1</v>
      </c>
      <c r="G2738" t="s">
        <v>287</v>
      </c>
      <c r="H2738">
        <v>0</v>
      </c>
      <c r="I2738">
        <v>0</v>
      </c>
      <c r="J2738">
        <v>0</v>
      </c>
      <c r="K2738" t="s">
        <v>288</v>
      </c>
      <c r="L2738" t="s">
        <v>298</v>
      </c>
      <c r="M2738" t="s">
        <v>290</v>
      </c>
      <c r="O2738" t="s">
        <v>291</v>
      </c>
      <c r="P2738" t="s">
        <v>291</v>
      </c>
      <c r="Q2738" t="s">
        <v>291</v>
      </c>
      <c r="R2738" t="s">
        <v>291</v>
      </c>
      <c r="S2738" t="s">
        <v>291</v>
      </c>
    </row>
    <row r="2739" spans="1:19" x14ac:dyDescent="0.25">
      <c r="A2739" t="s">
        <v>5807</v>
      </c>
      <c r="B2739" t="s">
        <v>5808</v>
      </c>
      <c r="C2739">
        <v>2</v>
      </c>
      <c r="D2739">
        <v>4</v>
      </c>
      <c r="E2739">
        <v>1</v>
      </c>
      <c r="F2739">
        <v>1</v>
      </c>
      <c r="G2739" t="s">
        <v>287</v>
      </c>
      <c r="H2739">
        <v>0</v>
      </c>
      <c r="I2739">
        <v>0</v>
      </c>
      <c r="J2739">
        <v>0</v>
      </c>
      <c r="K2739" t="s">
        <v>288</v>
      </c>
      <c r="L2739" t="s">
        <v>298</v>
      </c>
      <c r="M2739" t="s">
        <v>290</v>
      </c>
      <c r="O2739" t="s">
        <v>291</v>
      </c>
      <c r="P2739" t="s">
        <v>291</v>
      </c>
      <c r="Q2739" t="s">
        <v>291</v>
      </c>
      <c r="R2739" t="s">
        <v>291</v>
      </c>
      <c r="S2739" t="s">
        <v>291</v>
      </c>
    </row>
    <row r="2740" spans="1:19" x14ac:dyDescent="0.25">
      <c r="A2740" t="s">
        <v>5809</v>
      </c>
      <c r="B2740" t="s">
        <v>5810</v>
      </c>
      <c r="C2740">
        <v>2</v>
      </c>
      <c r="D2740">
        <v>4</v>
      </c>
      <c r="E2740">
        <v>1</v>
      </c>
      <c r="F2740">
        <v>1</v>
      </c>
      <c r="G2740" t="s">
        <v>287</v>
      </c>
      <c r="H2740">
        <v>0</v>
      </c>
      <c r="I2740">
        <v>0</v>
      </c>
      <c r="J2740">
        <v>0</v>
      </c>
      <c r="K2740" t="s">
        <v>288</v>
      </c>
      <c r="L2740" t="s">
        <v>298</v>
      </c>
      <c r="M2740" t="s">
        <v>290</v>
      </c>
      <c r="O2740" t="s">
        <v>291</v>
      </c>
      <c r="P2740" t="s">
        <v>291</v>
      </c>
      <c r="Q2740" t="s">
        <v>291</v>
      </c>
      <c r="R2740" t="s">
        <v>291</v>
      </c>
      <c r="S2740" t="s">
        <v>291</v>
      </c>
    </row>
    <row r="2741" spans="1:19" x14ac:dyDescent="0.25">
      <c r="A2741" t="s">
        <v>5811</v>
      </c>
      <c r="B2741" t="s">
        <v>5812</v>
      </c>
      <c r="C2741">
        <v>2</v>
      </c>
      <c r="D2741">
        <v>4</v>
      </c>
      <c r="E2741">
        <v>1</v>
      </c>
      <c r="F2741">
        <v>1</v>
      </c>
      <c r="G2741" t="s">
        <v>287</v>
      </c>
      <c r="H2741">
        <v>0</v>
      </c>
      <c r="I2741">
        <v>0</v>
      </c>
      <c r="J2741">
        <v>0</v>
      </c>
      <c r="K2741" t="s">
        <v>288</v>
      </c>
      <c r="L2741" t="s">
        <v>298</v>
      </c>
      <c r="M2741" t="s">
        <v>290</v>
      </c>
      <c r="O2741" t="s">
        <v>291</v>
      </c>
      <c r="P2741" t="s">
        <v>291</v>
      </c>
      <c r="Q2741" t="s">
        <v>291</v>
      </c>
      <c r="R2741" t="s">
        <v>291</v>
      </c>
      <c r="S2741" t="s">
        <v>291</v>
      </c>
    </row>
    <row r="2742" spans="1:19" x14ac:dyDescent="0.25">
      <c r="A2742" t="s">
        <v>5813</v>
      </c>
      <c r="B2742" t="s">
        <v>5814</v>
      </c>
      <c r="C2742">
        <v>2</v>
      </c>
      <c r="D2742">
        <v>4</v>
      </c>
      <c r="E2742">
        <v>1</v>
      </c>
      <c r="F2742">
        <v>1</v>
      </c>
      <c r="G2742" t="s">
        <v>287</v>
      </c>
      <c r="H2742">
        <v>1</v>
      </c>
      <c r="I2742">
        <v>0</v>
      </c>
      <c r="J2742">
        <v>0</v>
      </c>
      <c r="K2742" t="s">
        <v>288</v>
      </c>
      <c r="L2742" t="s">
        <v>298</v>
      </c>
      <c r="M2742" t="s">
        <v>290</v>
      </c>
      <c r="O2742" t="s">
        <v>291</v>
      </c>
      <c r="P2742" t="s">
        <v>291</v>
      </c>
      <c r="Q2742" t="s">
        <v>291</v>
      </c>
      <c r="R2742" t="s">
        <v>291</v>
      </c>
      <c r="S2742" t="s">
        <v>291</v>
      </c>
    </row>
    <row r="2743" spans="1:19" x14ac:dyDescent="0.25">
      <c r="A2743" t="s">
        <v>5815</v>
      </c>
      <c r="B2743" t="s">
        <v>5816</v>
      </c>
      <c r="C2743">
        <v>2</v>
      </c>
      <c r="D2743">
        <v>4</v>
      </c>
      <c r="E2743">
        <v>1</v>
      </c>
      <c r="F2743">
        <v>1</v>
      </c>
      <c r="G2743" t="s">
        <v>287</v>
      </c>
      <c r="H2743">
        <v>0</v>
      </c>
      <c r="I2743">
        <v>0</v>
      </c>
      <c r="J2743">
        <v>0</v>
      </c>
      <c r="K2743" t="s">
        <v>288</v>
      </c>
      <c r="L2743" t="s">
        <v>298</v>
      </c>
      <c r="M2743" t="s">
        <v>290</v>
      </c>
      <c r="O2743" t="s">
        <v>291</v>
      </c>
      <c r="P2743" t="s">
        <v>291</v>
      </c>
      <c r="Q2743" t="s">
        <v>291</v>
      </c>
      <c r="R2743" t="s">
        <v>291</v>
      </c>
      <c r="S2743" t="s">
        <v>291</v>
      </c>
    </row>
    <row r="2744" spans="1:19" x14ac:dyDescent="0.25">
      <c r="A2744" t="s">
        <v>5817</v>
      </c>
      <c r="B2744" t="s">
        <v>5818</v>
      </c>
      <c r="C2744">
        <v>2</v>
      </c>
      <c r="D2744">
        <v>4</v>
      </c>
      <c r="E2744">
        <v>1</v>
      </c>
      <c r="F2744">
        <v>1</v>
      </c>
      <c r="G2744" t="s">
        <v>287</v>
      </c>
      <c r="H2744">
        <v>0</v>
      </c>
      <c r="I2744">
        <v>0</v>
      </c>
      <c r="J2744">
        <v>0</v>
      </c>
      <c r="K2744" t="s">
        <v>288</v>
      </c>
      <c r="L2744" t="s">
        <v>298</v>
      </c>
      <c r="M2744" t="s">
        <v>290</v>
      </c>
      <c r="O2744" t="s">
        <v>291</v>
      </c>
      <c r="P2744" t="s">
        <v>291</v>
      </c>
      <c r="Q2744" t="s">
        <v>291</v>
      </c>
      <c r="R2744" t="s">
        <v>291</v>
      </c>
      <c r="S2744" t="s">
        <v>291</v>
      </c>
    </row>
    <row r="2745" spans="1:19" x14ac:dyDescent="0.25">
      <c r="A2745" t="s">
        <v>5819</v>
      </c>
      <c r="B2745" t="s">
        <v>5820</v>
      </c>
      <c r="C2745">
        <v>2</v>
      </c>
      <c r="D2745">
        <v>4</v>
      </c>
      <c r="E2745">
        <v>1</v>
      </c>
      <c r="F2745">
        <v>1</v>
      </c>
      <c r="G2745" t="s">
        <v>287</v>
      </c>
      <c r="H2745">
        <v>0</v>
      </c>
      <c r="I2745">
        <v>0</v>
      </c>
      <c r="J2745">
        <v>0</v>
      </c>
      <c r="K2745" t="s">
        <v>288</v>
      </c>
      <c r="L2745" t="s">
        <v>298</v>
      </c>
      <c r="M2745" t="s">
        <v>290</v>
      </c>
      <c r="O2745" t="s">
        <v>291</v>
      </c>
      <c r="P2745" t="s">
        <v>291</v>
      </c>
      <c r="Q2745" t="s">
        <v>291</v>
      </c>
      <c r="R2745" t="s">
        <v>291</v>
      </c>
      <c r="S2745" t="s">
        <v>291</v>
      </c>
    </row>
    <row r="2746" spans="1:19" x14ac:dyDescent="0.25">
      <c r="A2746" t="s">
        <v>5821</v>
      </c>
      <c r="B2746" t="s">
        <v>5822</v>
      </c>
      <c r="C2746">
        <v>2</v>
      </c>
      <c r="D2746">
        <v>4</v>
      </c>
      <c r="E2746">
        <v>1</v>
      </c>
      <c r="F2746">
        <v>1</v>
      </c>
      <c r="G2746" t="s">
        <v>287</v>
      </c>
      <c r="H2746">
        <v>0</v>
      </c>
      <c r="I2746">
        <v>0</v>
      </c>
      <c r="J2746">
        <v>0</v>
      </c>
      <c r="K2746" t="s">
        <v>288</v>
      </c>
      <c r="L2746" t="s">
        <v>298</v>
      </c>
      <c r="M2746" t="s">
        <v>290</v>
      </c>
      <c r="O2746" t="s">
        <v>291</v>
      </c>
      <c r="P2746" t="s">
        <v>291</v>
      </c>
      <c r="Q2746" t="s">
        <v>291</v>
      </c>
      <c r="R2746" t="s">
        <v>291</v>
      </c>
      <c r="S2746" t="s">
        <v>291</v>
      </c>
    </row>
    <row r="2747" spans="1:19" x14ac:dyDescent="0.25">
      <c r="A2747" t="s">
        <v>5823</v>
      </c>
      <c r="B2747" t="s">
        <v>5824</v>
      </c>
      <c r="C2747">
        <v>2</v>
      </c>
      <c r="D2747">
        <v>4</v>
      </c>
      <c r="E2747">
        <v>1</v>
      </c>
      <c r="F2747">
        <v>1</v>
      </c>
      <c r="G2747" t="s">
        <v>287</v>
      </c>
      <c r="H2747">
        <v>0</v>
      </c>
      <c r="I2747">
        <v>0</v>
      </c>
      <c r="J2747">
        <v>0</v>
      </c>
      <c r="K2747" t="s">
        <v>288</v>
      </c>
      <c r="L2747" t="s">
        <v>298</v>
      </c>
      <c r="M2747" t="s">
        <v>290</v>
      </c>
      <c r="O2747" t="s">
        <v>291</v>
      </c>
      <c r="P2747" t="s">
        <v>291</v>
      </c>
      <c r="Q2747" t="s">
        <v>291</v>
      </c>
      <c r="R2747" t="s">
        <v>291</v>
      </c>
      <c r="S2747" t="s">
        <v>291</v>
      </c>
    </row>
    <row r="2748" spans="1:19" x14ac:dyDescent="0.25">
      <c r="A2748" t="s">
        <v>5825</v>
      </c>
      <c r="B2748" t="s">
        <v>5826</v>
      </c>
      <c r="C2748">
        <v>2</v>
      </c>
      <c r="D2748">
        <v>4</v>
      </c>
      <c r="E2748">
        <v>1</v>
      </c>
      <c r="F2748">
        <v>1</v>
      </c>
      <c r="G2748" t="s">
        <v>287</v>
      </c>
      <c r="H2748">
        <v>0</v>
      </c>
      <c r="I2748">
        <v>0</v>
      </c>
      <c r="J2748">
        <v>0</v>
      </c>
      <c r="K2748" t="s">
        <v>288</v>
      </c>
      <c r="L2748" t="s">
        <v>298</v>
      </c>
      <c r="M2748" t="s">
        <v>290</v>
      </c>
      <c r="O2748" t="s">
        <v>291</v>
      </c>
      <c r="P2748" t="s">
        <v>291</v>
      </c>
      <c r="Q2748" t="s">
        <v>291</v>
      </c>
      <c r="R2748" t="s">
        <v>291</v>
      </c>
      <c r="S2748" t="s">
        <v>291</v>
      </c>
    </row>
    <row r="2749" spans="1:19" x14ac:dyDescent="0.25">
      <c r="A2749" t="s">
        <v>5827</v>
      </c>
      <c r="B2749" t="s">
        <v>5828</v>
      </c>
      <c r="C2749">
        <v>2</v>
      </c>
      <c r="D2749">
        <v>4</v>
      </c>
      <c r="E2749">
        <v>1</v>
      </c>
      <c r="F2749">
        <v>1</v>
      </c>
      <c r="G2749" t="s">
        <v>287</v>
      </c>
      <c r="H2749">
        <v>0</v>
      </c>
      <c r="I2749">
        <v>0</v>
      </c>
      <c r="J2749">
        <v>0</v>
      </c>
      <c r="K2749" t="s">
        <v>288</v>
      </c>
      <c r="L2749" t="s">
        <v>298</v>
      </c>
      <c r="M2749" t="s">
        <v>290</v>
      </c>
      <c r="O2749" t="s">
        <v>291</v>
      </c>
      <c r="P2749" t="s">
        <v>291</v>
      </c>
      <c r="Q2749" t="s">
        <v>291</v>
      </c>
      <c r="R2749" t="s">
        <v>291</v>
      </c>
      <c r="S2749" t="s">
        <v>291</v>
      </c>
    </row>
    <row r="2750" spans="1:19" x14ac:dyDescent="0.25">
      <c r="A2750" t="s">
        <v>5829</v>
      </c>
      <c r="B2750" t="s">
        <v>5830</v>
      </c>
      <c r="C2750">
        <v>2</v>
      </c>
      <c r="D2750">
        <v>4</v>
      </c>
      <c r="E2750">
        <v>1</v>
      </c>
      <c r="F2750">
        <v>1</v>
      </c>
      <c r="G2750" t="s">
        <v>287</v>
      </c>
      <c r="H2750">
        <v>0</v>
      </c>
      <c r="I2750">
        <v>0</v>
      </c>
      <c r="J2750">
        <v>0</v>
      </c>
      <c r="K2750" t="s">
        <v>288</v>
      </c>
      <c r="L2750" t="s">
        <v>298</v>
      </c>
      <c r="M2750" t="s">
        <v>290</v>
      </c>
      <c r="O2750" t="s">
        <v>291</v>
      </c>
      <c r="P2750" t="s">
        <v>291</v>
      </c>
      <c r="Q2750" t="s">
        <v>291</v>
      </c>
      <c r="R2750" t="s">
        <v>291</v>
      </c>
      <c r="S2750" t="s">
        <v>291</v>
      </c>
    </row>
    <row r="2751" spans="1:19" x14ac:dyDescent="0.25">
      <c r="A2751" t="s">
        <v>5831</v>
      </c>
      <c r="B2751" t="s">
        <v>5832</v>
      </c>
      <c r="C2751">
        <v>0</v>
      </c>
      <c r="D2751">
        <v>0</v>
      </c>
      <c r="E2751">
        <v>1</v>
      </c>
      <c r="F2751">
        <v>1</v>
      </c>
      <c r="G2751" t="s">
        <v>287</v>
      </c>
      <c r="H2751">
        <v>0</v>
      </c>
      <c r="I2751">
        <v>0</v>
      </c>
      <c r="J2751">
        <v>0</v>
      </c>
      <c r="K2751" t="s">
        <v>288</v>
      </c>
      <c r="L2751" t="s">
        <v>298</v>
      </c>
      <c r="M2751" t="s">
        <v>290</v>
      </c>
      <c r="O2751" t="s">
        <v>291</v>
      </c>
      <c r="P2751" t="s">
        <v>291</v>
      </c>
      <c r="Q2751" t="s">
        <v>291</v>
      </c>
      <c r="R2751" t="s">
        <v>291</v>
      </c>
      <c r="S2751" t="s">
        <v>291</v>
      </c>
    </row>
    <row r="2752" spans="1:19" x14ac:dyDescent="0.25">
      <c r="A2752" t="s">
        <v>5833</v>
      </c>
      <c r="B2752" t="s">
        <v>5834</v>
      </c>
      <c r="C2752">
        <v>0</v>
      </c>
      <c r="D2752">
        <v>0</v>
      </c>
      <c r="E2752">
        <v>2</v>
      </c>
      <c r="F2752">
        <v>1</v>
      </c>
      <c r="G2752" t="s">
        <v>287</v>
      </c>
      <c r="H2752">
        <v>0</v>
      </c>
      <c r="I2752">
        <v>0</v>
      </c>
      <c r="J2752">
        <v>0</v>
      </c>
      <c r="K2752" t="s">
        <v>288</v>
      </c>
      <c r="L2752" t="s">
        <v>298</v>
      </c>
      <c r="M2752" t="s">
        <v>290</v>
      </c>
      <c r="O2752" t="s">
        <v>291</v>
      </c>
      <c r="P2752" t="s">
        <v>291</v>
      </c>
      <c r="Q2752" t="s">
        <v>291</v>
      </c>
      <c r="R2752" t="s">
        <v>291</v>
      </c>
      <c r="S2752" t="s">
        <v>291</v>
      </c>
    </row>
    <row r="2753" spans="1:19" x14ac:dyDescent="0.25">
      <c r="A2753" t="s">
        <v>5835</v>
      </c>
      <c r="B2753" t="s">
        <v>5836</v>
      </c>
      <c r="C2753">
        <v>2</v>
      </c>
      <c r="D2753">
        <v>4</v>
      </c>
      <c r="E2753">
        <v>1</v>
      </c>
      <c r="F2753">
        <v>1</v>
      </c>
      <c r="G2753" t="s">
        <v>287</v>
      </c>
      <c r="H2753">
        <v>0</v>
      </c>
      <c r="I2753">
        <v>0</v>
      </c>
      <c r="J2753">
        <v>0</v>
      </c>
      <c r="K2753" t="s">
        <v>288</v>
      </c>
      <c r="L2753" t="s">
        <v>298</v>
      </c>
      <c r="M2753" t="s">
        <v>290</v>
      </c>
      <c r="O2753" t="s">
        <v>291</v>
      </c>
      <c r="P2753" t="s">
        <v>291</v>
      </c>
      <c r="Q2753" t="s">
        <v>291</v>
      </c>
      <c r="R2753" t="s">
        <v>291</v>
      </c>
      <c r="S2753" t="s">
        <v>291</v>
      </c>
    </row>
    <row r="2754" spans="1:19" x14ac:dyDescent="0.25">
      <c r="A2754" t="s">
        <v>5837</v>
      </c>
      <c r="B2754" t="s">
        <v>5838</v>
      </c>
      <c r="C2754">
        <v>2</v>
      </c>
      <c r="D2754">
        <v>4</v>
      </c>
      <c r="E2754">
        <v>2</v>
      </c>
      <c r="F2754">
        <v>1</v>
      </c>
      <c r="G2754" t="s">
        <v>287</v>
      </c>
      <c r="H2754">
        <v>0</v>
      </c>
      <c r="I2754">
        <v>0</v>
      </c>
      <c r="J2754">
        <v>0</v>
      </c>
      <c r="K2754" t="s">
        <v>288</v>
      </c>
      <c r="L2754" t="s">
        <v>298</v>
      </c>
      <c r="M2754" t="s">
        <v>290</v>
      </c>
      <c r="O2754" t="s">
        <v>291</v>
      </c>
      <c r="P2754" t="s">
        <v>291</v>
      </c>
      <c r="Q2754" t="s">
        <v>291</v>
      </c>
      <c r="R2754" t="s">
        <v>291</v>
      </c>
      <c r="S2754" t="s">
        <v>291</v>
      </c>
    </row>
    <row r="2755" spans="1:19" x14ac:dyDescent="0.25">
      <c r="A2755" t="s">
        <v>5839</v>
      </c>
      <c r="B2755" t="s">
        <v>5840</v>
      </c>
      <c r="C2755">
        <v>0</v>
      </c>
      <c r="D2755">
        <v>0</v>
      </c>
      <c r="E2755">
        <v>2</v>
      </c>
      <c r="F2755">
        <v>1</v>
      </c>
      <c r="G2755" t="s">
        <v>287</v>
      </c>
      <c r="H2755">
        <v>0</v>
      </c>
      <c r="I2755">
        <v>0</v>
      </c>
      <c r="J2755">
        <v>0</v>
      </c>
      <c r="K2755" t="s">
        <v>288</v>
      </c>
      <c r="L2755" t="s">
        <v>298</v>
      </c>
      <c r="M2755" t="s">
        <v>290</v>
      </c>
      <c r="O2755" t="s">
        <v>291</v>
      </c>
      <c r="P2755" t="s">
        <v>291</v>
      </c>
      <c r="Q2755" t="s">
        <v>291</v>
      </c>
      <c r="R2755" t="s">
        <v>291</v>
      </c>
      <c r="S2755" t="s">
        <v>291</v>
      </c>
    </row>
    <row r="2756" spans="1:19" x14ac:dyDescent="0.25">
      <c r="A2756" t="s">
        <v>5841</v>
      </c>
      <c r="B2756" t="s">
        <v>5842</v>
      </c>
      <c r="C2756">
        <v>2</v>
      </c>
      <c r="D2756">
        <v>4</v>
      </c>
      <c r="E2756">
        <v>1</v>
      </c>
      <c r="F2756">
        <v>1</v>
      </c>
      <c r="G2756" t="s">
        <v>287</v>
      </c>
      <c r="H2756">
        <v>0</v>
      </c>
      <c r="I2756">
        <v>0</v>
      </c>
      <c r="J2756">
        <v>0</v>
      </c>
      <c r="K2756" t="s">
        <v>288</v>
      </c>
      <c r="L2756" t="s">
        <v>298</v>
      </c>
      <c r="M2756" t="s">
        <v>290</v>
      </c>
      <c r="O2756" t="s">
        <v>291</v>
      </c>
      <c r="P2756" t="s">
        <v>291</v>
      </c>
      <c r="Q2756" t="s">
        <v>291</v>
      </c>
      <c r="R2756" t="s">
        <v>291</v>
      </c>
      <c r="S2756" t="s">
        <v>291</v>
      </c>
    </row>
    <row r="2757" spans="1:19" x14ac:dyDescent="0.25">
      <c r="A2757" t="s">
        <v>5843</v>
      </c>
      <c r="B2757" t="s">
        <v>5844</v>
      </c>
      <c r="C2757">
        <v>2</v>
      </c>
      <c r="D2757">
        <v>4</v>
      </c>
      <c r="E2757">
        <v>1</v>
      </c>
      <c r="F2757">
        <v>1</v>
      </c>
      <c r="G2757" t="s">
        <v>287</v>
      </c>
      <c r="H2757">
        <v>0</v>
      </c>
      <c r="I2757">
        <v>0</v>
      </c>
      <c r="J2757">
        <v>0</v>
      </c>
      <c r="K2757" t="s">
        <v>288</v>
      </c>
      <c r="L2757" t="s">
        <v>298</v>
      </c>
      <c r="M2757" t="s">
        <v>290</v>
      </c>
      <c r="O2757" t="s">
        <v>291</v>
      </c>
      <c r="P2757" t="s">
        <v>291</v>
      </c>
      <c r="Q2757" t="s">
        <v>291</v>
      </c>
      <c r="R2757" t="s">
        <v>291</v>
      </c>
      <c r="S2757" t="s">
        <v>291</v>
      </c>
    </row>
    <row r="2758" spans="1:19" x14ac:dyDescent="0.25">
      <c r="A2758" t="s">
        <v>5845</v>
      </c>
      <c r="B2758" t="s">
        <v>5846</v>
      </c>
      <c r="C2758">
        <v>2</v>
      </c>
      <c r="D2758">
        <v>4</v>
      </c>
      <c r="E2758">
        <v>1</v>
      </c>
      <c r="F2758">
        <v>1</v>
      </c>
      <c r="G2758" t="s">
        <v>287</v>
      </c>
      <c r="H2758">
        <v>0</v>
      </c>
      <c r="I2758">
        <v>0</v>
      </c>
      <c r="J2758">
        <v>0</v>
      </c>
      <c r="K2758" t="s">
        <v>288</v>
      </c>
      <c r="L2758" t="s">
        <v>298</v>
      </c>
      <c r="M2758" t="s">
        <v>290</v>
      </c>
      <c r="O2758" t="s">
        <v>291</v>
      </c>
      <c r="P2758" t="s">
        <v>291</v>
      </c>
      <c r="Q2758" t="s">
        <v>291</v>
      </c>
      <c r="R2758" t="s">
        <v>291</v>
      </c>
      <c r="S2758" t="s">
        <v>291</v>
      </c>
    </row>
    <row r="2759" spans="1:19" x14ac:dyDescent="0.25">
      <c r="A2759" t="s">
        <v>5847</v>
      </c>
      <c r="B2759" t="s">
        <v>5848</v>
      </c>
      <c r="C2759">
        <v>2</v>
      </c>
      <c r="D2759">
        <v>4</v>
      </c>
      <c r="E2759">
        <v>1</v>
      </c>
      <c r="F2759">
        <v>1</v>
      </c>
      <c r="G2759" t="s">
        <v>287</v>
      </c>
      <c r="H2759">
        <v>0</v>
      </c>
      <c r="I2759">
        <v>0</v>
      </c>
      <c r="J2759">
        <v>0</v>
      </c>
      <c r="K2759" t="s">
        <v>288</v>
      </c>
      <c r="L2759" t="s">
        <v>298</v>
      </c>
      <c r="M2759" t="s">
        <v>290</v>
      </c>
      <c r="O2759" t="s">
        <v>291</v>
      </c>
      <c r="P2759" t="s">
        <v>291</v>
      </c>
      <c r="Q2759" t="s">
        <v>291</v>
      </c>
      <c r="R2759" t="s">
        <v>291</v>
      </c>
      <c r="S2759" t="s">
        <v>291</v>
      </c>
    </row>
    <row r="2760" spans="1:19" x14ac:dyDescent="0.25">
      <c r="A2760" t="s">
        <v>5849</v>
      </c>
      <c r="B2760" t="s">
        <v>5850</v>
      </c>
      <c r="C2760">
        <v>2</v>
      </c>
      <c r="D2760">
        <v>4</v>
      </c>
      <c r="E2760">
        <v>1</v>
      </c>
      <c r="F2760">
        <v>1</v>
      </c>
      <c r="G2760" t="s">
        <v>287</v>
      </c>
      <c r="H2760">
        <v>0</v>
      </c>
      <c r="I2760">
        <v>0</v>
      </c>
      <c r="J2760">
        <v>0</v>
      </c>
      <c r="K2760" t="s">
        <v>288</v>
      </c>
      <c r="L2760" t="s">
        <v>298</v>
      </c>
      <c r="M2760" t="s">
        <v>290</v>
      </c>
      <c r="O2760" t="s">
        <v>291</v>
      </c>
      <c r="P2760" t="s">
        <v>291</v>
      </c>
      <c r="Q2760" t="s">
        <v>291</v>
      </c>
      <c r="R2760" t="s">
        <v>291</v>
      </c>
      <c r="S2760" t="s">
        <v>291</v>
      </c>
    </row>
    <row r="2761" spans="1:19" x14ac:dyDescent="0.25">
      <c r="A2761" t="s">
        <v>5851</v>
      </c>
      <c r="B2761" t="s">
        <v>5852</v>
      </c>
      <c r="C2761">
        <v>2</v>
      </c>
      <c r="D2761">
        <v>4</v>
      </c>
      <c r="E2761">
        <v>1</v>
      </c>
      <c r="F2761">
        <v>1</v>
      </c>
      <c r="G2761" t="s">
        <v>287</v>
      </c>
      <c r="H2761">
        <v>0</v>
      </c>
      <c r="I2761">
        <v>0</v>
      </c>
      <c r="J2761">
        <v>0</v>
      </c>
      <c r="K2761" t="s">
        <v>288</v>
      </c>
      <c r="L2761" t="s">
        <v>298</v>
      </c>
      <c r="M2761" t="s">
        <v>290</v>
      </c>
      <c r="O2761" t="s">
        <v>291</v>
      </c>
      <c r="P2761" t="s">
        <v>291</v>
      </c>
      <c r="Q2761" t="s">
        <v>291</v>
      </c>
      <c r="R2761" t="s">
        <v>291</v>
      </c>
      <c r="S2761" t="s">
        <v>291</v>
      </c>
    </row>
    <row r="2762" spans="1:19" x14ac:dyDescent="0.25">
      <c r="A2762" t="s">
        <v>5853</v>
      </c>
      <c r="B2762" t="s">
        <v>5854</v>
      </c>
      <c r="C2762">
        <v>2</v>
      </c>
      <c r="D2762">
        <v>4</v>
      </c>
      <c r="E2762">
        <v>1</v>
      </c>
      <c r="F2762">
        <v>1</v>
      </c>
      <c r="G2762" t="s">
        <v>287</v>
      </c>
      <c r="H2762">
        <v>0</v>
      </c>
      <c r="I2762">
        <v>0</v>
      </c>
      <c r="J2762">
        <v>0</v>
      </c>
      <c r="K2762" t="s">
        <v>288</v>
      </c>
      <c r="L2762" t="s">
        <v>298</v>
      </c>
      <c r="M2762" t="s">
        <v>290</v>
      </c>
      <c r="O2762" t="s">
        <v>291</v>
      </c>
      <c r="P2762" t="s">
        <v>291</v>
      </c>
      <c r="Q2762" t="s">
        <v>291</v>
      </c>
      <c r="R2762" t="s">
        <v>291</v>
      </c>
      <c r="S2762" t="s">
        <v>291</v>
      </c>
    </row>
    <row r="2763" spans="1:19" x14ac:dyDescent="0.25">
      <c r="A2763" t="s">
        <v>5855</v>
      </c>
      <c r="B2763" t="s">
        <v>5856</v>
      </c>
      <c r="C2763">
        <v>2</v>
      </c>
      <c r="D2763">
        <v>4</v>
      </c>
      <c r="E2763">
        <v>2</v>
      </c>
      <c r="F2763">
        <v>1</v>
      </c>
      <c r="G2763" t="s">
        <v>287</v>
      </c>
      <c r="H2763">
        <v>0</v>
      </c>
      <c r="I2763">
        <v>0</v>
      </c>
      <c r="J2763">
        <v>0</v>
      </c>
      <c r="K2763" t="s">
        <v>288</v>
      </c>
      <c r="L2763" t="s">
        <v>298</v>
      </c>
      <c r="M2763" t="s">
        <v>290</v>
      </c>
      <c r="O2763" t="s">
        <v>291</v>
      </c>
      <c r="P2763" t="s">
        <v>291</v>
      </c>
      <c r="Q2763" t="s">
        <v>291</v>
      </c>
      <c r="R2763" t="s">
        <v>291</v>
      </c>
      <c r="S2763" t="s">
        <v>291</v>
      </c>
    </row>
    <row r="2764" spans="1:19" x14ac:dyDescent="0.25">
      <c r="A2764" t="s">
        <v>5857</v>
      </c>
      <c r="B2764" t="s">
        <v>5858</v>
      </c>
      <c r="C2764">
        <v>2</v>
      </c>
      <c r="D2764">
        <v>4</v>
      </c>
      <c r="E2764">
        <v>1</v>
      </c>
      <c r="F2764">
        <v>1</v>
      </c>
      <c r="G2764" t="s">
        <v>287</v>
      </c>
      <c r="H2764">
        <v>0</v>
      </c>
      <c r="I2764">
        <v>0</v>
      </c>
      <c r="J2764">
        <v>0</v>
      </c>
      <c r="K2764" t="s">
        <v>288</v>
      </c>
      <c r="L2764" t="s">
        <v>298</v>
      </c>
      <c r="M2764" t="s">
        <v>290</v>
      </c>
      <c r="O2764" t="s">
        <v>291</v>
      </c>
      <c r="P2764" t="s">
        <v>291</v>
      </c>
      <c r="Q2764" t="s">
        <v>291</v>
      </c>
      <c r="R2764" t="s">
        <v>291</v>
      </c>
      <c r="S2764" t="s">
        <v>291</v>
      </c>
    </row>
    <row r="2765" spans="1:19" x14ac:dyDescent="0.25">
      <c r="A2765" t="s">
        <v>5859</v>
      </c>
      <c r="B2765" t="s">
        <v>5860</v>
      </c>
      <c r="C2765">
        <v>2</v>
      </c>
      <c r="D2765">
        <v>4</v>
      </c>
      <c r="E2765">
        <v>1</v>
      </c>
      <c r="F2765">
        <v>1</v>
      </c>
      <c r="G2765" t="s">
        <v>287</v>
      </c>
      <c r="H2765">
        <v>0</v>
      </c>
      <c r="I2765">
        <v>0</v>
      </c>
      <c r="J2765">
        <v>0</v>
      </c>
      <c r="K2765" t="s">
        <v>288</v>
      </c>
      <c r="L2765" t="s">
        <v>298</v>
      </c>
      <c r="M2765" t="s">
        <v>290</v>
      </c>
      <c r="O2765" t="s">
        <v>291</v>
      </c>
      <c r="P2765" t="s">
        <v>291</v>
      </c>
      <c r="Q2765" t="s">
        <v>291</v>
      </c>
      <c r="R2765" t="s">
        <v>291</v>
      </c>
      <c r="S2765" t="s">
        <v>291</v>
      </c>
    </row>
    <row r="2766" spans="1:19" x14ac:dyDescent="0.25">
      <c r="A2766" t="s">
        <v>5861</v>
      </c>
      <c r="B2766" t="s">
        <v>5862</v>
      </c>
      <c r="C2766">
        <v>2</v>
      </c>
      <c r="D2766">
        <v>4</v>
      </c>
      <c r="E2766">
        <v>1</v>
      </c>
      <c r="F2766">
        <v>1</v>
      </c>
      <c r="G2766" t="s">
        <v>287</v>
      </c>
      <c r="H2766">
        <v>0</v>
      </c>
      <c r="I2766">
        <v>0</v>
      </c>
      <c r="J2766">
        <v>0</v>
      </c>
      <c r="K2766" t="s">
        <v>288</v>
      </c>
      <c r="L2766" t="s">
        <v>298</v>
      </c>
      <c r="M2766" t="s">
        <v>290</v>
      </c>
      <c r="O2766" t="s">
        <v>291</v>
      </c>
      <c r="P2766" t="s">
        <v>291</v>
      </c>
      <c r="Q2766" t="s">
        <v>291</v>
      </c>
      <c r="R2766" t="s">
        <v>291</v>
      </c>
      <c r="S2766" t="s">
        <v>291</v>
      </c>
    </row>
    <row r="2767" spans="1:19" x14ac:dyDescent="0.25">
      <c r="A2767" t="s">
        <v>5863</v>
      </c>
      <c r="B2767" t="s">
        <v>5864</v>
      </c>
      <c r="C2767">
        <v>2</v>
      </c>
      <c r="D2767">
        <v>4</v>
      </c>
      <c r="E2767">
        <v>1</v>
      </c>
      <c r="F2767">
        <v>1</v>
      </c>
      <c r="G2767" t="s">
        <v>287</v>
      </c>
      <c r="H2767">
        <v>0</v>
      </c>
      <c r="I2767">
        <v>0</v>
      </c>
      <c r="J2767">
        <v>0</v>
      </c>
      <c r="K2767" t="s">
        <v>288</v>
      </c>
      <c r="L2767" t="s">
        <v>298</v>
      </c>
      <c r="M2767" t="s">
        <v>290</v>
      </c>
      <c r="O2767" t="s">
        <v>291</v>
      </c>
      <c r="P2767" t="s">
        <v>291</v>
      </c>
      <c r="Q2767" t="s">
        <v>291</v>
      </c>
      <c r="R2767" t="s">
        <v>291</v>
      </c>
      <c r="S2767" t="s">
        <v>291</v>
      </c>
    </row>
    <row r="2768" spans="1:19" x14ac:dyDescent="0.25">
      <c r="A2768" t="s">
        <v>5865</v>
      </c>
      <c r="B2768" t="s">
        <v>5866</v>
      </c>
      <c r="C2768">
        <v>2</v>
      </c>
      <c r="D2768">
        <v>4</v>
      </c>
      <c r="E2768">
        <v>1</v>
      </c>
      <c r="F2768">
        <v>1</v>
      </c>
      <c r="G2768" t="s">
        <v>287</v>
      </c>
      <c r="H2768">
        <v>0</v>
      </c>
      <c r="I2768">
        <v>0</v>
      </c>
      <c r="J2768">
        <v>0</v>
      </c>
      <c r="K2768" t="s">
        <v>288</v>
      </c>
      <c r="L2768" t="s">
        <v>298</v>
      </c>
      <c r="M2768" t="s">
        <v>290</v>
      </c>
      <c r="O2768" t="s">
        <v>291</v>
      </c>
      <c r="P2768" t="s">
        <v>291</v>
      </c>
      <c r="Q2768" t="s">
        <v>291</v>
      </c>
      <c r="R2768" t="s">
        <v>291</v>
      </c>
      <c r="S2768" t="s">
        <v>291</v>
      </c>
    </row>
    <row r="2769" spans="1:19" x14ac:dyDescent="0.25">
      <c r="A2769" t="s">
        <v>5867</v>
      </c>
      <c r="B2769" t="s">
        <v>5868</v>
      </c>
      <c r="C2769">
        <v>2</v>
      </c>
      <c r="D2769">
        <v>4</v>
      </c>
      <c r="E2769">
        <v>1</v>
      </c>
      <c r="F2769">
        <v>1</v>
      </c>
      <c r="G2769" t="s">
        <v>287</v>
      </c>
      <c r="H2769">
        <v>0</v>
      </c>
      <c r="I2769">
        <v>0</v>
      </c>
      <c r="J2769">
        <v>0</v>
      </c>
      <c r="K2769" t="s">
        <v>288</v>
      </c>
      <c r="L2769" t="s">
        <v>298</v>
      </c>
      <c r="M2769" t="s">
        <v>290</v>
      </c>
      <c r="O2769" t="s">
        <v>291</v>
      </c>
      <c r="P2769" t="s">
        <v>291</v>
      </c>
      <c r="Q2769" t="s">
        <v>291</v>
      </c>
      <c r="R2769" t="s">
        <v>291</v>
      </c>
      <c r="S2769" t="s">
        <v>291</v>
      </c>
    </row>
    <row r="2770" spans="1:19" x14ac:dyDescent="0.25">
      <c r="A2770" t="s">
        <v>5869</v>
      </c>
      <c r="B2770" t="s">
        <v>5870</v>
      </c>
      <c r="C2770">
        <v>2</v>
      </c>
      <c r="D2770">
        <v>4</v>
      </c>
      <c r="E2770">
        <v>1</v>
      </c>
      <c r="F2770">
        <v>1</v>
      </c>
      <c r="G2770" t="s">
        <v>287</v>
      </c>
      <c r="H2770">
        <v>0</v>
      </c>
      <c r="I2770">
        <v>0</v>
      </c>
      <c r="J2770">
        <v>0</v>
      </c>
      <c r="K2770" t="s">
        <v>288</v>
      </c>
      <c r="L2770" t="s">
        <v>298</v>
      </c>
      <c r="M2770" t="s">
        <v>290</v>
      </c>
      <c r="O2770" t="s">
        <v>291</v>
      </c>
      <c r="P2770" t="s">
        <v>291</v>
      </c>
      <c r="Q2770" t="s">
        <v>291</v>
      </c>
      <c r="R2770" t="s">
        <v>291</v>
      </c>
      <c r="S2770" t="s">
        <v>291</v>
      </c>
    </row>
    <row r="2771" spans="1:19" x14ac:dyDescent="0.25">
      <c r="A2771" t="s">
        <v>5871</v>
      </c>
      <c r="B2771" t="s">
        <v>5872</v>
      </c>
      <c r="C2771">
        <v>2</v>
      </c>
      <c r="D2771">
        <v>4</v>
      </c>
      <c r="E2771">
        <v>1</v>
      </c>
      <c r="F2771">
        <v>1</v>
      </c>
      <c r="G2771" t="s">
        <v>287</v>
      </c>
      <c r="H2771">
        <v>0</v>
      </c>
      <c r="I2771">
        <v>0</v>
      </c>
      <c r="J2771">
        <v>0</v>
      </c>
      <c r="K2771" t="s">
        <v>288</v>
      </c>
      <c r="L2771" t="s">
        <v>298</v>
      </c>
      <c r="M2771" t="s">
        <v>290</v>
      </c>
      <c r="O2771" t="s">
        <v>291</v>
      </c>
      <c r="P2771" t="s">
        <v>291</v>
      </c>
      <c r="Q2771" t="s">
        <v>291</v>
      </c>
      <c r="R2771" t="s">
        <v>291</v>
      </c>
      <c r="S2771" t="s">
        <v>291</v>
      </c>
    </row>
    <row r="2772" spans="1:19" x14ac:dyDescent="0.25">
      <c r="A2772" t="s">
        <v>5873</v>
      </c>
      <c r="B2772" t="s">
        <v>5874</v>
      </c>
      <c r="C2772">
        <v>2</v>
      </c>
      <c r="D2772">
        <v>4</v>
      </c>
      <c r="E2772">
        <v>1</v>
      </c>
      <c r="F2772">
        <v>1</v>
      </c>
      <c r="G2772" t="s">
        <v>287</v>
      </c>
      <c r="H2772">
        <v>0</v>
      </c>
      <c r="I2772">
        <v>0</v>
      </c>
      <c r="J2772">
        <v>0</v>
      </c>
      <c r="K2772" t="s">
        <v>288</v>
      </c>
      <c r="L2772" t="s">
        <v>298</v>
      </c>
      <c r="M2772" t="s">
        <v>290</v>
      </c>
      <c r="O2772" t="s">
        <v>291</v>
      </c>
      <c r="P2772" t="s">
        <v>291</v>
      </c>
      <c r="Q2772" t="s">
        <v>291</v>
      </c>
      <c r="R2772" t="s">
        <v>291</v>
      </c>
      <c r="S2772" t="s">
        <v>291</v>
      </c>
    </row>
    <row r="2773" spans="1:19" x14ac:dyDescent="0.25">
      <c r="A2773" t="s">
        <v>5875</v>
      </c>
      <c r="B2773" t="s">
        <v>5876</v>
      </c>
      <c r="C2773">
        <v>2</v>
      </c>
      <c r="D2773">
        <v>4</v>
      </c>
      <c r="E2773">
        <v>1</v>
      </c>
      <c r="F2773">
        <v>1</v>
      </c>
      <c r="G2773" t="s">
        <v>287</v>
      </c>
      <c r="H2773">
        <v>0</v>
      </c>
      <c r="I2773">
        <v>0</v>
      </c>
      <c r="J2773">
        <v>0</v>
      </c>
      <c r="K2773" t="s">
        <v>288</v>
      </c>
      <c r="L2773" t="s">
        <v>298</v>
      </c>
      <c r="M2773" t="s">
        <v>290</v>
      </c>
      <c r="O2773" t="s">
        <v>291</v>
      </c>
      <c r="P2773" t="s">
        <v>291</v>
      </c>
      <c r="Q2773" t="s">
        <v>291</v>
      </c>
      <c r="R2773" t="s">
        <v>291</v>
      </c>
      <c r="S2773" t="s">
        <v>291</v>
      </c>
    </row>
    <row r="2774" spans="1:19" x14ac:dyDescent="0.25">
      <c r="A2774" t="s">
        <v>5877</v>
      </c>
      <c r="B2774" t="s">
        <v>5878</v>
      </c>
      <c r="C2774">
        <v>2</v>
      </c>
      <c r="D2774">
        <v>4</v>
      </c>
      <c r="E2774">
        <v>1</v>
      </c>
      <c r="F2774">
        <v>1</v>
      </c>
      <c r="G2774" t="s">
        <v>287</v>
      </c>
      <c r="H2774">
        <v>0</v>
      </c>
      <c r="I2774">
        <v>0</v>
      </c>
      <c r="J2774">
        <v>0</v>
      </c>
      <c r="K2774" t="s">
        <v>288</v>
      </c>
      <c r="L2774" t="s">
        <v>298</v>
      </c>
      <c r="M2774" t="s">
        <v>290</v>
      </c>
      <c r="O2774" t="s">
        <v>291</v>
      </c>
      <c r="P2774" t="s">
        <v>291</v>
      </c>
      <c r="Q2774" t="s">
        <v>291</v>
      </c>
      <c r="R2774" t="s">
        <v>291</v>
      </c>
      <c r="S2774" t="s">
        <v>291</v>
      </c>
    </row>
    <row r="2775" spans="1:19" x14ac:dyDescent="0.25">
      <c r="A2775" t="s">
        <v>5879</v>
      </c>
      <c r="B2775" t="s">
        <v>5880</v>
      </c>
      <c r="C2775">
        <v>2</v>
      </c>
      <c r="D2775">
        <v>4</v>
      </c>
      <c r="E2775">
        <v>1</v>
      </c>
      <c r="F2775">
        <v>1</v>
      </c>
      <c r="G2775" t="s">
        <v>287</v>
      </c>
      <c r="H2775">
        <v>0</v>
      </c>
      <c r="I2775">
        <v>0</v>
      </c>
      <c r="J2775">
        <v>0</v>
      </c>
      <c r="K2775" t="s">
        <v>288</v>
      </c>
      <c r="L2775" t="s">
        <v>298</v>
      </c>
      <c r="M2775" t="s">
        <v>290</v>
      </c>
      <c r="O2775" t="s">
        <v>291</v>
      </c>
      <c r="P2775" t="s">
        <v>291</v>
      </c>
      <c r="Q2775" t="s">
        <v>291</v>
      </c>
      <c r="R2775" t="s">
        <v>291</v>
      </c>
      <c r="S2775" t="s">
        <v>291</v>
      </c>
    </row>
    <row r="2776" spans="1:19" x14ac:dyDescent="0.25">
      <c r="A2776" t="s">
        <v>5881</v>
      </c>
      <c r="B2776" t="s">
        <v>5882</v>
      </c>
      <c r="C2776">
        <v>2</v>
      </c>
      <c r="D2776">
        <v>4</v>
      </c>
      <c r="E2776">
        <v>1</v>
      </c>
      <c r="F2776">
        <v>1</v>
      </c>
      <c r="G2776" t="s">
        <v>287</v>
      </c>
      <c r="H2776">
        <v>0</v>
      </c>
      <c r="I2776">
        <v>0</v>
      </c>
      <c r="J2776">
        <v>0</v>
      </c>
      <c r="K2776" t="s">
        <v>288</v>
      </c>
      <c r="L2776" t="s">
        <v>298</v>
      </c>
      <c r="M2776" t="s">
        <v>290</v>
      </c>
      <c r="O2776" t="s">
        <v>291</v>
      </c>
      <c r="P2776" t="s">
        <v>291</v>
      </c>
      <c r="Q2776" t="s">
        <v>291</v>
      </c>
      <c r="R2776" t="s">
        <v>291</v>
      </c>
      <c r="S2776" t="s">
        <v>291</v>
      </c>
    </row>
    <row r="2777" spans="1:19" x14ac:dyDescent="0.25">
      <c r="A2777" t="s">
        <v>5883</v>
      </c>
      <c r="B2777" t="s">
        <v>5884</v>
      </c>
      <c r="C2777">
        <v>2</v>
      </c>
      <c r="D2777">
        <v>4</v>
      </c>
      <c r="E2777">
        <v>1</v>
      </c>
      <c r="F2777">
        <v>1</v>
      </c>
      <c r="G2777" t="s">
        <v>287</v>
      </c>
      <c r="H2777">
        <v>0</v>
      </c>
      <c r="I2777">
        <v>0</v>
      </c>
      <c r="J2777">
        <v>0</v>
      </c>
      <c r="K2777" t="s">
        <v>288</v>
      </c>
      <c r="L2777" t="s">
        <v>298</v>
      </c>
      <c r="M2777" t="s">
        <v>290</v>
      </c>
      <c r="O2777" t="s">
        <v>291</v>
      </c>
      <c r="P2777" t="s">
        <v>291</v>
      </c>
      <c r="Q2777" t="s">
        <v>291</v>
      </c>
      <c r="R2777" t="s">
        <v>291</v>
      </c>
      <c r="S2777" t="s">
        <v>291</v>
      </c>
    </row>
    <row r="2778" spans="1:19" x14ac:dyDescent="0.25">
      <c r="A2778" t="s">
        <v>5885</v>
      </c>
      <c r="B2778" t="s">
        <v>5886</v>
      </c>
      <c r="C2778">
        <v>2</v>
      </c>
      <c r="D2778">
        <v>4</v>
      </c>
      <c r="E2778">
        <v>1</v>
      </c>
      <c r="F2778">
        <v>1</v>
      </c>
      <c r="G2778" t="s">
        <v>287</v>
      </c>
      <c r="H2778">
        <v>0</v>
      </c>
      <c r="I2778">
        <v>0</v>
      </c>
      <c r="J2778">
        <v>0</v>
      </c>
      <c r="K2778" t="s">
        <v>288</v>
      </c>
      <c r="L2778" t="s">
        <v>298</v>
      </c>
      <c r="M2778" t="s">
        <v>290</v>
      </c>
      <c r="O2778" t="s">
        <v>291</v>
      </c>
      <c r="P2778" t="s">
        <v>291</v>
      </c>
      <c r="Q2778" t="s">
        <v>291</v>
      </c>
      <c r="R2778" t="s">
        <v>291</v>
      </c>
      <c r="S2778" t="s">
        <v>291</v>
      </c>
    </row>
    <row r="2779" spans="1:19" x14ac:dyDescent="0.25">
      <c r="A2779" t="s">
        <v>5887</v>
      </c>
      <c r="B2779" t="s">
        <v>5888</v>
      </c>
      <c r="C2779">
        <v>2</v>
      </c>
      <c r="D2779">
        <v>4</v>
      </c>
      <c r="E2779">
        <v>1</v>
      </c>
      <c r="F2779">
        <v>1</v>
      </c>
      <c r="G2779" t="s">
        <v>287</v>
      </c>
      <c r="H2779">
        <v>0</v>
      </c>
      <c r="I2779">
        <v>0</v>
      </c>
      <c r="J2779">
        <v>0</v>
      </c>
      <c r="K2779" t="s">
        <v>288</v>
      </c>
      <c r="L2779" t="s">
        <v>298</v>
      </c>
      <c r="M2779" t="s">
        <v>290</v>
      </c>
      <c r="O2779" t="s">
        <v>291</v>
      </c>
      <c r="P2779" t="s">
        <v>291</v>
      </c>
      <c r="Q2779" t="s">
        <v>291</v>
      </c>
      <c r="R2779" t="s">
        <v>291</v>
      </c>
      <c r="S2779" t="s">
        <v>291</v>
      </c>
    </row>
    <row r="2780" spans="1:19" x14ac:dyDescent="0.25">
      <c r="A2780" t="s">
        <v>5889</v>
      </c>
      <c r="B2780" t="s">
        <v>5890</v>
      </c>
      <c r="C2780">
        <v>2</v>
      </c>
      <c r="D2780">
        <v>4</v>
      </c>
      <c r="E2780">
        <v>1</v>
      </c>
      <c r="F2780">
        <v>1</v>
      </c>
      <c r="G2780" t="s">
        <v>287</v>
      </c>
      <c r="H2780">
        <v>0</v>
      </c>
      <c r="I2780">
        <v>0</v>
      </c>
      <c r="J2780">
        <v>0</v>
      </c>
      <c r="K2780" t="s">
        <v>288</v>
      </c>
      <c r="L2780" t="s">
        <v>298</v>
      </c>
      <c r="M2780" t="s">
        <v>290</v>
      </c>
      <c r="O2780" t="s">
        <v>291</v>
      </c>
      <c r="P2780" t="s">
        <v>291</v>
      </c>
      <c r="Q2780" t="s">
        <v>291</v>
      </c>
      <c r="R2780" t="s">
        <v>291</v>
      </c>
      <c r="S2780" t="s">
        <v>291</v>
      </c>
    </row>
    <row r="2781" spans="1:19" x14ac:dyDescent="0.25">
      <c r="A2781" t="s">
        <v>5891</v>
      </c>
      <c r="B2781" t="s">
        <v>5892</v>
      </c>
      <c r="C2781">
        <v>2</v>
      </c>
      <c r="D2781">
        <v>4</v>
      </c>
      <c r="E2781">
        <v>1</v>
      </c>
      <c r="F2781">
        <v>1</v>
      </c>
      <c r="G2781" t="s">
        <v>287</v>
      </c>
      <c r="H2781">
        <v>0</v>
      </c>
      <c r="I2781">
        <v>0</v>
      </c>
      <c r="J2781">
        <v>0</v>
      </c>
      <c r="K2781" t="s">
        <v>288</v>
      </c>
      <c r="L2781" t="s">
        <v>298</v>
      </c>
      <c r="M2781" t="s">
        <v>290</v>
      </c>
      <c r="O2781" t="s">
        <v>291</v>
      </c>
      <c r="P2781" t="s">
        <v>291</v>
      </c>
      <c r="Q2781" t="s">
        <v>291</v>
      </c>
      <c r="R2781" t="s">
        <v>291</v>
      </c>
      <c r="S2781" t="s">
        <v>291</v>
      </c>
    </row>
    <row r="2782" spans="1:19" x14ac:dyDescent="0.25">
      <c r="A2782" t="s">
        <v>5893</v>
      </c>
      <c r="B2782" t="s">
        <v>5894</v>
      </c>
      <c r="C2782">
        <v>2</v>
      </c>
      <c r="D2782">
        <v>4</v>
      </c>
      <c r="E2782">
        <v>1</v>
      </c>
      <c r="F2782">
        <v>1</v>
      </c>
      <c r="G2782" t="s">
        <v>287</v>
      </c>
      <c r="H2782">
        <v>0</v>
      </c>
      <c r="I2782">
        <v>0</v>
      </c>
      <c r="J2782">
        <v>0</v>
      </c>
      <c r="K2782" t="s">
        <v>288</v>
      </c>
      <c r="L2782" t="s">
        <v>298</v>
      </c>
      <c r="M2782" t="s">
        <v>290</v>
      </c>
      <c r="O2782" t="s">
        <v>291</v>
      </c>
      <c r="P2782" t="s">
        <v>291</v>
      </c>
      <c r="Q2782" t="s">
        <v>291</v>
      </c>
      <c r="R2782" t="s">
        <v>291</v>
      </c>
      <c r="S2782" t="s">
        <v>291</v>
      </c>
    </row>
    <row r="2783" spans="1:19" x14ac:dyDescent="0.25">
      <c r="A2783" t="s">
        <v>5895</v>
      </c>
      <c r="B2783" t="s">
        <v>5896</v>
      </c>
      <c r="C2783">
        <v>2</v>
      </c>
      <c r="D2783">
        <v>4</v>
      </c>
      <c r="E2783">
        <v>1</v>
      </c>
      <c r="F2783">
        <v>1</v>
      </c>
      <c r="G2783" t="s">
        <v>287</v>
      </c>
      <c r="H2783">
        <v>0</v>
      </c>
      <c r="I2783">
        <v>0</v>
      </c>
      <c r="J2783">
        <v>0</v>
      </c>
      <c r="K2783" t="s">
        <v>288</v>
      </c>
      <c r="L2783" t="s">
        <v>298</v>
      </c>
      <c r="M2783" t="s">
        <v>290</v>
      </c>
      <c r="O2783" t="s">
        <v>291</v>
      </c>
      <c r="P2783" t="s">
        <v>291</v>
      </c>
      <c r="Q2783" t="s">
        <v>291</v>
      </c>
      <c r="R2783" t="s">
        <v>291</v>
      </c>
      <c r="S2783" t="s">
        <v>291</v>
      </c>
    </row>
    <row r="2784" spans="1:19" x14ac:dyDescent="0.25">
      <c r="A2784" t="s">
        <v>5897</v>
      </c>
      <c r="B2784" t="s">
        <v>5898</v>
      </c>
      <c r="C2784">
        <v>2</v>
      </c>
      <c r="D2784">
        <v>4</v>
      </c>
      <c r="E2784">
        <v>1</v>
      </c>
      <c r="F2784">
        <v>1</v>
      </c>
      <c r="G2784" t="s">
        <v>287</v>
      </c>
      <c r="H2784">
        <v>0</v>
      </c>
      <c r="I2784">
        <v>0</v>
      </c>
      <c r="J2784">
        <v>0</v>
      </c>
      <c r="K2784" t="s">
        <v>288</v>
      </c>
      <c r="L2784" t="s">
        <v>298</v>
      </c>
      <c r="M2784" t="s">
        <v>290</v>
      </c>
      <c r="O2784" t="s">
        <v>291</v>
      </c>
      <c r="P2784" t="s">
        <v>291</v>
      </c>
      <c r="Q2784" t="s">
        <v>291</v>
      </c>
      <c r="R2784" t="s">
        <v>291</v>
      </c>
      <c r="S2784" t="s">
        <v>291</v>
      </c>
    </row>
    <row r="2785" spans="1:19" x14ac:dyDescent="0.25">
      <c r="A2785" t="s">
        <v>5899</v>
      </c>
      <c r="B2785" t="s">
        <v>5900</v>
      </c>
      <c r="C2785">
        <v>2</v>
      </c>
      <c r="D2785">
        <v>4</v>
      </c>
      <c r="E2785">
        <v>1</v>
      </c>
      <c r="F2785">
        <v>1</v>
      </c>
      <c r="G2785" t="s">
        <v>287</v>
      </c>
      <c r="H2785">
        <v>0</v>
      </c>
      <c r="I2785">
        <v>0</v>
      </c>
      <c r="J2785">
        <v>0</v>
      </c>
      <c r="K2785" t="s">
        <v>288</v>
      </c>
      <c r="L2785" t="s">
        <v>298</v>
      </c>
      <c r="M2785" t="s">
        <v>290</v>
      </c>
      <c r="O2785" t="s">
        <v>291</v>
      </c>
      <c r="P2785" t="s">
        <v>291</v>
      </c>
      <c r="Q2785" t="s">
        <v>291</v>
      </c>
      <c r="R2785" t="s">
        <v>291</v>
      </c>
      <c r="S2785" t="s">
        <v>291</v>
      </c>
    </row>
    <row r="2786" spans="1:19" x14ac:dyDescent="0.25">
      <c r="A2786" t="s">
        <v>5901</v>
      </c>
      <c r="B2786" t="s">
        <v>5902</v>
      </c>
      <c r="C2786">
        <v>2</v>
      </c>
      <c r="D2786">
        <v>4</v>
      </c>
      <c r="E2786">
        <v>1</v>
      </c>
      <c r="F2786">
        <v>1</v>
      </c>
      <c r="G2786" t="s">
        <v>287</v>
      </c>
      <c r="H2786">
        <v>0</v>
      </c>
      <c r="I2786">
        <v>0</v>
      </c>
      <c r="J2786">
        <v>0</v>
      </c>
      <c r="K2786" t="s">
        <v>288</v>
      </c>
      <c r="L2786" t="s">
        <v>298</v>
      </c>
      <c r="M2786" t="s">
        <v>290</v>
      </c>
      <c r="O2786" t="s">
        <v>291</v>
      </c>
      <c r="P2786" t="s">
        <v>291</v>
      </c>
      <c r="Q2786" t="s">
        <v>291</v>
      </c>
      <c r="R2786" t="s">
        <v>291</v>
      </c>
      <c r="S2786" t="s">
        <v>291</v>
      </c>
    </row>
    <row r="2787" spans="1:19" x14ac:dyDescent="0.25">
      <c r="A2787" t="s">
        <v>5903</v>
      </c>
      <c r="B2787" t="s">
        <v>5904</v>
      </c>
      <c r="C2787">
        <v>2</v>
      </c>
      <c r="D2787">
        <v>4</v>
      </c>
      <c r="E2787">
        <v>1</v>
      </c>
      <c r="F2787">
        <v>1</v>
      </c>
      <c r="G2787" t="s">
        <v>287</v>
      </c>
      <c r="H2787">
        <v>0</v>
      </c>
      <c r="I2787">
        <v>0</v>
      </c>
      <c r="J2787">
        <v>0</v>
      </c>
      <c r="K2787" t="s">
        <v>288</v>
      </c>
      <c r="L2787" t="s">
        <v>298</v>
      </c>
      <c r="M2787" t="s">
        <v>290</v>
      </c>
      <c r="O2787" t="s">
        <v>291</v>
      </c>
      <c r="P2787" t="s">
        <v>291</v>
      </c>
      <c r="Q2787" t="s">
        <v>291</v>
      </c>
      <c r="R2787" t="s">
        <v>291</v>
      </c>
      <c r="S2787" t="s">
        <v>291</v>
      </c>
    </row>
    <row r="2788" spans="1:19" x14ac:dyDescent="0.25">
      <c r="A2788" t="s">
        <v>5905</v>
      </c>
      <c r="B2788" t="s">
        <v>5906</v>
      </c>
      <c r="C2788">
        <v>2</v>
      </c>
      <c r="D2788">
        <v>4</v>
      </c>
      <c r="E2788">
        <v>1</v>
      </c>
      <c r="F2788">
        <v>1</v>
      </c>
      <c r="G2788" t="s">
        <v>287</v>
      </c>
      <c r="H2788">
        <v>0</v>
      </c>
      <c r="I2788">
        <v>0</v>
      </c>
      <c r="J2788">
        <v>0</v>
      </c>
      <c r="K2788" t="s">
        <v>288</v>
      </c>
      <c r="L2788" t="s">
        <v>298</v>
      </c>
      <c r="M2788" t="s">
        <v>290</v>
      </c>
      <c r="O2788" t="s">
        <v>291</v>
      </c>
      <c r="P2788" t="s">
        <v>291</v>
      </c>
      <c r="Q2788" t="s">
        <v>291</v>
      </c>
      <c r="R2788" t="s">
        <v>291</v>
      </c>
      <c r="S2788" t="s">
        <v>291</v>
      </c>
    </row>
    <row r="2789" spans="1:19" x14ac:dyDescent="0.25">
      <c r="A2789" t="s">
        <v>5907</v>
      </c>
      <c r="B2789" t="s">
        <v>5908</v>
      </c>
      <c r="C2789">
        <v>2</v>
      </c>
      <c r="D2789">
        <v>4</v>
      </c>
      <c r="E2789">
        <v>1</v>
      </c>
      <c r="F2789">
        <v>1</v>
      </c>
      <c r="G2789" t="s">
        <v>287</v>
      </c>
      <c r="H2789">
        <v>0</v>
      </c>
      <c r="I2789">
        <v>0</v>
      </c>
      <c r="J2789">
        <v>0</v>
      </c>
      <c r="K2789" t="s">
        <v>288</v>
      </c>
      <c r="L2789" t="s">
        <v>298</v>
      </c>
      <c r="M2789" t="s">
        <v>290</v>
      </c>
      <c r="O2789" t="s">
        <v>291</v>
      </c>
      <c r="P2789" t="s">
        <v>291</v>
      </c>
      <c r="Q2789" t="s">
        <v>291</v>
      </c>
      <c r="R2789" t="s">
        <v>291</v>
      </c>
      <c r="S2789" t="s">
        <v>291</v>
      </c>
    </row>
    <row r="2790" spans="1:19" x14ac:dyDescent="0.25">
      <c r="A2790" t="s">
        <v>5909</v>
      </c>
      <c r="B2790" t="s">
        <v>5910</v>
      </c>
      <c r="C2790">
        <v>2</v>
      </c>
      <c r="D2790">
        <v>4</v>
      </c>
      <c r="E2790">
        <v>1</v>
      </c>
      <c r="F2790">
        <v>1</v>
      </c>
      <c r="G2790" t="s">
        <v>287</v>
      </c>
      <c r="H2790">
        <v>0</v>
      </c>
      <c r="I2790">
        <v>0</v>
      </c>
      <c r="J2790">
        <v>0</v>
      </c>
      <c r="K2790" t="s">
        <v>288</v>
      </c>
      <c r="L2790" t="s">
        <v>298</v>
      </c>
      <c r="M2790" t="s">
        <v>290</v>
      </c>
      <c r="O2790" t="s">
        <v>291</v>
      </c>
      <c r="P2790" t="s">
        <v>291</v>
      </c>
      <c r="Q2790" t="s">
        <v>291</v>
      </c>
      <c r="R2790" t="s">
        <v>291</v>
      </c>
      <c r="S2790" t="s">
        <v>291</v>
      </c>
    </row>
    <row r="2791" spans="1:19" x14ac:dyDescent="0.25">
      <c r="A2791" t="s">
        <v>5911</v>
      </c>
      <c r="B2791" t="s">
        <v>5912</v>
      </c>
      <c r="C2791">
        <v>2</v>
      </c>
      <c r="D2791">
        <v>4</v>
      </c>
      <c r="E2791">
        <v>1</v>
      </c>
      <c r="F2791">
        <v>1</v>
      </c>
      <c r="G2791" t="s">
        <v>287</v>
      </c>
      <c r="H2791">
        <v>0</v>
      </c>
      <c r="I2791">
        <v>0</v>
      </c>
      <c r="J2791">
        <v>0</v>
      </c>
      <c r="K2791" t="s">
        <v>288</v>
      </c>
      <c r="L2791" t="s">
        <v>298</v>
      </c>
      <c r="M2791" t="s">
        <v>290</v>
      </c>
      <c r="O2791" t="s">
        <v>291</v>
      </c>
      <c r="P2791" t="s">
        <v>291</v>
      </c>
      <c r="Q2791" t="s">
        <v>291</v>
      </c>
      <c r="R2791" t="s">
        <v>291</v>
      </c>
      <c r="S2791" t="s">
        <v>291</v>
      </c>
    </row>
    <row r="2792" spans="1:19" x14ac:dyDescent="0.25">
      <c r="A2792" t="s">
        <v>5913</v>
      </c>
      <c r="B2792" t="s">
        <v>5914</v>
      </c>
      <c r="C2792">
        <v>2</v>
      </c>
      <c r="D2792">
        <v>4</v>
      </c>
      <c r="E2792">
        <v>1</v>
      </c>
      <c r="F2792">
        <v>1</v>
      </c>
      <c r="G2792" t="s">
        <v>287</v>
      </c>
      <c r="H2792">
        <v>0</v>
      </c>
      <c r="I2792">
        <v>0</v>
      </c>
      <c r="J2792">
        <v>0</v>
      </c>
      <c r="K2792" t="s">
        <v>288</v>
      </c>
      <c r="L2792" t="s">
        <v>298</v>
      </c>
      <c r="M2792" t="s">
        <v>290</v>
      </c>
      <c r="O2792" t="s">
        <v>291</v>
      </c>
      <c r="P2792" t="s">
        <v>291</v>
      </c>
      <c r="Q2792" t="s">
        <v>291</v>
      </c>
      <c r="R2792" t="s">
        <v>291</v>
      </c>
      <c r="S2792" t="s">
        <v>291</v>
      </c>
    </row>
    <row r="2793" spans="1:19" x14ac:dyDescent="0.25">
      <c r="A2793" t="s">
        <v>5915</v>
      </c>
      <c r="B2793" t="s">
        <v>5916</v>
      </c>
      <c r="C2793">
        <v>2</v>
      </c>
      <c r="D2793">
        <v>4</v>
      </c>
      <c r="E2793">
        <v>1</v>
      </c>
      <c r="F2793">
        <v>1</v>
      </c>
      <c r="G2793" t="s">
        <v>287</v>
      </c>
      <c r="H2793">
        <v>0</v>
      </c>
      <c r="I2793">
        <v>0</v>
      </c>
      <c r="J2793">
        <v>0</v>
      </c>
      <c r="K2793" t="s">
        <v>288</v>
      </c>
      <c r="L2793" t="s">
        <v>298</v>
      </c>
      <c r="M2793" t="s">
        <v>290</v>
      </c>
      <c r="O2793" t="s">
        <v>291</v>
      </c>
      <c r="P2793" t="s">
        <v>291</v>
      </c>
      <c r="Q2793" t="s">
        <v>291</v>
      </c>
      <c r="R2793" t="s">
        <v>291</v>
      </c>
      <c r="S2793" t="s">
        <v>291</v>
      </c>
    </row>
    <row r="2794" spans="1:19" x14ac:dyDescent="0.25">
      <c r="A2794" t="s">
        <v>5917</v>
      </c>
      <c r="B2794" t="s">
        <v>5918</v>
      </c>
      <c r="C2794">
        <v>2</v>
      </c>
      <c r="D2794">
        <v>4</v>
      </c>
      <c r="E2794">
        <v>1</v>
      </c>
      <c r="F2794">
        <v>1</v>
      </c>
      <c r="G2794" t="s">
        <v>287</v>
      </c>
      <c r="H2794">
        <v>0</v>
      </c>
      <c r="I2794">
        <v>0</v>
      </c>
      <c r="J2794">
        <v>0</v>
      </c>
      <c r="K2794" t="s">
        <v>288</v>
      </c>
      <c r="L2794" t="s">
        <v>298</v>
      </c>
      <c r="M2794" t="s">
        <v>290</v>
      </c>
      <c r="O2794" t="s">
        <v>291</v>
      </c>
      <c r="P2794" t="s">
        <v>291</v>
      </c>
      <c r="Q2794" t="s">
        <v>291</v>
      </c>
      <c r="R2794" t="s">
        <v>291</v>
      </c>
      <c r="S2794" t="s">
        <v>291</v>
      </c>
    </row>
    <row r="2795" spans="1:19" x14ac:dyDescent="0.25">
      <c r="A2795" t="s">
        <v>5919</v>
      </c>
      <c r="B2795" t="s">
        <v>5920</v>
      </c>
      <c r="C2795">
        <v>2</v>
      </c>
      <c r="D2795">
        <v>4</v>
      </c>
      <c r="E2795">
        <v>1</v>
      </c>
      <c r="F2795">
        <v>1</v>
      </c>
      <c r="G2795" t="s">
        <v>287</v>
      </c>
      <c r="H2795">
        <v>0</v>
      </c>
      <c r="I2795">
        <v>0</v>
      </c>
      <c r="J2795">
        <v>0</v>
      </c>
      <c r="K2795" t="s">
        <v>288</v>
      </c>
      <c r="L2795" t="s">
        <v>298</v>
      </c>
      <c r="M2795" t="s">
        <v>290</v>
      </c>
      <c r="O2795" t="s">
        <v>291</v>
      </c>
      <c r="P2795" t="s">
        <v>291</v>
      </c>
      <c r="Q2795" t="s">
        <v>291</v>
      </c>
      <c r="R2795" t="s">
        <v>291</v>
      </c>
      <c r="S2795" t="s">
        <v>291</v>
      </c>
    </row>
    <row r="2796" spans="1:19" x14ac:dyDescent="0.25">
      <c r="A2796" t="s">
        <v>5921</v>
      </c>
      <c r="B2796" t="s">
        <v>5922</v>
      </c>
      <c r="C2796">
        <v>2</v>
      </c>
      <c r="D2796">
        <v>4</v>
      </c>
      <c r="E2796">
        <v>1</v>
      </c>
      <c r="F2796">
        <v>1</v>
      </c>
      <c r="G2796" t="s">
        <v>287</v>
      </c>
      <c r="H2796">
        <v>0</v>
      </c>
      <c r="I2796">
        <v>0</v>
      </c>
      <c r="J2796">
        <v>0</v>
      </c>
      <c r="K2796" t="s">
        <v>288</v>
      </c>
      <c r="L2796" t="s">
        <v>298</v>
      </c>
      <c r="M2796" t="s">
        <v>290</v>
      </c>
      <c r="O2796" t="s">
        <v>291</v>
      </c>
      <c r="P2796" t="s">
        <v>291</v>
      </c>
      <c r="Q2796" t="s">
        <v>291</v>
      </c>
      <c r="R2796" t="s">
        <v>291</v>
      </c>
      <c r="S2796" t="s">
        <v>291</v>
      </c>
    </row>
    <row r="2797" spans="1:19" x14ac:dyDescent="0.25">
      <c r="A2797" t="s">
        <v>5923</v>
      </c>
      <c r="B2797" t="s">
        <v>5924</v>
      </c>
      <c r="C2797">
        <v>2</v>
      </c>
      <c r="D2797">
        <v>4</v>
      </c>
      <c r="E2797">
        <v>1</v>
      </c>
      <c r="F2797">
        <v>1</v>
      </c>
      <c r="G2797" t="s">
        <v>287</v>
      </c>
      <c r="H2797">
        <v>0</v>
      </c>
      <c r="I2797">
        <v>0</v>
      </c>
      <c r="J2797">
        <v>0</v>
      </c>
      <c r="K2797" t="s">
        <v>288</v>
      </c>
      <c r="L2797" t="s">
        <v>298</v>
      </c>
      <c r="M2797" t="s">
        <v>290</v>
      </c>
      <c r="O2797" t="s">
        <v>291</v>
      </c>
      <c r="P2797" t="s">
        <v>291</v>
      </c>
      <c r="Q2797" t="s">
        <v>291</v>
      </c>
      <c r="R2797" t="s">
        <v>291</v>
      </c>
      <c r="S2797" t="s">
        <v>291</v>
      </c>
    </row>
    <row r="2798" spans="1:19" x14ac:dyDescent="0.25">
      <c r="A2798" t="s">
        <v>5925</v>
      </c>
      <c r="B2798" t="s">
        <v>5926</v>
      </c>
      <c r="C2798">
        <v>2</v>
      </c>
      <c r="D2798">
        <v>4</v>
      </c>
      <c r="E2798">
        <v>1</v>
      </c>
      <c r="F2798">
        <v>1</v>
      </c>
      <c r="G2798" t="s">
        <v>287</v>
      </c>
      <c r="H2798">
        <v>0</v>
      </c>
      <c r="I2798">
        <v>0</v>
      </c>
      <c r="J2798">
        <v>0</v>
      </c>
      <c r="K2798" t="s">
        <v>288</v>
      </c>
      <c r="L2798" t="s">
        <v>298</v>
      </c>
      <c r="M2798" t="s">
        <v>290</v>
      </c>
      <c r="O2798" t="s">
        <v>291</v>
      </c>
      <c r="P2798" t="s">
        <v>291</v>
      </c>
      <c r="Q2798" t="s">
        <v>291</v>
      </c>
      <c r="R2798" t="s">
        <v>291</v>
      </c>
      <c r="S2798" t="s">
        <v>291</v>
      </c>
    </row>
    <row r="2799" spans="1:19" x14ac:dyDescent="0.25">
      <c r="A2799" t="s">
        <v>5927</v>
      </c>
      <c r="B2799" t="s">
        <v>5928</v>
      </c>
      <c r="C2799">
        <v>2</v>
      </c>
      <c r="D2799">
        <v>4</v>
      </c>
      <c r="E2799">
        <v>1</v>
      </c>
      <c r="F2799">
        <v>1</v>
      </c>
      <c r="G2799" t="s">
        <v>287</v>
      </c>
      <c r="H2799">
        <v>0</v>
      </c>
      <c r="I2799">
        <v>0</v>
      </c>
      <c r="J2799">
        <v>0</v>
      </c>
      <c r="K2799" t="s">
        <v>288</v>
      </c>
      <c r="L2799" t="s">
        <v>298</v>
      </c>
      <c r="M2799" t="s">
        <v>290</v>
      </c>
      <c r="O2799" t="s">
        <v>291</v>
      </c>
      <c r="P2799" t="s">
        <v>291</v>
      </c>
      <c r="Q2799" t="s">
        <v>291</v>
      </c>
      <c r="R2799" t="s">
        <v>291</v>
      </c>
      <c r="S2799" t="s">
        <v>291</v>
      </c>
    </row>
    <row r="2800" spans="1:19" x14ac:dyDescent="0.25">
      <c r="A2800" t="s">
        <v>5929</v>
      </c>
      <c r="B2800" t="s">
        <v>5930</v>
      </c>
      <c r="C2800">
        <v>2</v>
      </c>
      <c r="D2800">
        <v>4</v>
      </c>
      <c r="E2800">
        <v>1</v>
      </c>
      <c r="F2800">
        <v>1</v>
      </c>
      <c r="G2800" t="s">
        <v>287</v>
      </c>
      <c r="H2800">
        <v>0</v>
      </c>
      <c r="I2800">
        <v>0</v>
      </c>
      <c r="J2800">
        <v>0</v>
      </c>
      <c r="K2800" t="s">
        <v>288</v>
      </c>
      <c r="L2800" t="s">
        <v>298</v>
      </c>
      <c r="M2800" t="s">
        <v>290</v>
      </c>
      <c r="O2800" t="s">
        <v>291</v>
      </c>
      <c r="P2800" t="s">
        <v>291</v>
      </c>
      <c r="Q2800" t="s">
        <v>291</v>
      </c>
      <c r="R2800" t="s">
        <v>291</v>
      </c>
      <c r="S2800" t="s">
        <v>291</v>
      </c>
    </row>
    <row r="2801" spans="1:19" x14ac:dyDescent="0.25">
      <c r="A2801" t="s">
        <v>5931</v>
      </c>
      <c r="B2801" t="s">
        <v>5932</v>
      </c>
      <c r="C2801">
        <v>2</v>
      </c>
      <c r="D2801">
        <v>4</v>
      </c>
      <c r="E2801">
        <v>1</v>
      </c>
      <c r="F2801">
        <v>1</v>
      </c>
      <c r="G2801" t="s">
        <v>287</v>
      </c>
      <c r="H2801">
        <v>0</v>
      </c>
      <c r="I2801">
        <v>0</v>
      </c>
      <c r="J2801">
        <v>0</v>
      </c>
      <c r="K2801" t="s">
        <v>288</v>
      </c>
      <c r="L2801" t="s">
        <v>298</v>
      </c>
      <c r="M2801" t="s">
        <v>290</v>
      </c>
      <c r="O2801" t="s">
        <v>291</v>
      </c>
      <c r="P2801" t="s">
        <v>291</v>
      </c>
      <c r="Q2801" t="s">
        <v>291</v>
      </c>
      <c r="R2801" t="s">
        <v>291</v>
      </c>
      <c r="S2801" t="s">
        <v>291</v>
      </c>
    </row>
    <row r="2802" spans="1:19" x14ac:dyDescent="0.25">
      <c r="A2802" t="s">
        <v>5933</v>
      </c>
      <c r="B2802" t="s">
        <v>5934</v>
      </c>
      <c r="C2802">
        <v>0</v>
      </c>
      <c r="D2802">
        <v>0</v>
      </c>
      <c r="E2802">
        <v>0</v>
      </c>
      <c r="F2802">
        <v>1</v>
      </c>
      <c r="G2802" t="s">
        <v>287</v>
      </c>
      <c r="H2802">
        <v>0</v>
      </c>
      <c r="I2802">
        <v>0</v>
      </c>
      <c r="J2802">
        <v>0</v>
      </c>
      <c r="K2802" t="s">
        <v>288</v>
      </c>
      <c r="L2802" t="s">
        <v>298</v>
      </c>
      <c r="M2802" t="s">
        <v>290</v>
      </c>
      <c r="O2802" t="s">
        <v>291</v>
      </c>
      <c r="P2802" t="s">
        <v>291</v>
      </c>
      <c r="Q2802" t="s">
        <v>291</v>
      </c>
      <c r="R2802" t="s">
        <v>291</v>
      </c>
      <c r="S2802" t="s">
        <v>291</v>
      </c>
    </row>
    <row r="2803" spans="1:19" x14ac:dyDescent="0.25">
      <c r="A2803" t="s">
        <v>5935</v>
      </c>
      <c r="B2803" t="s">
        <v>5936</v>
      </c>
      <c r="C2803">
        <v>2</v>
      </c>
      <c r="D2803">
        <v>4</v>
      </c>
      <c r="E2803">
        <v>1</v>
      </c>
      <c r="F2803">
        <v>1</v>
      </c>
      <c r="G2803" t="s">
        <v>287</v>
      </c>
      <c r="H2803">
        <v>0</v>
      </c>
      <c r="I2803">
        <v>0</v>
      </c>
      <c r="J2803">
        <v>0</v>
      </c>
      <c r="K2803" t="s">
        <v>288</v>
      </c>
      <c r="L2803" t="s">
        <v>298</v>
      </c>
      <c r="M2803" t="s">
        <v>290</v>
      </c>
      <c r="O2803" t="s">
        <v>291</v>
      </c>
      <c r="P2803" t="s">
        <v>291</v>
      </c>
      <c r="Q2803" t="s">
        <v>291</v>
      </c>
      <c r="R2803" t="s">
        <v>291</v>
      </c>
      <c r="S2803" t="s">
        <v>291</v>
      </c>
    </row>
    <row r="2804" spans="1:19" x14ac:dyDescent="0.25">
      <c r="A2804" t="s">
        <v>5937</v>
      </c>
      <c r="B2804" t="s">
        <v>5938</v>
      </c>
      <c r="C2804">
        <v>2</v>
      </c>
      <c r="D2804">
        <v>4</v>
      </c>
      <c r="E2804">
        <v>1</v>
      </c>
      <c r="F2804">
        <v>1</v>
      </c>
      <c r="G2804" t="s">
        <v>287</v>
      </c>
      <c r="H2804">
        <v>0</v>
      </c>
      <c r="I2804">
        <v>0</v>
      </c>
      <c r="J2804">
        <v>0</v>
      </c>
      <c r="K2804" t="s">
        <v>288</v>
      </c>
      <c r="L2804" t="s">
        <v>298</v>
      </c>
      <c r="M2804" t="s">
        <v>290</v>
      </c>
      <c r="O2804" t="s">
        <v>291</v>
      </c>
      <c r="P2804" t="s">
        <v>291</v>
      </c>
      <c r="Q2804" t="s">
        <v>291</v>
      </c>
      <c r="R2804" t="s">
        <v>291</v>
      </c>
      <c r="S2804" t="s">
        <v>291</v>
      </c>
    </row>
    <row r="2805" spans="1:19" x14ac:dyDescent="0.25">
      <c r="A2805" t="s">
        <v>5939</v>
      </c>
      <c r="B2805" t="s">
        <v>5940</v>
      </c>
      <c r="C2805">
        <v>2</v>
      </c>
      <c r="D2805">
        <v>4</v>
      </c>
      <c r="E2805">
        <v>1</v>
      </c>
      <c r="F2805">
        <v>1</v>
      </c>
      <c r="G2805" t="s">
        <v>287</v>
      </c>
      <c r="H2805">
        <v>0</v>
      </c>
      <c r="I2805">
        <v>0</v>
      </c>
      <c r="J2805">
        <v>0</v>
      </c>
      <c r="K2805" t="s">
        <v>288</v>
      </c>
      <c r="L2805" t="s">
        <v>298</v>
      </c>
      <c r="M2805" t="s">
        <v>290</v>
      </c>
      <c r="O2805" t="s">
        <v>291</v>
      </c>
      <c r="P2805" t="s">
        <v>291</v>
      </c>
      <c r="Q2805" t="s">
        <v>291</v>
      </c>
      <c r="R2805" t="s">
        <v>291</v>
      </c>
      <c r="S2805" t="s">
        <v>291</v>
      </c>
    </row>
    <row r="2806" spans="1:19" x14ac:dyDescent="0.25">
      <c r="A2806" t="s">
        <v>5941</v>
      </c>
      <c r="B2806" t="s">
        <v>5942</v>
      </c>
      <c r="C2806">
        <v>0</v>
      </c>
      <c r="D2806">
        <v>0</v>
      </c>
      <c r="E2806">
        <v>2</v>
      </c>
      <c r="F2806">
        <v>1</v>
      </c>
      <c r="G2806" t="s">
        <v>287</v>
      </c>
      <c r="H2806">
        <v>0</v>
      </c>
      <c r="I2806">
        <v>0</v>
      </c>
      <c r="J2806">
        <v>0</v>
      </c>
      <c r="K2806" t="s">
        <v>288</v>
      </c>
      <c r="L2806" t="s">
        <v>298</v>
      </c>
      <c r="M2806" t="s">
        <v>290</v>
      </c>
      <c r="O2806" t="s">
        <v>291</v>
      </c>
      <c r="P2806" t="s">
        <v>291</v>
      </c>
      <c r="Q2806" t="s">
        <v>291</v>
      </c>
      <c r="R2806" t="s">
        <v>291</v>
      </c>
      <c r="S2806" t="s">
        <v>291</v>
      </c>
    </row>
    <row r="2807" spans="1:19" x14ac:dyDescent="0.25">
      <c r="A2807" t="s">
        <v>5943</v>
      </c>
      <c r="B2807" t="s">
        <v>5944</v>
      </c>
      <c r="C2807">
        <v>2</v>
      </c>
      <c r="D2807">
        <v>4</v>
      </c>
      <c r="E2807">
        <v>1</v>
      </c>
      <c r="F2807">
        <v>1</v>
      </c>
      <c r="G2807" t="s">
        <v>287</v>
      </c>
      <c r="H2807">
        <v>0</v>
      </c>
      <c r="I2807">
        <v>0</v>
      </c>
      <c r="J2807">
        <v>0</v>
      </c>
      <c r="K2807" t="s">
        <v>288</v>
      </c>
      <c r="L2807" t="s">
        <v>298</v>
      </c>
      <c r="M2807" t="s">
        <v>290</v>
      </c>
      <c r="O2807" t="s">
        <v>291</v>
      </c>
      <c r="P2807" t="s">
        <v>291</v>
      </c>
      <c r="Q2807" t="s">
        <v>291</v>
      </c>
      <c r="R2807" t="s">
        <v>291</v>
      </c>
      <c r="S2807" t="s">
        <v>291</v>
      </c>
    </row>
    <row r="2808" spans="1:19" x14ac:dyDescent="0.25">
      <c r="A2808" t="s">
        <v>5945</v>
      </c>
      <c r="B2808" t="s">
        <v>5946</v>
      </c>
      <c r="C2808">
        <v>2</v>
      </c>
      <c r="D2808">
        <v>4</v>
      </c>
      <c r="E2808">
        <v>1</v>
      </c>
      <c r="F2808">
        <v>1</v>
      </c>
      <c r="G2808" t="s">
        <v>287</v>
      </c>
      <c r="H2808">
        <v>0</v>
      </c>
      <c r="I2808">
        <v>0</v>
      </c>
      <c r="J2808">
        <v>0</v>
      </c>
      <c r="K2808" t="s">
        <v>288</v>
      </c>
      <c r="L2808" t="s">
        <v>298</v>
      </c>
      <c r="M2808" t="s">
        <v>290</v>
      </c>
      <c r="O2808" t="s">
        <v>291</v>
      </c>
      <c r="P2808" t="s">
        <v>291</v>
      </c>
      <c r="Q2808" t="s">
        <v>291</v>
      </c>
      <c r="R2808" t="s">
        <v>291</v>
      </c>
      <c r="S2808" t="s">
        <v>291</v>
      </c>
    </row>
    <row r="2809" spans="1:19" x14ac:dyDescent="0.25">
      <c r="A2809" t="s">
        <v>5947</v>
      </c>
      <c r="B2809" t="s">
        <v>5948</v>
      </c>
      <c r="C2809">
        <v>2</v>
      </c>
      <c r="D2809">
        <v>4</v>
      </c>
      <c r="E2809">
        <v>1</v>
      </c>
      <c r="F2809">
        <v>1</v>
      </c>
      <c r="G2809" t="s">
        <v>287</v>
      </c>
      <c r="H2809">
        <v>0</v>
      </c>
      <c r="I2809">
        <v>0</v>
      </c>
      <c r="J2809">
        <v>0</v>
      </c>
      <c r="K2809" t="s">
        <v>288</v>
      </c>
      <c r="L2809" t="s">
        <v>298</v>
      </c>
      <c r="M2809" t="s">
        <v>290</v>
      </c>
      <c r="O2809" t="s">
        <v>291</v>
      </c>
      <c r="P2809" t="s">
        <v>291</v>
      </c>
      <c r="Q2809" t="s">
        <v>291</v>
      </c>
      <c r="R2809" t="s">
        <v>291</v>
      </c>
      <c r="S2809" t="s">
        <v>291</v>
      </c>
    </row>
    <row r="2810" spans="1:19" x14ac:dyDescent="0.25">
      <c r="A2810" t="s">
        <v>5949</v>
      </c>
      <c r="B2810" t="s">
        <v>5950</v>
      </c>
      <c r="C2810">
        <v>2</v>
      </c>
      <c r="D2810">
        <v>4</v>
      </c>
      <c r="E2810">
        <v>1</v>
      </c>
      <c r="F2810">
        <v>1</v>
      </c>
      <c r="G2810" t="s">
        <v>287</v>
      </c>
      <c r="H2810">
        <v>0</v>
      </c>
      <c r="I2810">
        <v>0</v>
      </c>
      <c r="J2810">
        <v>0</v>
      </c>
      <c r="K2810" t="s">
        <v>288</v>
      </c>
      <c r="L2810" t="s">
        <v>298</v>
      </c>
      <c r="M2810" t="s">
        <v>290</v>
      </c>
      <c r="O2810" t="s">
        <v>291</v>
      </c>
      <c r="P2810" t="s">
        <v>291</v>
      </c>
      <c r="Q2810" t="s">
        <v>291</v>
      </c>
      <c r="R2810" t="s">
        <v>291</v>
      </c>
      <c r="S2810" t="s">
        <v>291</v>
      </c>
    </row>
    <row r="2811" spans="1:19" x14ac:dyDescent="0.25">
      <c r="A2811" t="s">
        <v>5951</v>
      </c>
      <c r="B2811" t="s">
        <v>5952</v>
      </c>
      <c r="C2811">
        <v>2</v>
      </c>
      <c r="D2811">
        <v>4</v>
      </c>
      <c r="E2811">
        <v>1</v>
      </c>
      <c r="F2811">
        <v>1</v>
      </c>
      <c r="G2811" t="s">
        <v>287</v>
      </c>
      <c r="H2811">
        <v>0</v>
      </c>
      <c r="I2811">
        <v>0</v>
      </c>
      <c r="J2811">
        <v>0</v>
      </c>
      <c r="K2811" t="s">
        <v>288</v>
      </c>
      <c r="L2811" t="s">
        <v>298</v>
      </c>
      <c r="M2811" t="s">
        <v>290</v>
      </c>
      <c r="O2811" t="s">
        <v>291</v>
      </c>
      <c r="P2811" t="s">
        <v>291</v>
      </c>
      <c r="Q2811" t="s">
        <v>291</v>
      </c>
      <c r="R2811" t="s">
        <v>291</v>
      </c>
      <c r="S2811" t="s">
        <v>291</v>
      </c>
    </row>
    <row r="2812" spans="1:19" x14ac:dyDescent="0.25">
      <c r="A2812" t="s">
        <v>5953</v>
      </c>
      <c r="B2812" t="s">
        <v>5954</v>
      </c>
      <c r="C2812">
        <v>2</v>
      </c>
      <c r="D2812">
        <v>4</v>
      </c>
      <c r="E2812">
        <v>1</v>
      </c>
      <c r="F2812">
        <v>1</v>
      </c>
      <c r="G2812" t="s">
        <v>287</v>
      </c>
      <c r="H2812">
        <v>0</v>
      </c>
      <c r="I2812">
        <v>0</v>
      </c>
      <c r="J2812">
        <v>0</v>
      </c>
      <c r="K2812" t="s">
        <v>288</v>
      </c>
      <c r="L2812" t="s">
        <v>298</v>
      </c>
      <c r="M2812" t="s">
        <v>290</v>
      </c>
      <c r="O2812" t="s">
        <v>291</v>
      </c>
      <c r="P2812" t="s">
        <v>291</v>
      </c>
      <c r="Q2812" t="s">
        <v>291</v>
      </c>
      <c r="R2812" t="s">
        <v>291</v>
      </c>
      <c r="S2812" t="s">
        <v>291</v>
      </c>
    </row>
    <row r="2813" spans="1:19" x14ac:dyDescent="0.25">
      <c r="A2813" t="s">
        <v>5955</v>
      </c>
      <c r="B2813" t="s">
        <v>5956</v>
      </c>
      <c r="C2813">
        <v>2</v>
      </c>
      <c r="D2813">
        <v>4</v>
      </c>
      <c r="E2813">
        <v>1</v>
      </c>
      <c r="F2813">
        <v>1</v>
      </c>
      <c r="G2813" t="s">
        <v>287</v>
      </c>
      <c r="H2813">
        <v>0</v>
      </c>
      <c r="I2813">
        <v>0</v>
      </c>
      <c r="J2813">
        <v>0</v>
      </c>
      <c r="K2813" t="s">
        <v>288</v>
      </c>
      <c r="L2813" t="s">
        <v>298</v>
      </c>
      <c r="M2813" t="s">
        <v>290</v>
      </c>
      <c r="O2813" t="s">
        <v>291</v>
      </c>
      <c r="P2813" t="s">
        <v>291</v>
      </c>
      <c r="Q2813" t="s">
        <v>291</v>
      </c>
      <c r="R2813" t="s">
        <v>291</v>
      </c>
      <c r="S2813" t="s">
        <v>291</v>
      </c>
    </row>
    <row r="2814" spans="1:19" x14ac:dyDescent="0.25">
      <c r="A2814" t="s">
        <v>5957</v>
      </c>
      <c r="B2814" t="s">
        <v>5958</v>
      </c>
      <c r="C2814">
        <v>2</v>
      </c>
      <c r="D2814">
        <v>4</v>
      </c>
      <c r="E2814">
        <v>1</v>
      </c>
      <c r="F2814">
        <v>1</v>
      </c>
      <c r="G2814" t="s">
        <v>287</v>
      </c>
      <c r="H2814">
        <v>0</v>
      </c>
      <c r="I2814">
        <v>0</v>
      </c>
      <c r="J2814">
        <v>0</v>
      </c>
      <c r="K2814" t="s">
        <v>288</v>
      </c>
      <c r="L2814" t="s">
        <v>298</v>
      </c>
      <c r="M2814" t="s">
        <v>290</v>
      </c>
      <c r="O2814" t="s">
        <v>291</v>
      </c>
      <c r="P2814" t="s">
        <v>291</v>
      </c>
      <c r="Q2814" t="s">
        <v>291</v>
      </c>
      <c r="R2814" t="s">
        <v>291</v>
      </c>
      <c r="S2814" t="s">
        <v>291</v>
      </c>
    </row>
    <row r="2815" spans="1:19" x14ac:dyDescent="0.25">
      <c r="A2815" t="s">
        <v>5959</v>
      </c>
      <c r="B2815" t="s">
        <v>5960</v>
      </c>
      <c r="C2815">
        <v>2</v>
      </c>
      <c r="D2815">
        <v>4</v>
      </c>
      <c r="E2815">
        <v>1</v>
      </c>
      <c r="F2815">
        <v>1</v>
      </c>
      <c r="G2815" t="s">
        <v>287</v>
      </c>
      <c r="H2815">
        <v>0</v>
      </c>
      <c r="I2815">
        <v>0</v>
      </c>
      <c r="J2815">
        <v>0</v>
      </c>
      <c r="K2815" t="s">
        <v>288</v>
      </c>
      <c r="L2815" t="s">
        <v>298</v>
      </c>
      <c r="M2815" t="s">
        <v>290</v>
      </c>
      <c r="O2815" t="s">
        <v>291</v>
      </c>
      <c r="P2815" t="s">
        <v>291</v>
      </c>
      <c r="Q2815" t="s">
        <v>291</v>
      </c>
      <c r="R2815" t="s">
        <v>291</v>
      </c>
      <c r="S2815" t="s">
        <v>291</v>
      </c>
    </row>
    <row r="2816" spans="1:19" x14ac:dyDescent="0.25">
      <c r="A2816" t="s">
        <v>5961</v>
      </c>
      <c r="B2816" t="s">
        <v>5962</v>
      </c>
      <c r="C2816">
        <v>2</v>
      </c>
      <c r="D2816">
        <v>4</v>
      </c>
      <c r="E2816">
        <v>1</v>
      </c>
      <c r="F2816">
        <v>1</v>
      </c>
      <c r="G2816" t="s">
        <v>287</v>
      </c>
      <c r="H2816">
        <v>0</v>
      </c>
      <c r="I2816">
        <v>0</v>
      </c>
      <c r="J2816">
        <v>0</v>
      </c>
      <c r="K2816" t="s">
        <v>288</v>
      </c>
      <c r="L2816" t="s">
        <v>298</v>
      </c>
      <c r="M2816" t="s">
        <v>290</v>
      </c>
      <c r="O2816" t="s">
        <v>291</v>
      </c>
      <c r="P2816" t="s">
        <v>291</v>
      </c>
      <c r="Q2816" t="s">
        <v>291</v>
      </c>
      <c r="R2816" t="s">
        <v>291</v>
      </c>
      <c r="S2816" t="s">
        <v>291</v>
      </c>
    </row>
    <row r="2817" spans="1:19" x14ac:dyDescent="0.25">
      <c r="A2817" t="s">
        <v>5963</v>
      </c>
      <c r="B2817" t="s">
        <v>5964</v>
      </c>
      <c r="C2817">
        <v>2</v>
      </c>
      <c r="D2817">
        <v>4</v>
      </c>
      <c r="E2817">
        <v>1</v>
      </c>
      <c r="F2817">
        <v>1</v>
      </c>
      <c r="G2817" t="s">
        <v>287</v>
      </c>
      <c r="H2817">
        <v>0</v>
      </c>
      <c r="I2817">
        <v>0</v>
      </c>
      <c r="J2817">
        <v>0</v>
      </c>
      <c r="K2817" t="s">
        <v>288</v>
      </c>
      <c r="L2817" t="s">
        <v>298</v>
      </c>
      <c r="M2817" t="s">
        <v>290</v>
      </c>
      <c r="O2817" t="s">
        <v>291</v>
      </c>
      <c r="P2817" t="s">
        <v>291</v>
      </c>
      <c r="Q2817" t="s">
        <v>291</v>
      </c>
      <c r="R2817" t="s">
        <v>291</v>
      </c>
      <c r="S2817" t="s">
        <v>291</v>
      </c>
    </row>
    <row r="2818" spans="1:19" x14ac:dyDescent="0.25">
      <c r="A2818" t="s">
        <v>5965</v>
      </c>
      <c r="B2818" t="s">
        <v>5966</v>
      </c>
      <c r="C2818">
        <v>2</v>
      </c>
      <c r="D2818">
        <v>4</v>
      </c>
      <c r="E2818">
        <v>1</v>
      </c>
      <c r="F2818">
        <v>1</v>
      </c>
      <c r="G2818" t="s">
        <v>287</v>
      </c>
      <c r="H2818">
        <v>0</v>
      </c>
      <c r="I2818">
        <v>0</v>
      </c>
      <c r="J2818">
        <v>0</v>
      </c>
      <c r="K2818" t="s">
        <v>288</v>
      </c>
      <c r="L2818" t="s">
        <v>298</v>
      </c>
      <c r="M2818" t="s">
        <v>290</v>
      </c>
      <c r="O2818" t="s">
        <v>291</v>
      </c>
      <c r="P2818" t="s">
        <v>291</v>
      </c>
      <c r="Q2818" t="s">
        <v>291</v>
      </c>
      <c r="R2818" t="s">
        <v>291</v>
      </c>
      <c r="S2818" t="s">
        <v>291</v>
      </c>
    </row>
    <row r="2819" spans="1:19" x14ac:dyDescent="0.25">
      <c r="A2819" t="s">
        <v>5967</v>
      </c>
      <c r="B2819" t="s">
        <v>5968</v>
      </c>
      <c r="C2819">
        <v>2</v>
      </c>
      <c r="D2819">
        <v>4</v>
      </c>
      <c r="E2819">
        <v>1</v>
      </c>
      <c r="F2819">
        <v>1</v>
      </c>
      <c r="G2819" t="s">
        <v>287</v>
      </c>
      <c r="H2819">
        <v>0</v>
      </c>
      <c r="I2819">
        <v>0</v>
      </c>
      <c r="J2819">
        <v>0</v>
      </c>
      <c r="K2819" t="s">
        <v>288</v>
      </c>
      <c r="L2819" t="s">
        <v>298</v>
      </c>
      <c r="M2819" t="s">
        <v>290</v>
      </c>
      <c r="O2819" t="s">
        <v>291</v>
      </c>
      <c r="P2819" t="s">
        <v>291</v>
      </c>
      <c r="Q2819" t="s">
        <v>291</v>
      </c>
      <c r="R2819" t="s">
        <v>291</v>
      </c>
      <c r="S2819" t="s">
        <v>291</v>
      </c>
    </row>
    <row r="2820" spans="1:19" x14ac:dyDescent="0.25">
      <c r="A2820" t="s">
        <v>5969</v>
      </c>
      <c r="B2820" t="s">
        <v>5970</v>
      </c>
      <c r="C2820">
        <v>2</v>
      </c>
      <c r="D2820">
        <v>4</v>
      </c>
      <c r="E2820">
        <v>1</v>
      </c>
      <c r="F2820">
        <v>1</v>
      </c>
      <c r="G2820" t="s">
        <v>287</v>
      </c>
      <c r="H2820">
        <v>0</v>
      </c>
      <c r="I2820">
        <v>0</v>
      </c>
      <c r="J2820">
        <v>0</v>
      </c>
      <c r="K2820" t="s">
        <v>288</v>
      </c>
      <c r="L2820" t="s">
        <v>298</v>
      </c>
      <c r="M2820" t="s">
        <v>290</v>
      </c>
      <c r="O2820" t="s">
        <v>291</v>
      </c>
      <c r="P2820" t="s">
        <v>291</v>
      </c>
      <c r="Q2820" t="s">
        <v>291</v>
      </c>
      <c r="R2820" t="s">
        <v>291</v>
      </c>
      <c r="S2820" t="s">
        <v>291</v>
      </c>
    </row>
    <row r="2821" spans="1:19" x14ac:dyDescent="0.25">
      <c r="A2821" t="s">
        <v>5971</v>
      </c>
      <c r="B2821" t="s">
        <v>5972</v>
      </c>
      <c r="C2821">
        <v>2</v>
      </c>
      <c r="D2821">
        <v>4</v>
      </c>
      <c r="E2821">
        <v>1</v>
      </c>
      <c r="F2821">
        <v>1</v>
      </c>
      <c r="G2821" t="s">
        <v>287</v>
      </c>
      <c r="H2821">
        <v>0</v>
      </c>
      <c r="I2821">
        <v>0</v>
      </c>
      <c r="J2821">
        <v>0</v>
      </c>
      <c r="K2821" t="s">
        <v>288</v>
      </c>
      <c r="L2821" t="s">
        <v>298</v>
      </c>
      <c r="M2821" t="s">
        <v>290</v>
      </c>
      <c r="O2821" t="s">
        <v>291</v>
      </c>
      <c r="P2821" t="s">
        <v>291</v>
      </c>
      <c r="Q2821" t="s">
        <v>291</v>
      </c>
      <c r="R2821" t="s">
        <v>291</v>
      </c>
      <c r="S2821" t="s">
        <v>291</v>
      </c>
    </row>
    <row r="2822" spans="1:19" x14ac:dyDescent="0.25">
      <c r="A2822" t="s">
        <v>5973</v>
      </c>
      <c r="B2822" t="s">
        <v>5974</v>
      </c>
      <c r="C2822">
        <v>2</v>
      </c>
      <c r="D2822">
        <v>4</v>
      </c>
      <c r="E2822">
        <v>1</v>
      </c>
      <c r="F2822">
        <v>1</v>
      </c>
      <c r="G2822" t="s">
        <v>287</v>
      </c>
      <c r="H2822">
        <v>0</v>
      </c>
      <c r="I2822">
        <v>0</v>
      </c>
      <c r="J2822">
        <v>0</v>
      </c>
      <c r="K2822" t="s">
        <v>288</v>
      </c>
      <c r="L2822" t="s">
        <v>298</v>
      </c>
      <c r="M2822" t="s">
        <v>290</v>
      </c>
      <c r="O2822" t="s">
        <v>291</v>
      </c>
      <c r="P2822" t="s">
        <v>291</v>
      </c>
      <c r="Q2822" t="s">
        <v>291</v>
      </c>
      <c r="R2822" t="s">
        <v>291</v>
      </c>
      <c r="S2822" t="s">
        <v>291</v>
      </c>
    </row>
    <row r="2823" spans="1:19" x14ac:dyDescent="0.25">
      <c r="A2823" t="s">
        <v>5975</v>
      </c>
      <c r="B2823" t="s">
        <v>5976</v>
      </c>
      <c r="C2823">
        <v>0</v>
      </c>
      <c r="D2823">
        <v>0</v>
      </c>
      <c r="E2823">
        <v>1</v>
      </c>
      <c r="F2823">
        <v>1</v>
      </c>
      <c r="G2823" t="s">
        <v>287</v>
      </c>
      <c r="H2823">
        <v>0</v>
      </c>
      <c r="I2823">
        <v>0</v>
      </c>
      <c r="J2823">
        <v>0</v>
      </c>
      <c r="K2823" t="s">
        <v>288</v>
      </c>
      <c r="L2823" t="s">
        <v>298</v>
      </c>
      <c r="M2823" t="s">
        <v>290</v>
      </c>
      <c r="O2823" t="s">
        <v>291</v>
      </c>
      <c r="P2823" t="s">
        <v>291</v>
      </c>
      <c r="Q2823" t="s">
        <v>291</v>
      </c>
      <c r="R2823" t="s">
        <v>291</v>
      </c>
      <c r="S2823" t="s">
        <v>291</v>
      </c>
    </row>
    <row r="2824" spans="1:19" x14ac:dyDescent="0.25">
      <c r="A2824" t="s">
        <v>5977</v>
      </c>
      <c r="B2824" t="s">
        <v>5978</v>
      </c>
      <c r="C2824">
        <v>2</v>
      </c>
      <c r="D2824">
        <v>4</v>
      </c>
      <c r="E2824">
        <v>1</v>
      </c>
      <c r="F2824">
        <v>1</v>
      </c>
      <c r="G2824" t="s">
        <v>287</v>
      </c>
      <c r="H2824">
        <v>0</v>
      </c>
      <c r="I2824">
        <v>0</v>
      </c>
      <c r="J2824">
        <v>0</v>
      </c>
      <c r="K2824" t="s">
        <v>288</v>
      </c>
      <c r="L2824" t="s">
        <v>298</v>
      </c>
      <c r="M2824" t="s">
        <v>290</v>
      </c>
      <c r="O2824" t="s">
        <v>291</v>
      </c>
      <c r="P2824" t="s">
        <v>291</v>
      </c>
      <c r="Q2824" t="s">
        <v>291</v>
      </c>
      <c r="R2824" t="s">
        <v>291</v>
      </c>
      <c r="S2824" t="s">
        <v>291</v>
      </c>
    </row>
    <row r="2825" spans="1:19" x14ac:dyDescent="0.25">
      <c r="A2825" t="s">
        <v>5979</v>
      </c>
      <c r="B2825" t="s">
        <v>5980</v>
      </c>
      <c r="C2825">
        <v>2</v>
      </c>
      <c r="D2825">
        <v>4</v>
      </c>
      <c r="E2825">
        <v>1</v>
      </c>
      <c r="F2825">
        <v>1</v>
      </c>
      <c r="G2825" t="s">
        <v>287</v>
      </c>
      <c r="H2825">
        <v>0</v>
      </c>
      <c r="I2825">
        <v>0</v>
      </c>
      <c r="J2825">
        <v>0</v>
      </c>
      <c r="K2825" t="s">
        <v>288</v>
      </c>
      <c r="L2825" t="s">
        <v>298</v>
      </c>
      <c r="M2825" t="s">
        <v>290</v>
      </c>
      <c r="O2825" t="s">
        <v>291</v>
      </c>
      <c r="P2825" t="s">
        <v>291</v>
      </c>
      <c r="Q2825" t="s">
        <v>291</v>
      </c>
      <c r="R2825" t="s">
        <v>291</v>
      </c>
      <c r="S2825" t="s">
        <v>291</v>
      </c>
    </row>
    <row r="2826" spans="1:19" x14ac:dyDescent="0.25">
      <c r="A2826" t="s">
        <v>5981</v>
      </c>
      <c r="B2826" t="s">
        <v>5982</v>
      </c>
      <c r="C2826">
        <v>2</v>
      </c>
      <c r="D2826">
        <v>4</v>
      </c>
      <c r="E2826">
        <v>1</v>
      </c>
      <c r="F2826">
        <v>1</v>
      </c>
      <c r="G2826" t="s">
        <v>287</v>
      </c>
      <c r="H2826">
        <v>0</v>
      </c>
      <c r="I2826">
        <v>0</v>
      </c>
      <c r="J2826">
        <v>0</v>
      </c>
      <c r="K2826" t="s">
        <v>288</v>
      </c>
      <c r="L2826" t="s">
        <v>298</v>
      </c>
      <c r="M2826" t="s">
        <v>290</v>
      </c>
      <c r="O2826" t="s">
        <v>291</v>
      </c>
      <c r="P2826" t="s">
        <v>291</v>
      </c>
      <c r="Q2826" t="s">
        <v>291</v>
      </c>
      <c r="R2826" t="s">
        <v>291</v>
      </c>
      <c r="S2826" t="s">
        <v>291</v>
      </c>
    </row>
    <row r="2827" spans="1:19" x14ac:dyDescent="0.25">
      <c r="A2827" t="s">
        <v>5983</v>
      </c>
      <c r="B2827" t="s">
        <v>5984</v>
      </c>
      <c r="C2827">
        <v>2</v>
      </c>
      <c r="D2827">
        <v>4</v>
      </c>
      <c r="E2827">
        <v>1</v>
      </c>
      <c r="F2827">
        <v>1</v>
      </c>
      <c r="G2827" t="s">
        <v>287</v>
      </c>
      <c r="H2827">
        <v>0</v>
      </c>
      <c r="I2827">
        <v>0</v>
      </c>
      <c r="J2827">
        <v>0</v>
      </c>
      <c r="K2827" t="s">
        <v>288</v>
      </c>
      <c r="L2827" t="s">
        <v>298</v>
      </c>
      <c r="M2827" t="s">
        <v>290</v>
      </c>
      <c r="O2827" t="s">
        <v>291</v>
      </c>
      <c r="P2827" t="s">
        <v>291</v>
      </c>
      <c r="Q2827" t="s">
        <v>291</v>
      </c>
      <c r="R2827" t="s">
        <v>291</v>
      </c>
      <c r="S2827" t="s">
        <v>291</v>
      </c>
    </row>
    <row r="2828" spans="1:19" x14ac:dyDescent="0.25">
      <c r="A2828" t="s">
        <v>5985</v>
      </c>
      <c r="B2828" t="s">
        <v>5986</v>
      </c>
      <c r="C2828">
        <v>2</v>
      </c>
      <c r="D2828">
        <v>4</v>
      </c>
      <c r="E2828">
        <v>1</v>
      </c>
      <c r="F2828">
        <v>1</v>
      </c>
      <c r="G2828" t="s">
        <v>291</v>
      </c>
      <c r="H2828">
        <v>0</v>
      </c>
      <c r="I2828">
        <v>0</v>
      </c>
      <c r="J2828">
        <v>0</v>
      </c>
      <c r="K2828" t="s">
        <v>288</v>
      </c>
      <c r="L2828" t="s">
        <v>298</v>
      </c>
      <c r="M2828" t="s">
        <v>290</v>
      </c>
      <c r="O2828" t="s">
        <v>291</v>
      </c>
      <c r="P2828" t="s">
        <v>291</v>
      </c>
      <c r="Q2828" t="s">
        <v>291</v>
      </c>
      <c r="R2828" t="s">
        <v>291</v>
      </c>
      <c r="S2828" t="s">
        <v>291</v>
      </c>
    </row>
    <row r="2829" spans="1:19" x14ac:dyDescent="0.25">
      <c r="A2829" t="s">
        <v>5987</v>
      </c>
      <c r="B2829" t="s">
        <v>5988</v>
      </c>
      <c r="C2829">
        <v>2</v>
      </c>
      <c r="D2829">
        <v>4</v>
      </c>
      <c r="E2829">
        <v>1</v>
      </c>
      <c r="F2829">
        <v>1</v>
      </c>
      <c r="G2829" t="s">
        <v>287</v>
      </c>
      <c r="H2829">
        <v>0</v>
      </c>
      <c r="I2829">
        <v>0</v>
      </c>
      <c r="J2829">
        <v>0</v>
      </c>
      <c r="K2829" t="s">
        <v>288</v>
      </c>
      <c r="L2829" t="s">
        <v>298</v>
      </c>
      <c r="M2829" t="s">
        <v>290</v>
      </c>
      <c r="O2829" t="s">
        <v>291</v>
      </c>
      <c r="P2829" t="s">
        <v>291</v>
      </c>
      <c r="Q2829" t="s">
        <v>291</v>
      </c>
      <c r="R2829" t="s">
        <v>291</v>
      </c>
      <c r="S2829" t="s">
        <v>291</v>
      </c>
    </row>
    <row r="2830" spans="1:19" x14ac:dyDescent="0.25">
      <c r="A2830" t="s">
        <v>5989</v>
      </c>
      <c r="B2830" t="s">
        <v>5990</v>
      </c>
      <c r="C2830">
        <v>2</v>
      </c>
      <c r="D2830">
        <v>4</v>
      </c>
      <c r="E2830">
        <v>1</v>
      </c>
      <c r="F2830">
        <v>1</v>
      </c>
      <c r="G2830" t="s">
        <v>287</v>
      </c>
      <c r="H2830">
        <v>0</v>
      </c>
      <c r="I2830">
        <v>0</v>
      </c>
      <c r="J2830">
        <v>0</v>
      </c>
      <c r="K2830" t="s">
        <v>288</v>
      </c>
      <c r="L2830" t="s">
        <v>298</v>
      </c>
      <c r="M2830" t="s">
        <v>290</v>
      </c>
      <c r="O2830" t="s">
        <v>291</v>
      </c>
      <c r="P2830" t="s">
        <v>291</v>
      </c>
      <c r="Q2830" t="s">
        <v>291</v>
      </c>
      <c r="R2830" t="s">
        <v>291</v>
      </c>
      <c r="S2830" t="s">
        <v>291</v>
      </c>
    </row>
    <row r="2831" spans="1:19" x14ac:dyDescent="0.25">
      <c r="A2831" t="s">
        <v>5991</v>
      </c>
      <c r="B2831" t="s">
        <v>5992</v>
      </c>
      <c r="C2831">
        <v>2</v>
      </c>
      <c r="D2831">
        <v>4</v>
      </c>
      <c r="E2831">
        <v>1</v>
      </c>
      <c r="F2831">
        <v>1</v>
      </c>
      <c r="G2831" t="s">
        <v>287</v>
      </c>
      <c r="H2831">
        <v>0</v>
      </c>
      <c r="I2831">
        <v>0</v>
      </c>
      <c r="J2831">
        <v>0</v>
      </c>
      <c r="K2831" t="s">
        <v>288</v>
      </c>
      <c r="L2831" t="s">
        <v>298</v>
      </c>
      <c r="M2831" t="s">
        <v>290</v>
      </c>
      <c r="O2831" t="s">
        <v>291</v>
      </c>
      <c r="P2831" t="s">
        <v>291</v>
      </c>
      <c r="Q2831" t="s">
        <v>291</v>
      </c>
      <c r="R2831" t="s">
        <v>291</v>
      </c>
      <c r="S2831" t="s">
        <v>291</v>
      </c>
    </row>
    <row r="2832" spans="1:19" x14ac:dyDescent="0.25">
      <c r="A2832" t="s">
        <v>5993</v>
      </c>
      <c r="B2832" t="s">
        <v>5994</v>
      </c>
      <c r="C2832">
        <v>2</v>
      </c>
      <c r="D2832">
        <v>4</v>
      </c>
      <c r="E2832">
        <v>1</v>
      </c>
      <c r="F2832">
        <v>1</v>
      </c>
      <c r="G2832" t="s">
        <v>287</v>
      </c>
      <c r="H2832">
        <v>0</v>
      </c>
      <c r="I2832">
        <v>0</v>
      </c>
      <c r="J2832">
        <v>0</v>
      </c>
      <c r="K2832" t="s">
        <v>288</v>
      </c>
      <c r="L2832" t="s">
        <v>298</v>
      </c>
      <c r="M2832" t="s">
        <v>290</v>
      </c>
      <c r="O2832" t="s">
        <v>291</v>
      </c>
      <c r="P2832" t="s">
        <v>291</v>
      </c>
      <c r="Q2832" t="s">
        <v>291</v>
      </c>
      <c r="R2832" t="s">
        <v>291</v>
      </c>
      <c r="S2832" t="s">
        <v>291</v>
      </c>
    </row>
    <row r="2833" spans="1:19" x14ac:dyDescent="0.25">
      <c r="A2833" t="s">
        <v>5995</v>
      </c>
      <c r="B2833" t="s">
        <v>5996</v>
      </c>
      <c r="C2833">
        <v>0</v>
      </c>
      <c r="D2833">
        <v>1</v>
      </c>
      <c r="E2833">
        <v>0</v>
      </c>
      <c r="F2833">
        <v>4</v>
      </c>
      <c r="G2833" t="s">
        <v>287</v>
      </c>
      <c r="H2833">
        <v>0</v>
      </c>
      <c r="I2833">
        <v>0</v>
      </c>
      <c r="J2833">
        <v>0</v>
      </c>
      <c r="K2833" t="s">
        <v>288</v>
      </c>
      <c r="L2833" t="s">
        <v>298</v>
      </c>
      <c r="M2833" t="s">
        <v>290</v>
      </c>
      <c r="O2833" t="s">
        <v>291</v>
      </c>
      <c r="P2833" t="s">
        <v>291</v>
      </c>
      <c r="Q2833" t="s">
        <v>291</v>
      </c>
      <c r="R2833" t="s">
        <v>291</v>
      </c>
      <c r="S2833" t="s">
        <v>291</v>
      </c>
    </row>
    <row r="2834" spans="1:19" x14ac:dyDescent="0.25">
      <c r="A2834" t="s">
        <v>5997</v>
      </c>
      <c r="B2834" t="s">
        <v>5998</v>
      </c>
      <c r="C2834">
        <v>0</v>
      </c>
      <c r="D2834">
        <v>1</v>
      </c>
      <c r="E2834">
        <v>1</v>
      </c>
      <c r="F2834">
        <v>2</v>
      </c>
      <c r="G2834" t="s">
        <v>287</v>
      </c>
      <c r="H2834">
        <v>0</v>
      </c>
      <c r="I2834">
        <v>0</v>
      </c>
      <c r="J2834">
        <v>0</v>
      </c>
      <c r="K2834" t="s">
        <v>288</v>
      </c>
      <c r="L2834" t="s">
        <v>298</v>
      </c>
      <c r="M2834" t="s">
        <v>290</v>
      </c>
      <c r="O2834" t="s">
        <v>291</v>
      </c>
      <c r="P2834" t="s">
        <v>291</v>
      </c>
      <c r="Q2834" t="s">
        <v>291</v>
      </c>
      <c r="R2834" t="s">
        <v>291</v>
      </c>
      <c r="S2834" t="s">
        <v>291</v>
      </c>
    </row>
    <row r="2835" spans="1:19" x14ac:dyDescent="0.25">
      <c r="A2835" t="s">
        <v>5999</v>
      </c>
      <c r="B2835" t="s">
        <v>6000</v>
      </c>
      <c r="C2835">
        <v>1</v>
      </c>
      <c r="D2835">
        <v>2</v>
      </c>
      <c r="E2835">
        <v>1</v>
      </c>
      <c r="F2835">
        <v>1</v>
      </c>
      <c r="G2835" t="s">
        <v>287</v>
      </c>
      <c r="H2835">
        <v>0</v>
      </c>
      <c r="I2835">
        <v>0</v>
      </c>
      <c r="J2835">
        <v>0</v>
      </c>
      <c r="K2835" t="s">
        <v>288</v>
      </c>
      <c r="L2835" t="s">
        <v>298</v>
      </c>
      <c r="M2835" t="s">
        <v>290</v>
      </c>
      <c r="O2835" t="s">
        <v>291</v>
      </c>
      <c r="P2835" t="s">
        <v>291</v>
      </c>
      <c r="Q2835" t="s">
        <v>291</v>
      </c>
      <c r="R2835" t="s">
        <v>291</v>
      </c>
      <c r="S2835" t="s">
        <v>291</v>
      </c>
    </row>
    <row r="2836" spans="1:19" x14ac:dyDescent="0.25">
      <c r="A2836" t="s">
        <v>6001</v>
      </c>
      <c r="B2836" t="s">
        <v>6002</v>
      </c>
      <c r="C2836">
        <v>2</v>
      </c>
      <c r="D2836">
        <v>4</v>
      </c>
      <c r="E2836">
        <v>1</v>
      </c>
      <c r="F2836">
        <v>1</v>
      </c>
      <c r="G2836" t="s">
        <v>287</v>
      </c>
      <c r="H2836">
        <v>0</v>
      </c>
      <c r="I2836">
        <v>0</v>
      </c>
      <c r="J2836">
        <v>0</v>
      </c>
      <c r="K2836" t="s">
        <v>288</v>
      </c>
      <c r="L2836" t="s">
        <v>298</v>
      </c>
      <c r="M2836" t="s">
        <v>290</v>
      </c>
      <c r="O2836" t="s">
        <v>291</v>
      </c>
      <c r="P2836" t="s">
        <v>291</v>
      </c>
      <c r="Q2836" t="s">
        <v>291</v>
      </c>
      <c r="R2836" t="s">
        <v>291</v>
      </c>
      <c r="S2836" t="s">
        <v>291</v>
      </c>
    </row>
    <row r="2837" spans="1:19" x14ac:dyDescent="0.25">
      <c r="A2837" t="s">
        <v>6003</v>
      </c>
      <c r="B2837" t="s">
        <v>6004</v>
      </c>
      <c r="C2837">
        <v>2</v>
      </c>
      <c r="D2837">
        <v>4</v>
      </c>
      <c r="E2837">
        <v>1</v>
      </c>
      <c r="F2837">
        <v>1</v>
      </c>
      <c r="G2837" t="s">
        <v>287</v>
      </c>
      <c r="H2837">
        <v>0</v>
      </c>
      <c r="I2837">
        <v>0</v>
      </c>
      <c r="J2837">
        <v>0</v>
      </c>
      <c r="K2837" t="s">
        <v>288</v>
      </c>
      <c r="L2837" t="s">
        <v>289</v>
      </c>
      <c r="M2837" t="s">
        <v>290</v>
      </c>
      <c r="O2837" t="s">
        <v>291</v>
      </c>
      <c r="P2837" t="s">
        <v>291</v>
      </c>
      <c r="Q2837" t="s">
        <v>291</v>
      </c>
      <c r="R2837" t="s">
        <v>291</v>
      </c>
      <c r="S2837" t="s">
        <v>291</v>
      </c>
    </row>
    <row r="2838" spans="1:19" x14ac:dyDescent="0.25">
      <c r="A2838" t="s">
        <v>6005</v>
      </c>
      <c r="B2838" t="s">
        <v>6006</v>
      </c>
      <c r="C2838">
        <v>1</v>
      </c>
      <c r="D2838">
        <v>2</v>
      </c>
      <c r="E2838">
        <v>1</v>
      </c>
      <c r="F2838">
        <v>1</v>
      </c>
      <c r="G2838" t="s">
        <v>287</v>
      </c>
      <c r="H2838">
        <v>0</v>
      </c>
      <c r="I2838">
        <v>0</v>
      </c>
      <c r="J2838">
        <v>0</v>
      </c>
      <c r="K2838" t="s">
        <v>288</v>
      </c>
      <c r="L2838" t="s">
        <v>298</v>
      </c>
      <c r="M2838" t="s">
        <v>290</v>
      </c>
      <c r="O2838" t="s">
        <v>291</v>
      </c>
      <c r="P2838" t="s">
        <v>291</v>
      </c>
      <c r="Q2838" t="s">
        <v>291</v>
      </c>
      <c r="R2838" t="s">
        <v>291</v>
      </c>
      <c r="S2838" t="s">
        <v>291</v>
      </c>
    </row>
    <row r="2839" spans="1:19" x14ac:dyDescent="0.25">
      <c r="A2839" t="s">
        <v>6007</v>
      </c>
      <c r="B2839" t="s">
        <v>6008</v>
      </c>
      <c r="C2839">
        <v>0</v>
      </c>
      <c r="D2839">
        <v>0</v>
      </c>
      <c r="E2839">
        <v>2</v>
      </c>
      <c r="F2839">
        <v>1</v>
      </c>
      <c r="G2839" t="s">
        <v>287</v>
      </c>
      <c r="H2839">
        <v>0</v>
      </c>
      <c r="I2839">
        <v>0</v>
      </c>
      <c r="J2839">
        <v>0</v>
      </c>
      <c r="K2839" t="s">
        <v>288</v>
      </c>
      <c r="L2839" t="s">
        <v>298</v>
      </c>
      <c r="M2839" t="s">
        <v>290</v>
      </c>
      <c r="O2839" t="s">
        <v>291</v>
      </c>
      <c r="P2839" t="s">
        <v>291</v>
      </c>
      <c r="Q2839" t="s">
        <v>291</v>
      </c>
      <c r="R2839" t="s">
        <v>291</v>
      </c>
      <c r="S2839" t="s">
        <v>291</v>
      </c>
    </row>
    <row r="2840" spans="1:19" x14ac:dyDescent="0.25">
      <c r="A2840" t="s">
        <v>6009</v>
      </c>
      <c r="B2840" t="s">
        <v>6010</v>
      </c>
      <c r="C2840">
        <v>0</v>
      </c>
      <c r="D2840">
        <v>0</v>
      </c>
      <c r="E2840">
        <v>2</v>
      </c>
      <c r="F2840">
        <v>1</v>
      </c>
      <c r="G2840" t="s">
        <v>287</v>
      </c>
      <c r="H2840">
        <v>0</v>
      </c>
      <c r="I2840">
        <v>0</v>
      </c>
      <c r="J2840">
        <v>0</v>
      </c>
      <c r="K2840" t="s">
        <v>288</v>
      </c>
      <c r="L2840" t="s">
        <v>298</v>
      </c>
      <c r="M2840" t="s">
        <v>290</v>
      </c>
      <c r="O2840" t="s">
        <v>291</v>
      </c>
      <c r="P2840" t="s">
        <v>291</v>
      </c>
      <c r="Q2840" t="s">
        <v>291</v>
      </c>
      <c r="R2840" t="s">
        <v>291</v>
      </c>
      <c r="S2840" t="s">
        <v>291</v>
      </c>
    </row>
    <row r="2841" spans="1:19" x14ac:dyDescent="0.25">
      <c r="A2841" t="s">
        <v>6011</v>
      </c>
      <c r="B2841" t="s">
        <v>6012</v>
      </c>
      <c r="C2841">
        <v>2</v>
      </c>
      <c r="D2841">
        <v>4</v>
      </c>
      <c r="E2841">
        <v>1</v>
      </c>
      <c r="F2841">
        <v>1</v>
      </c>
      <c r="G2841" t="s">
        <v>287</v>
      </c>
      <c r="H2841">
        <v>0</v>
      </c>
      <c r="I2841">
        <v>0</v>
      </c>
      <c r="J2841">
        <v>0</v>
      </c>
      <c r="K2841" t="s">
        <v>288</v>
      </c>
      <c r="L2841" t="s">
        <v>298</v>
      </c>
      <c r="M2841" t="s">
        <v>290</v>
      </c>
      <c r="O2841" t="s">
        <v>291</v>
      </c>
      <c r="P2841" t="s">
        <v>291</v>
      </c>
      <c r="Q2841" t="s">
        <v>291</v>
      </c>
      <c r="R2841" t="s">
        <v>291</v>
      </c>
      <c r="S2841" t="s">
        <v>291</v>
      </c>
    </row>
    <row r="2842" spans="1:19" x14ac:dyDescent="0.25">
      <c r="A2842" t="s">
        <v>6013</v>
      </c>
      <c r="B2842" t="s">
        <v>6014</v>
      </c>
      <c r="C2842">
        <v>0</v>
      </c>
      <c r="D2842">
        <v>0</v>
      </c>
      <c r="E2842">
        <v>20</v>
      </c>
      <c r="F2842">
        <v>4</v>
      </c>
      <c r="G2842" t="s">
        <v>287</v>
      </c>
      <c r="H2842">
        <v>0</v>
      </c>
      <c r="I2842">
        <v>0</v>
      </c>
      <c r="J2842">
        <v>0</v>
      </c>
      <c r="K2842" t="s">
        <v>288</v>
      </c>
      <c r="L2842" t="s">
        <v>324</v>
      </c>
      <c r="M2842" t="s">
        <v>290</v>
      </c>
      <c r="O2842" t="s">
        <v>291</v>
      </c>
      <c r="P2842" t="s">
        <v>291</v>
      </c>
      <c r="Q2842" t="s">
        <v>291</v>
      </c>
      <c r="R2842" t="s">
        <v>291</v>
      </c>
      <c r="S2842" t="s">
        <v>291</v>
      </c>
    </row>
    <row r="2843" spans="1:19" x14ac:dyDescent="0.25">
      <c r="A2843" t="s">
        <v>6015</v>
      </c>
      <c r="B2843" t="s">
        <v>6016</v>
      </c>
      <c r="C2843">
        <v>2</v>
      </c>
      <c r="D2843">
        <v>4</v>
      </c>
      <c r="E2843">
        <v>1</v>
      </c>
      <c r="F2843">
        <v>1</v>
      </c>
      <c r="G2843" t="s">
        <v>287</v>
      </c>
      <c r="H2843">
        <v>0</v>
      </c>
      <c r="I2843">
        <v>0</v>
      </c>
      <c r="J2843">
        <v>0</v>
      </c>
      <c r="K2843" t="s">
        <v>288</v>
      </c>
      <c r="L2843" t="s">
        <v>298</v>
      </c>
      <c r="M2843" t="s">
        <v>290</v>
      </c>
      <c r="O2843" t="s">
        <v>291</v>
      </c>
      <c r="P2843" t="s">
        <v>291</v>
      </c>
      <c r="Q2843" t="s">
        <v>291</v>
      </c>
      <c r="R2843" t="s">
        <v>291</v>
      </c>
      <c r="S2843" t="s">
        <v>291</v>
      </c>
    </row>
    <row r="2844" spans="1:19" x14ac:dyDescent="0.25">
      <c r="A2844" t="s">
        <v>6017</v>
      </c>
      <c r="B2844" t="s">
        <v>6018</v>
      </c>
      <c r="C2844">
        <v>0</v>
      </c>
      <c r="D2844">
        <v>0</v>
      </c>
      <c r="E2844">
        <v>5</v>
      </c>
      <c r="F2844">
        <v>1</v>
      </c>
      <c r="G2844" t="s">
        <v>287</v>
      </c>
      <c r="H2844">
        <v>0</v>
      </c>
      <c r="I2844">
        <v>0</v>
      </c>
      <c r="J2844">
        <v>0</v>
      </c>
      <c r="K2844" t="s">
        <v>288</v>
      </c>
      <c r="L2844" t="s">
        <v>289</v>
      </c>
      <c r="M2844" t="s">
        <v>290</v>
      </c>
      <c r="O2844" t="s">
        <v>291</v>
      </c>
      <c r="P2844" t="s">
        <v>291</v>
      </c>
      <c r="Q2844" t="s">
        <v>291</v>
      </c>
      <c r="R2844" t="s">
        <v>291</v>
      </c>
      <c r="S2844" t="s">
        <v>291</v>
      </c>
    </row>
    <row r="2845" spans="1:19" x14ac:dyDescent="0.25">
      <c r="A2845" t="s">
        <v>6019</v>
      </c>
      <c r="B2845" t="s">
        <v>6020</v>
      </c>
      <c r="C2845">
        <v>0</v>
      </c>
      <c r="D2845">
        <v>0</v>
      </c>
      <c r="E2845">
        <v>1</v>
      </c>
      <c r="F2845">
        <v>1</v>
      </c>
      <c r="G2845" t="s">
        <v>287</v>
      </c>
      <c r="H2845">
        <v>0</v>
      </c>
      <c r="I2845">
        <v>0</v>
      </c>
      <c r="J2845">
        <v>0</v>
      </c>
      <c r="K2845" t="s">
        <v>738</v>
      </c>
      <c r="L2845" t="s">
        <v>298</v>
      </c>
      <c r="M2845" t="s">
        <v>290</v>
      </c>
      <c r="O2845" t="s">
        <v>291</v>
      </c>
      <c r="P2845" t="s">
        <v>291</v>
      </c>
      <c r="Q2845" t="s">
        <v>291</v>
      </c>
      <c r="R2845" t="s">
        <v>291</v>
      </c>
      <c r="S2845" t="s">
        <v>291</v>
      </c>
    </row>
    <row r="2846" spans="1:19" x14ac:dyDescent="0.25">
      <c r="A2846" t="s">
        <v>6021</v>
      </c>
      <c r="B2846" t="s">
        <v>6022</v>
      </c>
      <c r="C2846">
        <v>0</v>
      </c>
      <c r="D2846">
        <v>0</v>
      </c>
      <c r="E2846">
        <v>0</v>
      </c>
      <c r="F2846">
        <v>1</v>
      </c>
      <c r="G2846" t="s">
        <v>287</v>
      </c>
      <c r="H2846">
        <v>0</v>
      </c>
      <c r="I2846">
        <v>0</v>
      </c>
      <c r="J2846">
        <v>0</v>
      </c>
      <c r="K2846" t="s">
        <v>288</v>
      </c>
      <c r="L2846" t="s">
        <v>298</v>
      </c>
      <c r="M2846" t="s">
        <v>290</v>
      </c>
      <c r="O2846" t="s">
        <v>291</v>
      </c>
      <c r="P2846" t="s">
        <v>291</v>
      </c>
      <c r="Q2846" t="s">
        <v>291</v>
      </c>
      <c r="R2846" t="s">
        <v>291</v>
      </c>
      <c r="S2846" t="s">
        <v>291</v>
      </c>
    </row>
    <row r="2847" spans="1:19" x14ac:dyDescent="0.25">
      <c r="A2847" t="s">
        <v>6023</v>
      </c>
      <c r="B2847" t="s">
        <v>6024</v>
      </c>
      <c r="C2847">
        <v>0</v>
      </c>
      <c r="D2847">
        <v>0</v>
      </c>
      <c r="E2847">
        <v>1</v>
      </c>
      <c r="F2847">
        <v>1</v>
      </c>
      <c r="G2847" t="s">
        <v>287</v>
      </c>
      <c r="H2847">
        <v>0</v>
      </c>
      <c r="I2847">
        <v>0</v>
      </c>
      <c r="J2847">
        <v>0</v>
      </c>
      <c r="K2847" t="s">
        <v>288</v>
      </c>
      <c r="L2847" t="s">
        <v>298</v>
      </c>
      <c r="M2847" t="s">
        <v>290</v>
      </c>
      <c r="O2847" t="s">
        <v>291</v>
      </c>
      <c r="P2847" t="s">
        <v>291</v>
      </c>
      <c r="Q2847" t="s">
        <v>291</v>
      </c>
      <c r="R2847" t="s">
        <v>291</v>
      </c>
      <c r="S2847" t="s">
        <v>291</v>
      </c>
    </row>
    <row r="2848" spans="1:19" x14ac:dyDescent="0.25">
      <c r="A2848" t="s">
        <v>6025</v>
      </c>
      <c r="B2848" t="s">
        <v>6026</v>
      </c>
      <c r="C2848">
        <v>0</v>
      </c>
      <c r="D2848">
        <v>0</v>
      </c>
      <c r="E2848">
        <v>1</v>
      </c>
      <c r="F2848">
        <v>1</v>
      </c>
      <c r="G2848" t="s">
        <v>287</v>
      </c>
      <c r="H2848">
        <v>0</v>
      </c>
      <c r="I2848">
        <v>0</v>
      </c>
      <c r="J2848">
        <v>0</v>
      </c>
      <c r="K2848" t="s">
        <v>288</v>
      </c>
      <c r="L2848" t="s">
        <v>298</v>
      </c>
      <c r="M2848" t="s">
        <v>290</v>
      </c>
      <c r="O2848" t="s">
        <v>291</v>
      </c>
      <c r="P2848" t="s">
        <v>291</v>
      </c>
      <c r="Q2848" t="s">
        <v>291</v>
      </c>
      <c r="R2848" t="s">
        <v>291</v>
      </c>
      <c r="S2848" t="s">
        <v>291</v>
      </c>
    </row>
    <row r="2849" spans="1:19" x14ac:dyDescent="0.25">
      <c r="A2849" t="s">
        <v>6027</v>
      </c>
      <c r="B2849" t="s">
        <v>6028</v>
      </c>
      <c r="C2849">
        <v>5</v>
      </c>
      <c r="D2849">
        <v>10</v>
      </c>
      <c r="E2849">
        <v>5</v>
      </c>
      <c r="F2849">
        <v>1</v>
      </c>
      <c r="G2849" t="s">
        <v>287</v>
      </c>
      <c r="H2849">
        <v>0</v>
      </c>
      <c r="I2849">
        <v>0</v>
      </c>
      <c r="J2849">
        <v>0</v>
      </c>
      <c r="K2849" t="s">
        <v>288</v>
      </c>
      <c r="L2849" t="s">
        <v>298</v>
      </c>
      <c r="M2849" t="s">
        <v>290</v>
      </c>
      <c r="O2849" t="s">
        <v>291</v>
      </c>
      <c r="P2849" t="s">
        <v>291</v>
      </c>
      <c r="Q2849" t="s">
        <v>291</v>
      </c>
      <c r="R2849" t="s">
        <v>291</v>
      </c>
      <c r="S2849" t="s">
        <v>291</v>
      </c>
    </row>
    <row r="2850" spans="1:19" x14ac:dyDescent="0.25">
      <c r="A2850" t="s">
        <v>6029</v>
      </c>
      <c r="B2850" t="s">
        <v>6030</v>
      </c>
      <c r="C2850">
        <v>0</v>
      </c>
      <c r="D2850">
        <v>0</v>
      </c>
      <c r="E2850">
        <v>0</v>
      </c>
      <c r="F2850">
        <v>4</v>
      </c>
      <c r="G2850" t="s">
        <v>287</v>
      </c>
      <c r="H2850">
        <v>0</v>
      </c>
      <c r="I2850">
        <v>0</v>
      </c>
      <c r="J2850">
        <v>0</v>
      </c>
      <c r="K2850" t="s">
        <v>288</v>
      </c>
      <c r="L2850" t="s">
        <v>298</v>
      </c>
      <c r="M2850" t="s">
        <v>290</v>
      </c>
      <c r="O2850" t="s">
        <v>291</v>
      </c>
      <c r="P2850" t="s">
        <v>291</v>
      </c>
      <c r="Q2850" t="s">
        <v>291</v>
      </c>
      <c r="R2850" t="s">
        <v>291</v>
      </c>
      <c r="S2850" t="s">
        <v>291</v>
      </c>
    </row>
    <row r="2851" spans="1:19" x14ac:dyDescent="0.25">
      <c r="A2851" t="s">
        <v>6031</v>
      </c>
      <c r="B2851" t="s">
        <v>6032</v>
      </c>
      <c r="C2851">
        <v>0</v>
      </c>
      <c r="D2851">
        <v>0</v>
      </c>
      <c r="E2851">
        <v>0</v>
      </c>
      <c r="F2851">
        <v>4</v>
      </c>
      <c r="G2851" t="s">
        <v>287</v>
      </c>
      <c r="H2851">
        <v>0</v>
      </c>
      <c r="I2851">
        <v>0</v>
      </c>
      <c r="J2851">
        <v>0</v>
      </c>
      <c r="K2851" t="s">
        <v>288</v>
      </c>
      <c r="L2851" t="s">
        <v>298</v>
      </c>
      <c r="M2851" t="s">
        <v>290</v>
      </c>
      <c r="O2851" t="s">
        <v>291</v>
      </c>
      <c r="P2851" t="s">
        <v>291</v>
      </c>
      <c r="Q2851" t="s">
        <v>291</v>
      </c>
      <c r="R2851" t="s">
        <v>291</v>
      </c>
      <c r="S2851" t="s">
        <v>291</v>
      </c>
    </row>
    <row r="2852" spans="1:19" x14ac:dyDescent="0.25">
      <c r="A2852" t="s">
        <v>6033</v>
      </c>
      <c r="B2852" t="s">
        <v>6034</v>
      </c>
      <c r="C2852">
        <v>0</v>
      </c>
      <c r="D2852">
        <v>0</v>
      </c>
      <c r="E2852">
        <v>0</v>
      </c>
      <c r="F2852">
        <v>1</v>
      </c>
      <c r="G2852" t="s">
        <v>287</v>
      </c>
      <c r="H2852">
        <v>0</v>
      </c>
      <c r="I2852">
        <v>0</v>
      </c>
      <c r="J2852">
        <v>0</v>
      </c>
      <c r="K2852" t="s">
        <v>288</v>
      </c>
      <c r="L2852" t="s">
        <v>298</v>
      </c>
      <c r="M2852" t="s">
        <v>290</v>
      </c>
      <c r="O2852" t="s">
        <v>291</v>
      </c>
      <c r="P2852" t="s">
        <v>291</v>
      </c>
      <c r="Q2852" t="s">
        <v>291</v>
      </c>
      <c r="R2852" t="s">
        <v>291</v>
      </c>
      <c r="S2852" t="s">
        <v>291</v>
      </c>
    </row>
    <row r="2853" spans="1:19" x14ac:dyDescent="0.25">
      <c r="A2853" t="s">
        <v>6035</v>
      </c>
      <c r="B2853" t="s">
        <v>6036</v>
      </c>
      <c r="C2853">
        <v>0</v>
      </c>
      <c r="D2853">
        <v>0</v>
      </c>
      <c r="E2853">
        <v>0</v>
      </c>
      <c r="F2853">
        <v>2</v>
      </c>
      <c r="G2853" t="s">
        <v>287</v>
      </c>
      <c r="H2853">
        <v>0</v>
      </c>
      <c r="I2853">
        <v>0</v>
      </c>
      <c r="J2853">
        <v>0</v>
      </c>
      <c r="K2853" t="s">
        <v>288</v>
      </c>
      <c r="L2853" t="s">
        <v>298</v>
      </c>
      <c r="M2853" t="s">
        <v>290</v>
      </c>
      <c r="O2853" t="s">
        <v>291</v>
      </c>
      <c r="P2853" t="s">
        <v>291</v>
      </c>
      <c r="Q2853" t="s">
        <v>291</v>
      </c>
      <c r="R2853" t="s">
        <v>291</v>
      </c>
      <c r="S2853" t="s">
        <v>291</v>
      </c>
    </row>
    <row r="2854" spans="1:19" x14ac:dyDescent="0.25">
      <c r="A2854" t="s">
        <v>6037</v>
      </c>
      <c r="B2854" t="s">
        <v>6038</v>
      </c>
      <c r="C2854">
        <v>0</v>
      </c>
      <c r="D2854">
        <v>0</v>
      </c>
      <c r="E2854">
        <v>0</v>
      </c>
      <c r="F2854">
        <v>2</v>
      </c>
      <c r="G2854" t="s">
        <v>287</v>
      </c>
      <c r="H2854">
        <v>0</v>
      </c>
      <c r="I2854">
        <v>0</v>
      </c>
      <c r="J2854">
        <v>0</v>
      </c>
      <c r="K2854" t="s">
        <v>288</v>
      </c>
      <c r="L2854" t="s">
        <v>298</v>
      </c>
      <c r="M2854" t="s">
        <v>290</v>
      </c>
      <c r="O2854" t="s">
        <v>291</v>
      </c>
      <c r="P2854" t="s">
        <v>291</v>
      </c>
      <c r="Q2854" t="s">
        <v>291</v>
      </c>
      <c r="R2854" t="s">
        <v>291</v>
      </c>
      <c r="S2854" t="s">
        <v>291</v>
      </c>
    </row>
    <row r="2855" spans="1:19" x14ac:dyDescent="0.25">
      <c r="A2855" t="s">
        <v>6039</v>
      </c>
      <c r="B2855" t="s">
        <v>6040</v>
      </c>
      <c r="C2855">
        <v>16</v>
      </c>
      <c r="D2855">
        <v>25</v>
      </c>
      <c r="E2855">
        <v>8</v>
      </c>
      <c r="F2855">
        <v>1</v>
      </c>
      <c r="G2855" t="s">
        <v>287</v>
      </c>
      <c r="H2855">
        <v>0</v>
      </c>
      <c r="I2855">
        <v>0</v>
      </c>
      <c r="J2855">
        <v>0</v>
      </c>
      <c r="K2855" t="s">
        <v>288</v>
      </c>
      <c r="L2855" t="s">
        <v>298</v>
      </c>
      <c r="M2855" t="s">
        <v>290</v>
      </c>
      <c r="O2855" t="s">
        <v>291</v>
      </c>
      <c r="P2855" t="s">
        <v>291</v>
      </c>
      <c r="Q2855" t="s">
        <v>291</v>
      </c>
      <c r="R2855" t="s">
        <v>291</v>
      </c>
      <c r="S2855" t="s">
        <v>291</v>
      </c>
    </row>
    <row r="2856" spans="1:19" x14ac:dyDescent="0.25">
      <c r="A2856" t="s">
        <v>6041</v>
      </c>
      <c r="B2856" t="s">
        <v>6042</v>
      </c>
      <c r="C2856">
        <v>0</v>
      </c>
      <c r="D2856">
        <v>0</v>
      </c>
      <c r="E2856">
        <v>2</v>
      </c>
      <c r="F2856">
        <v>1</v>
      </c>
      <c r="G2856" t="s">
        <v>287</v>
      </c>
      <c r="H2856">
        <v>0</v>
      </c>
      <c r="I2856">
        <v>0</v>
      </c>
      <c r="J2856">
        <v>0</v>
      </c>
      <c r="K2856" t="s">
        <v>288</v>
      </c>
      <c r="L2856" t="s">
        <v>298</v>
      </c>
      <c r="M2856" t="s">
        <v>290</v>
      </c>
      <c r="O2856" t="s">
        <v>291</v>
      </c>
      <c r="P2856" t="s">
        <v>291</v>
      </c>
      <c r="Q2856" t="s">
        <v>291</v>
      </c>
      <c r="R2856" t="s">
        <v>291</v>
      </c>
      <c r="S2856" t="s">
        <v>291</v>
      </c>
    </row>
    <row r="2857" spans="1:19" x14ac:dyDescent="0.25">
      <c r="A2857" t="s">
        <v>6043</v>
      </c>
      <c r="B2857" t="s">
        <v>6044</v>
      </c>
      <c r="C2857">
        <v>0</v>
      </c>
      <c r="D2857">
        <v>0</v>
      </c>
      <c r="E2857">
        <v>0</v>
      </c>
      <c r="F2857">
        <v>1</v>
      </c>
      <c r="G2857" t="s">
        <v>287</v>
      </c>
      <c r="H2857">
        <v>0</v>
      </c>
      <c r="I2857">
        <v>0</v>
      </c>
      <c r="J2857">
        <v>0</v>
      </c>
      <c r="K2857" t="s">
        <v>288</v>
      </c>
      <c r="L2857" t="s">
        <v>298</v>
      </c>
      <c r="M2857" t="s">
        <v>290</v>
      </c>
      <c r="O2857" t="s">
        <v>291</v>
      </c>
      <c r="P2857" t="s">
        <v>291</v>
      </c>
      <c r="Q2857" t="s">
        <v>291</v>
      </c>
      <c r="R2857" t="s">
        <v>291</v>
      </c>
      <c r="S2857" t="s">
        <v>291</v>
      </c>
    </row>
    <row r="2858" spans="1:19" x14ac:dyDescent="0.25">
      <c r="A2858" t="s">
        <v>6045</v>
      </c>
      <c r="B2858" t="s">
        <v>6046</v>
      </c>
      <c r="C2858">
        <v>0</v>
      </c>
      <c r="D2858">
        <v>2</v>
      </c>
      <c r="E2858">
        <v>0</v>
      </c>
      <c r="F2858">
        <v>1</v>
      </c>
      <c r="G2858" t="s">
        <v>287</v>
      </c>
      <c r="H2858">
        <v>0</v>
      </c>
      <c r="I2858">
        <v>0</v>
      </c>
      <c r="J2858">
        <v>0</v>
      </c>
      <c r="K2858" t="s">
        <v>288</v>
      </c>
      <c r="L2858" t="s">
        <v>298</v>
      </c>
      <c r="M2858" t="s">
        <v>290</v>
      </c>
      <c r="O2858" t="s">
        <v>291</v>
      </c>
      <c r="P2858" t="s">
        <v>291</v>
      </c>
      <c r="Q2858" t="s">
        <v>291</v>
      </c>
      <c r="R2858" t="s">
        <v>291</v>
      </c>
      <c r="S2858" t="s">
        <v>291</v>
      </c>
    </row>
    <row r="2859" spans="1:19" x14ac:dyDescent="0.25">
      <c r="A2859" t="s">
        <v>6047</v>
      </c>
      <c r="B2859" t="s">
        <v>6048</v>
      </c>
      <c r="C2859">
        <v>2</v>
      </c>
      <c r="D2859">
        <v>4</v>
      </c>
      <c r="E2859">
        <v>1</v>
      </c>
      <c r="F2859">
        <v>1</v>
      </c>
      <c r="G2859" t="s">
        <v>287</v>
      </c>
      <c r="H2859">
        <v>0</v>
      </c>
      <c r="I2859">
        <v>0</v>
      </c>
      <c r="J2859">
        <v>0</v>
      </c>
      <c r="K2859" t="s">
        <v>288</v>
      </c>
      <c r="L2859" t="s">
        <v>298</v>
      </c>
      <c r="M2859" t="s">
        <v>290</v>
      </c>
      <c r="O2859" t="s">
        <v>291</v>
      </c>
      <c r="P2859" t="s">
        <v>291</v>
      </c>
      <c r="Q2859" t="s">
        <v>291</v>
      </c>
      <c r="R2859" t="s">
        <v>291</v>
      </c>
      <c r="S2859" t="s">
        <v>291</v>
      </c>
    </row>
    <row r="2860" spans="1:19" x14ac:dyDescent="0.25">
      <c r="A2860" t="s">
        <v>6049</v>
      </c>
      <c r="B2860" t="s">
        <v>6050</v>
      </c>
      <c r="C2860">
        <v>0</v>
      </c>
      <c r="D2860">
        <v>0</v>
      </c>
      <c r="E2860">
        <v>1</v>
      </c>
      <c r="F2860">
        <v>1</v>
      </c>
      <c r="G2860" t="s">
        <v>287</v>
      </c>
      <c r="H2860">
        <v>0</v>
      </c>
      <c r="I2860">
        <v>0</v>
      </c>
      <c r="J2860">
        <v>0</v>
      </c>
      <c r="K2860" t="s">
        <v>288</v>
      </c>
      <c r="L2860" t="s">
        <v>324</v>
      </c>
      <c r="M2860" t="s">
        <v>290</v>
      </c>
      <c r="O2860" t="s">
        <v>291</v>
      </c>
      <c r="P2860" t="s">
        <v>291</v>
      </c>
      <c r="Q2860" t="s">
        <v>291</v>
      </c>
      <c r="R2860" t="s">
        <v>291</v>
      </c>
      <c r="S2860" t="s">
        <v>291</v>
      </c>
    </row>
    <row r="2861" spans="1:19" x14ac:dyDescent="0.25">
      <c r="A2861" t="s">
        <v>6051</v>
      </c>
      <c r="B2861" t="s">
        <v>6052</v>
      </c>
      <c r="C2861">
        <v>1</v>
      </c>
      <c r="D2861">
        <v>2</v>
      </c>
      <c r="E2861">
        <v>1</v>
      </c>
      <c r="F2861">
        <v>1</v>
      </c>
      <c r="G2861" t="s">
        <v>287</v>
      </c>
      <c r="H2861">
        <v>0</v>
      </c>
      <c r="I2861">
        <v>0</v>
      </c>
      <c r="J2861">
        <v>0</v>
      </c>
      <c r="K2861" t="s">
        <v>288</v>
      </c>
      <c r="L2861" t="s">
        <v>289</v>
      </c>
      <c r="M2861" t="s">
        <v>290</v>
      </c>
      <c r="O2861" t="s">
        <v>291</v>
      </c>
      <c r="P2861" t="s">
        <v>291</v>
      </c>
      <c r="Q2861" t="s">
        <v>291</v>
      </c>
      <c r="R2861" t="s">
        <v>291</v>
      </c>
      <c r="S2861" t="s">
        <v>291</v>
      </c>
    </row>
    <row r="2862" spans="1:19" x14ac:dyDescent="0.25">
      <c r="A2862" t="s">
        <v>6053</v>
      </c>
      <c r="B2862" t="s">
        <v>6054</v>
      </c>
      <c r="C2862">
        <v>0</v>
      </c>
      <c r="D2862">
        <v>0</v>
      </c>
      <c r="E2862">
        <v>2</v>
      </c>
      <c r="F2862">
        <v>1</v>
      </c>
      <c r="G2862" t="s">
        <v>287</v>
      </c>
      <c r="H2862">
        <v>0</v>
      </c>
      <c r="I2862">
        <v>0</v>
      </c>
      <c r="J2862">
        <v>0</v>
      </c>
      <c r="K2862" t="s">
        <v>288</v>
      </c>
      <c r="L2862" t="s">
        <v>298</v>
      </c>
      <c r="M2862" t="s">
        <v>290</v>
      </c>
      <c r="O2862" t="s">
        <v>291</v>
      </c>
      <c r="P2862" t="s">
        <v>291</v>
      </c>
      <c r="Q2862" t="s">
        <v>291</v>
      </c>
      <c r="R2862" t="s">
        <v>291</v>
      </c>
      <c r="S2862" t="s">
        <v>291</v>
      </c>
    </row>
    <row r="2863" spans="1:19" x14ac:dyDescent="0.25">
      <c r="A2863" t="s">
        <v>6055</v>
      </c>
      <c r="B2863" t="s">
        <v>6056</v>
      </c>
      <c r="C2863">
        <v>0</v>
      </c>
      <c r="D2863">
        <v>0</v>
      </c>
      <c r="E2863">
        <v>2</v>
      </c>
      <c r="F2863">
        <v>2</v>
      </c>
      <c r="G2863" t="s">
        <v>287</v>
      </c>
      <c r="H2863">
        <v>0</v>
      </c>
      <c r="I2863">
        <v>0</v>
      </c>
      <c r="J2863">
        <v>0</v>
      </c>
      <c r="K2863" t="s">
        <v>288</v>
      </c>
      <c r="L2863" t="s">
        <v>298</v>
      </c>
      <c r="M2863" t="s">
        <v>290</v>
      </c>
      <c r="O2863" t="s">
        <v>291</v>
      </c>
      <c r="P2863" t="s">
        <v>291</v>
      </c>
      <c r="Q2863" t="s">
        <v>291</v>
      </c>
      <c r="R2863" t="s">
        <v>291</v>
      </c>
      <c r="S2863" t="s">
        <v>291</v>
      </c>
    </row>
    <row r="2864" spans="1:19" x14ac:dyDescent="0.25">
      <c r="A2864" t="s">
        <v>6057</v>
      </c>
      <c r="B2864" t="s">
        <v>6058</v>
      </c>
      <c r="C2864">
        <v>1</v>
      </c>
      <c r="D2864">
        <v>3</v>
      </c>
      <c r="E2864">
        <v>1</v>
      </c>
      <c r="F2864">
        <v>1</v>
      </c>
      <c r="G2864" t="s">
        <v>287</v>
      </c>
      <c r="H2864">
        <v>0</v>
      </c>
      <c r="I2864">
        <v>0</v>
      </c>
      <c r="J2864">
        <v>0</v>
      </c>
      <c r="K2864" t="s">
        <v>288</v>
      </c>
      <c r="L2864" t="s">
        <v>298</v>
      </c>
      <c r="M2864" t="s">
        <v>290</v>
      </c>
      <c r="O2864" t="s">
        <v>291</v>
      </c>
      <c r="P2864" t="s">
        <v>291</v>
      </c>
      <c r="Q2864" t="s">
        <v>291</v>
      </c>
      <c r="R2864" t="s">
        <v>291</v>
      </c>
      <c r="S2864" t="s">
        <v>291</v>
      </c>
    </row>
    <row r="2865" spans="1:19" x14ac:dyDescent="0.25">
      <c r="A2865" t="s">
        <v>6059</v>
      </c>
      <c r="B2865" t="s">
        <v>6060</v>
      </c>
      <c r="C2865">
        <v>3</v>
      </c>
      <c r="D2865">
        <v>8</v>
      </c>
      <c r="E2865">
        <v>3</v>
      </c>
      <c r="F2865">
        <v>1</v>
      </c>
      <c r="G2865" t="s">
        <v>287</v>
      </c>
      <c r="H2865">
        <v>0</v>
      </c>
      <c r="I2865">
        <v>0</v>
      </c>
      <c r="J2865">
        <v>0</v>
      </c>
      <c r="K2865" t="s">
        <v>288</v>
      </c>
      <c r="L2865" t="s">
        <v>298</v>
      </c>
      <c r="M2865" t="s">
        <v>290</v>
      </c>
      <c r="O2865" t="s">
        <v>291</v>
      </c>
      <c r="P2865" t="s">
        <v>291</v>
      </c>
      <c r="Q2865" t="s">
        <v>291</v>
      </c>
      <c r="R2865" t="s">
        <v>291</v>
      </c>
      <c r="S2865" t="s">
        <v>291</v>
      </c>
    </row>
    <row r="2866" spans="1:19" x14ac:dyDescent="0.25">
      <c r="A2866" t="s">
        <v>6061</v>
      </c>
      <c r="B2866" t="s">
        <v>6062</v>
      </c>
      <c r="C2866">
        <v>0</v>
      </c>
      <c r="D2866">
        <v>0</v>
      </c>
      <c r="E2866">
        <v>1</v>
      </c>
      <c r="F2866">
        <v>1</v>
      </c>
      <c r="G2866" t="s">
        <v>287</v>
      </c>
      <c r="H2866">
        <v>0</v>
      </c>
      <c r="I2866">
        <v>0</v>
      </c>
      <c r="J2866">
        <v>0</v>
      </c>
      <c r="K2866" t="s">
        <v>288</v>
      </c>
      <c r="L2866" t="s">
        <v>289</v>
      </c>
      <c r="M2866" t="s">
        <v>290</v>
      </c>
      <c r="O2866" t="s">
        <v>291</v>
      </c>
      <c r="P2866" t="s">
        <v>291</v>
      </c>
      <c r="Q2866" t="s">
        <v>291</v>
      </c>
      <c r="R2866" t="s">
        <v>291</v>
      </c>
      <c r="S2866" t="s">
        <v>291</v>
      </c>
    </row>
    <row r="2867" spans="1:19" x14ac:dyDescent="0.25">
      <c r="A2867" t="s">
        <v>6063</v>
      </c>
      <c r="B2867" t="s">
        <v>6064</v>
      </c>
      <c r="C2867">
        <v>0</v>
      </c>
      <c r="D2867">
        <v>0</v>
      </c>
      <c r="E2867">
        <v>1</v>
      </c>
      <c r="F2867">
        <v>1</v>
      </c>
      <c r="G2867" t="s">
        <v>287</v>
      </c>
      <c r="H2867">
        <v>0</v>
      </c>
      <c r="I2867">
        <v>0</v>
      </c>
      <c r="J2867">
        <v>0</v>
      </c>
      <c r="K2867" t="s">
        <v>288</v>
      </c>
      <c r="L2867" t="s">
        <v>298</v>
      </c>
      <c r="M2867" t="s">
        <v>290</v>
      </c>
      <c r="O2867" t="s">
        <v>291</v>
      </c>
      <c r="P2867" t="s">
        <v>291</v>
      </c>
      <c r="Q2867" t="s">
        <v>291</v>
      </c>
      <c r="R2867" t="s">
        <v>291</v>
      </c>
      <c r="S2867" t="s">
        <v>291</v>
      </c>
    </row>
    <row r="2868" spans="1:19" x14ac:dyDescent="0.25">
      <c r="A2868" t="s">
        <v>6065</v>
      </c>
      <c r="B2868" t="s">
        <v>6066</v>
      </c>
      <c r="C2868">
        <v>2</v>
      </c>
      <c r="D2868">
        <v>4</v>
      </c>
      <c r="E2868">
        <v>1</v>
      </c>
      <c r="F2868">
        <v>1</v>
      </c>
      <c r="G2868" t="s">
        <v>287</v>
      </c>
      <c r="H2868">
        <v>0</v>
      </c>
      <c r="I2868">
        <v>0</v>
      </c>
      <c r="J2868">
        <v>0</v>
      </c>
      <c r="K2868" t="s">
        <v>288</v>
      </c>
      <c r="L2868" t="s">
        <v>298</v>
      </c>
      <c r="M2868" t="s">
        <v>290</v>
      </c>
      <c r="O2868" t="s">
        <v>291</v>
      </c>
      <c r="P2868" t="s">
        <v>291</v>
      </c>
      <c r="Q2868" t="s">
        <v>291</v>
      </c>
      <c r="R2868" t="s">
        <v>291</v>
      </c>
      <c r="S2868" t="s">
        <v>291</v>
      </c>
    </row>
    <row r="2869" spans="1:19" x14ac:dyDescent="0.25">
      <c r="A2869" t="s">
        <v>6067</v>
      </c>
      <c r="B2869" t="s">
        <v>6068</v>
      </c>
      <c r="C2869">
        <v>0</v>
      </c>
      <c r="D2869">
        <v>0</v>
      </c>
      <c r="E2869">
        <v>2</v>
      </c>
      <c r="F2869">
        <v>2</v>
      </c>
      <c r="G2869" t="s">
        <v>287</v>
      </c>
      <c r="H2869">
        <v>0</v>
      </c>
      <c r="I2869">
        <v>0</v>
      </c>
      <c r="J2869">
        <v>0</v>
      </c>
      <c r="K2869" t="s">
        <v>288</v>
      </c>
      <c r="L2869" t="s">
        <v>298</v>
      </c>
      <c r="M2869" t="s">
        <v>290</v>
      </c>
      <c r="O2869" t="s">
        <v>291</v>
      </c>
      <c r="P2869" t="s">
        <v>291</v>
      </c>
      <c r="Q2869" t="s">
        <v>291</v>
      </c>
      <c r="R2869" t="s">
        <v>291</v>
      </c>
      <c r="S2869" t="s">
        <v>291</v>
      </c>
    </row>
    <row r="2870" spans="1:19" x14ac:dyDescent="0.25">
      <c r="A2870" t="s">
        <v>6069</v>
      </c>
      <c r="B2870" t="s">
        <v>6070</v>
      </c>
      <c r="C2870">
        <v>1</v>
      </c>
      <c r="D2870">
        <v>3</v>
      </c>
      <c r="E2870">
        <v>1</v>
      </c>
      <c r="F2870">
        <v>1</v>
      </c>
      <c r="G2870" t="s">
        <v>287</v>
      </c>
      <c r="H2870">
        <v>0</v>
      </c>
      <c r="I2870">
        <v>0</v>
      </c>
      <c r="J2870">
        <v>0</v>
      </c>
      <c r="K2870" t="s">
        <v>288</v>
      </c>
      <c r="L2870" t="s">
        <v>289</v>
      </c>
      <c r="M2870" t="s">
        <v>290</v>
      </c>
      <c r="O2870" t="s">
        <v>291</v>
      </c>
      <c r="P2870" t="s">
        <v>291</v>
      </c>
      <c r="Q2870" t="s">
        <v>291</v>
      </c>
      <c r="R2870" t="s">
        <v>291</v>
      </c>
      <c r="S2870" t="s">
        <v>291</v>
      </c>
    </row>
    <row r="2871" spans="1:19" x14ac:dyDescent="0.25">
      <c r="A2871" t="s">
        <v>6071</v>
      </c>
      <c r="B2871" t="s">
        <v>6072</v>
      </c>
      <c r="C2871">
        <v>1</v>
      </c>
      <c r="D2871">
        <v>2</v>
      </c>
      <c r="E2871">
        <v>1</v>
      </c>
      <c r="F2871">
        <v>1</v>
      </c>
      <c r="G2871" t="s">
        <v>287</v>
      </c>
      <c r="H2871">
        <v>0</v>
      </c>
      <c r="I2871">
        <v>0</v>
      </c>
      <c r="J2871">
        <v>0</v>
      </c>
      <c r="K2871" t="s">
        <v>288</v>
      </c>
      <c r="L2871" t="s">
        <v>298</v>
      </c>
      <c r="M2871" t="s">
        <v>290</v>
      </c>
      <c r="O2871" t="s">
        <v>291</v>
      </c>
      <c r="P2871" t="s">
        <v>291</v>
      </c>
      <c r="Q2871" t="s">
        <v>291</v>
      </c>
      <c r="R2871" t="s">
        <v>291</v>
      </c>
      <c r="S2871" t="s">
        <v>291</v>
      </c>
    </row>
    <row r="2872" spans="1:19" x14ac:dyDescent="0.25">
      <c r="A2872" t="s">
        <v>6073</v>
      </c>
      <c r="B2872" t="s">
        <v>6074</v>
      </c>
      <c r="C2872">
        <v>0</v>
      </c>
      <c r="D2872">
        <v>0</v>
      </c>
      <c r="E2872">
        <v>1</v>
      </c>
      <c r="F2872">
        <v>1</v>
      </c>
      <c r="G2872" t="s">
        <v>287</v>
      </c>
      <c r="H2872">
        <v>0</v>
      </c>
      <c r="I2872">
        <v>0</v>
      </c>
      <c r="J2872">
        <v>0</v>
      </c>
      <c r="K2872" t="s">
        <v>288</v>
      </c>
      <c r="L2872" t="s">
        <v>298</v>
      </c>
      <c r="M2872" t="s">
        <v>290</v>
      </c>
      <c r="O2872" t="s">
        <v>291</v>
      </c>
      <c r="P2872" t="s">
        <v>291</v>
      </c>
      <c r="Q2872" t="s">
        <v>291</v>
      </c>
      <c r="R2872" t="s">
        <v>291</v>
      </c>
      <c r="S2872" t="s">
        <v>291</v>
      </c>
    </row>
    <row r="2873" spans="1:19" x14ac:dyDescent="0.25">
      <c r="A2873" t="s">
        <v>6075</v>
      </c>
      <c r="B2873" t="s">
        <v>6076</v>
      </c>
      <c r="C2873">
        <v>0</v>
      </c>
      <c r="D2873">
        <v>0</v>
      </c>
      <c r="E2873">
        <v>1</v>
      </c>
      <c r="F2873">
        <v>1</v>
      </c>
      <c r="G2873" t="s">
        <v>287</v>
      </c>
      <c r="H2873">
        <v>0</v>
      </c>
      <c r="I2873">
        <v>0</v>
      </c>
      <c r="J2873">
        <v>0</v>
      </c>
      <c r="K2873" t="s">
        <v>288</v>
      </c>
      <c r="L2873" t="s">
        <v>298</v>
      </c>
      <c r="M2873" t="s">
        <v>290</v>
      </c>
      <c r="O2873" t="s">
        <v>291</v>
      </c>
      <c r="P2873" t="s">
        <v>291</v>
      </c>
      <c r="Q2873" t="s">
        <v>291</v>
      </c>
      <c r="R2873" t="s">
        <v>291</v>
      </c>
      <c r="S2873" t="s">
        <v>291</v>
      </c>
    </row>
    <row r="2874" spans="1:19" x14ac:dyDescent="0.25">
      <c r="A2874" t="s">
        <v>6077</v>
      </c>
      <c r="B2874" t="s">
        <v>6078</v>
      </c>
      <c r="C2874">
        <v>0</v>
      </c>
      <c r="D2874">
        <v>0</v>
      </c>
      <c r="E2874">
        <v>1</v>
      </c>
      <c r="F2874">
        <v>1</v>
      </c>
      <c r="G2874" t="s">
        <v>287</v>
      </c>
      <c r="H2874">
        <v>0</v>
      </c>
      <c r="I2874">
        <v>0</v>
      </c>
      <c r="J2874">
        <v>0</v>
      </c>
      <c r="K2874" t="s">
        <v>288</v>
      </c>
      <c r="L2874" t="s">
        <v>298</v>
      </c>
      <c r="M2874" t="s">
        <v>290</v>
      </c>
      <c r="O2874" t="s">
        <v>291</v>
      </c>
      <c r="P2874" t="s">
        <v>291</v>
      </c>
      <c r="Q2874" t="s">
        <v>291</v>
      </c>
      <c r="R2874" t="s">
        <v>291</v>
      </c>
      <c r="S2874" t="s">
        <v>291</v>
      </c>
    </row>
    <row r="2875" spans="1:19" x14ac:dyDescent="0.25">
      <c r="A2875" t="s">
        <v>6079</v>
      </c>
      <c r="B2875" t="s">
        <v>6080</v>
      </c>
      <c r="C2875">
        <v>0</v>
      </c>
      <c r="D2875">
        <v>0</v>
      </c>
      <c r="E2875">
        <v>2</v>
      </c>
      <c r="F2875">
        <v>1</v>
      </c>
      <c r="G2875" t="s">
        <v>287</v>
      </c>
      <c r="H2875">
        <v>0</v>
      </c>
      <c r="I2875">
        <v>0</v>
      </c>
      <c r="J2875">
        <v>0</v>
      </c>
      <c r="K2875" t="s">
        <v>288</v>
      </c>
      <c r="L2875" t="s">
        <v>298</v>
      </c>
      <c r="M2875" t="s">
        <v>290</v>
      </c>
      <c r="O2875" t="s">
        <v>291</v>
      </c>
      <c r="P2875" t="s">
        <v>291</v>
      </c>
      <c r="Q2875" t="s">
        <v>291</v>
      </c>
      <c r="R2875" t="s">
        <v>291</v>
      </c>
      <c r="S2875" t="s">
        <v>291</v>
      </c>
    </row>
    <row r="2876" spans="1:19" x14ac:dyDescent="0.25">
      <c r="A2876" t="s">
        <v>6081</v>
      </c>
      <c r="B2876" t="s">
        <v>6082</v>
      </c>
      <c r="C2876">
        <v>2</v>
      </c>
      <c r="D2876">
        <v>4</v>
      </c>
      <c r="E2876">
        <v>1</v>
      </c>
      <c r="F2876">
        <v>1</v>
      </c>
      <c r="G2876" t="s">
        <v>287</v>
      </c>
      <c r="H2876">
        <v>0</v>
      </c>
      <c r="I2876">
        <v>0</v>
      </c>
      <c r="J2876">
        <v>0</v>
      </c>
      <c r="K2876" t="s">
        <v>288</v>
      </c>
      <c r="L2876" t="s">
        <v>298</v>
      </c>
      <c r="M2876" t="s">
        <v>290</v>
      </c>
      <c r="O2876" t="s">
        <v>291</v>
      </c>
      <c r="P2876" t="s">
        <v>291</v>
      </c>
      <c r="Q2876" t="s">
        <v>291</v>
      </c>
      <c r="R2876" t="s">
        <v>291</v>
      </c>
      <c r="S2876" t="s">
        <v>291</v>
      </c>
    </row>
    <row r="2877" spans="1:19" x14ac:dyDescent="0.25">
      <c r="A2877" t="s">
        <v>6083</v>
      </c>
      <c r="B2877" t="s">
        <v>6084</v>
      </c>
      <c r="C2877">
        <v>0</v>
      </c>
      <c r="D2877">
        <v>0</v>
      </c>
      <c r="E2877">
        <v>0</v>
      </c>
      <c r="F2877">
        <v>2</v>
      </c>
      <c r="G2877" t="s">
        <v>3001</v>
      </c>
      <c r="H2877">
        <v>0</v>
      </c>
      <c r="I2877">
        <v>0</v>
      </c>
      <c r="J2877">
        <v>0</v>
      </c>
      <c r="K2877" t="s">
        <v>288</v>
      </c>
      <c r="L2877" t="s">
        <v>289</v>
      </c>
      <c r="M2877" t="s">
        <v>449</v>
      </c>
      <c r="O2877" t="s">
        <v>291</v>
      </c>
      <c r="P2877" t="s">
        <v>291</v>
      </c>
      <c r="Q2877" t="s">
        <v>291</v>
      </c>
      <c r="R2877" t="s">
        <v>291</v>
      </c>
      <c r="S2877" t="s">
        <v>291</v>
      </c>
    </row>
    <row r="2878" spans="1:19" x14ac:dyDescent="0.25">
      <c r="A2878" t="s">
        <v>6085</v>
      </c>
      <c r="B2878" t="s">
        <v>6086</v>
      </c>
      <c r="C2878">
        <v>2</v>
      </c>
      <c r="D2878">
        <v>4</v>
      </c>
      <c r="E2878">
        <v>1</v>
      </c>
      <c r="F2878">
        <v>1</v>
      </c>
      <c r="G2878" t="s">
        <v>287</v>
      </c>
      <c r="H2878">
        <v>0</v>
      </c>
      <c r="I2878">
        <v>0</v>
      </c>
      <c r="J2878">
        <v>0</v>
      </c>
      <c r="K2878" t="s">
        <v>288</v>
      </c>
      <c r="L2878" t="s">
        <v>298</v>
      </c>
      <c r="M2878" t="s">
        <v>290</v>
      </c>
      <c r="O2878" t="s">
        <v>291</v>
      </c>
      <c r="P2878" t="s">
        <v>291</v>
      </c>
      <c r="Q2878" t="s">
        <v>291</v>
      </c>
      <c r="R2878" t="s">
        <v>291</v>
      </c>
      <c r="S2878" t="s">
        <v>291</v>
      </c>
    </row>
    <row r="2879" spans="1:19" x14ac:dyDescent="0.25">
      <c r="A2879" t="s">
        <v>6087</v>
      </c>
      <c r="B2879" t="s">
        <v>6088</v>
      </c>
      <c r="C2879">
        <v>0</v>
      </c>
      <c r="D2879">
        <v>0</v>
      </c>
      <c r="E2879">
        <v>2</v>
      </c>
      <c r="F2879">
        <v>1</v>
      </c>
      <c r="G2879" t="s">
        <v>287</v>
      </c>
      <c r="H2879">
        <v>0</v>
      </c>
      <c r="I2879">
        <v>0</v>
      </c>
      <c r="J2879">
        <v>0</v>
      </c>
      <c r="K2879" t="s">
        <v>288</v>
      </c>
      <c r="L2879" t="s">
        <v>324</v>
      </c>
      <c r="M2879" t="s">
        <v>290</v>
      </c>
      <c r="O2879" t="s">
        <v>291</v>
      </c>
      <c r="P2879" t="s">
        <v>291</v>
      </c>
      <c r="Q2879" t="s">
        <v>291</v>
      </c>
      <c r="R2879" t="s">
        <v>291</v>
      </c>
      <c r="S2879" t="s">
        <v>291</v>
      </c>
    </row>
    <row r="2880" spans="1:19" x14ac:dyDescent="0.25">
      <c r="A2880" t="s">
        <v>6089</v>
      </c>
      <c r="B2880" t="s">
        <v>6090</v>
      </c>
      <c r="C2880">
        <v>0</v>
      </c>
      <c r="D2880">
        <v>0</v>
      </c>
      <c r="E2880">
        <v>0</v>
      </c>
      <c r="F2880">
        <v>1</v>
      </c>
      <c r="G2880" t="s">
        <v>287</v>
      </c>
      <c r="H2880">
        <v>0</v>
      </c>
      <c r="I2880">
        <v>0</v>
      </c>
      <c r="J2880">
        <v>0</v>
      </c>
      <c r="K2880" t="s">
        <v>288</v>
      </c>
      <c r="L2880" t="s">
        <v>298</v>
      </c>
      <c r="M2880" t="s">
        <v>290</v>
      </c>
      <c r="O2880" t="s">
        <v>291</v>
      </c>
      <c r="P2880" t="s">
        <v>291</v>
      </c>
      <c r="Q2880" t="s">
        <v>291</v>
      </c>
      <c r="R2880" t="s">
        <v>291</v>
      </c>
      <c r="S2880" t="s">
        <v>291</v>
      </c>
    </row>
    <row r="2881" spans="1:19" x14ac:dyDescent="0.25">
      <c r="A2881" t="s">
        <v>6091</v>
      </c>
      <c r="B2881" t="s">
        <v>6092</v>
      </c>
      <c r="C2881">
        <v>0</v>
      </c>
      <c r="D2881">
        <v>0</v>
      </c>
      <c r="E2881">
        <v>0</v>
      </c>
      <c r="F2881">
        <v>1</v>
      </c>
      <c r="G2881" t="s">
        <v>287</v>
      </c>
      <c r="H2881">
        <v>0</v>
      </c>
      <c r="I2881">
        <v>0</v>
      </c>
      <c r="J2881">
        <v>0</v>
      </c>
      <c r="K2881" t="s">
        <v>288</v>
      </c>
      <c r="L2881" t="s">
        <v>298</v>
      </c>
      <c r="M2881" t="s">
        <v>290</v>
      </c>
      <c r="O2881" t="s">
        <v>291</v>
      </c>
      <c r="P2881" t="s">
        <v>291</v>
      </c>
      <c r="Q2881" t="s">
        <v>291</v>
      </c>
      <c r="R2881" t="s">
        <v>291</v>
      </c>
      <c r="S2881" t="s">
        <v>291</v>
      </c>
    </row>
    <row r="2882" spans="1:19" x14ac:dyDescent="0.25">
      <c r="A2882" t="s">
        <v>6093</v>
      </c>
      <c r="B2882" t="s">
        <v>6094</v>
      </c>
      <c r="C2882">
        <v>5</v>
      </c>
      <c r="D2882">
        <v>15</v>
      </c>
      <c r="E2882">
        <v>3</v>
      </c>
      <c r="F2882">
        <v>1</v>
      </c>
      <c r="G2882" t="s">
        <v>287</v>
      </c>
      <c r="H2882">
        <v>0</v>
      </c>
      <c r="I2882">
        <v>0</v>
      </c>
      <c r="J2882">
        <v>0</v>
      </c>
      <c r="K2882" t="s">
        <v>288</v>
      </c>
      <c r="L2882" t="s">
        <v>298</v>
      </c>
      <c r="M2882" t="s">
        <v>290</v>
      </c>
      <c r="O2882" t="s">
        <v>291</v>
      </c>
      <c r="P2882" t="s">
        <v>291</v>
      </c>
      <c r="Q2882" t="s">
        <v>291</v>
      </c>
      <c r="R2882" t="s">
        <v>291</v>
      </c>
      <c r="S2882" t="s">
        <v>291</v>
      </c>
    </row>
    <row r="2883" spans="1:19" x14ac:dyDescent="0.25">
      <c r="A2883" t="s">
        <v>6095</v>
      </c>
      <c r="B2883" t="s">
        <v>6096</v>
      </c>
      <c r="C2883">
        <v>2</v>
      </c>
      <c r="D2883">
        <v>4</v>
      </c>
      <c r="E2883">
        <v>1</v>
      </c>
      <c r="F2883">
        <v>1</v>
      </c>
      <c r="G2883" t="s">
        <v>287</v>
      </c>
      <c r="H2883">
        <v>0</v>
      </c>
      <c r="I2883">
        <v>0</v>
      </c>
      <c r="J2883">
        <v>0</v>
      </c>
      <c r="K2883" t="s">
        <v>288</v>
      </c>
      <c r="L2883" t="s">
        <v>298</v>
      </c>
      <c r="M2883" t="s">
        <v>290</v>
      </c>
      <c r="O2883" t="s">
        <v>291</v>
      </c>
      <c r="P2883" t="s">
        <v>291</v>
      </c>
      <c r="Q2883" t="s">
        <v>291</v>
      </c>
      <c r="R2883" t="s">
        <v>291</v>
      </c>
      <c r="S2883" t="s">
        <v>291</v>
      </c>
    </row>
    <row r="2884" spans="1:19" x14ac:dyDescent="0.25">
      <c r="A2884" t="s">
        <v>6097</v>
      </c>
      <c r="B2884" t="s">
        <v>6098</v>
      </c>
      <c r="C2884">
        <v>1</v>
      </c>
      <c r="D2884">
        <v>2</v>
      </c>
      <c r="E2884">
        <v>1</v>
      </c>
      <c r="F2884">
        <v>1</v>
      </c>
      <c r="G2884" t="s">
        <v>2989</v>
      </c>
      <c r="H2884">
        <v>0</v>
      </c>
      <c r="I2884">
        <v>0</v>
      </c>
      <c r="J2884">
        <v>0</v>
      </c>
      <c r="K2884" t="s">
        <v>288</v>
      </c>
      <c r="L2884" t="s">
        <v>298</v>
      </c>
      <c r="M2884" t="s">
        <v>290</v>
      </c>
      <c r="O2884" t="s">
        <v>291</v>
      </c>
      <c r="P2884" t="s">
        <v>291</v>
      </c>
      <c r="Q2884" t="s">
        <v>291</v>
      </c>
      <c r="R2884" t="s">
        <v>291</v>
      </c>
      <c r="S2884" t="s">
        <v>291</v>
      </c>
    </row>
    <row r="2885" spans="1:19" x14ac:dyDescent="0.25">
      <c r="A2885" t="s">
        <v>6099</v>
      </c>
      <c r="B2885" t="s">
        <v>6100</v>
      </c>
      <c r="C2885">
        <v>0</v>
      </c>
      <c r="D2885">
        <v>0</v>
      </c>
      <c r="E2885">
        <v>2</v>
      </c>
      <c r="F2885">
        <v>3</v>
      </c>
      <c r="G2885" t="s">
        <v>287</v>
      </c>
      <c r="H2885">
        <v>0</v>
      </c>
      <c r="I2885">
        <v>0</v>
      </c>
      <c r="J2885">
        <v>0</v>
      </c>
      <c r="K2885" t="s">
        <v>288</v>
      </c>
      <c r="L2885" t="s">
        <v>324</v>
      </c>
      <c r="M2885" t="s">
        <v>290</v>
      </c>
      <c r="O2885" t="s">
        <v>291</v>
      </c>
      <c r="P2885" t="s">
        <v>291</v>
      </c>
      <c r="Q2885" t="s">
        <v>291</v>
      </c>
      <c r="R2885" t="s">
        <v>291</v>
      </c>
      <c r="S2885" t="s">
        <v>291</v>
      </c>
    </row>
    <row r="2886" spans="1:19" x14ac:dyDescent="0.25">
      <c r="A2886" t="s">
        <v>6101</v>
      </c>
      <c r="B2886" t="s">
        <v>6102</v>
      </c>
      <c r="C2886">
        <v>2</v>
      </c>
      <c r="D2886">
        <v>4</v>
      </c>
      <c r="E2886">
        <v>1</v>
      </c>
      <c r="F2886">
        <v>1</v>
      </c>
      <c r="G2886" t="s">
        <v>287</v>
      </c>
      <c r="H2886">
        <v>0</v>
      </c>
      <c r="I2886">
        <v>0</v>
      </c>
      <c r="J2886">
        <v>0</v>
      </c>
      <c r="K2886" t="s">
        <v>288</v>
      </c>
      <c r="L2886" t="s">
        <v>298</v>
      </c>
      <c r="M2886" t="s">
        <v>290</v>
      </c>
      <c r="O2886" t="s">
        <v>291</v>
      </c>
      <c r="P2886" t="s">
        <v>291</v>
      </c>
      <c r="Q2886" t="s">
        <v>291</v>
      </c>
      <c r="R2886" t="s">
        <v>291</v>
      </c>
      <c r="S2886" t="s">
        <v>291</v>
      </c>
    </row>
    <row r="2887" spans="1:19" x14ac:dyDescent="0.25">
      <c r="A2887" t="s">
        <v>6103</v>
      </c>
      <c r="B2887" t="s">
        <v>6104</v>
      </c>
      <c r="C2887">
        <v>1</v>
      </c>
      <c r="D2887">
        <v>2</v>
      </c>
      <c r="E2887">
        <v>1</v>
      </c>
      <c r="F2887">
        <v>1</v>
      </c>
      <c r="G2887" t="s">
        <v>287</v>
      </c>
      <c r="H2887">
        <v>0</v>
      </c>
      <c r="I2887">
        <v>0</v>
      </c>
      <c r="J2887">
        <v>0</v>
      </c>
      <c r="K2887" t="s">
        <v>288</v>
      </c>
      <c r="L2887" t="s">
        <v>324</v>
      </c>
      <c r="M2887" t="s">
        <v>290</v>
      </c>
      <c r="O2887" t="s">
        <v>291</v>
      </c>
      <c r="P2887" t="s">
        <v>291</v>
      </c>
      <c r="Q2887" t="s">
        <v>291</v>
      </c>
      <c r="R2887" t="s">
        <v>291</v>
      </c>
      <c r="S2887" t="s">
        <v>291</v>
      </c>
    </row>
    <row r="2888" spans="1:19" x14ac:dyDescent="0.25">
      <c r="A2888" t="s">
        <v>6105</v>
      </c>
      <c r="B2888" t="s">
        <v>6106</v>
      </c>
      <c r="C2888">
        <v>1</v>
      </c>
      <c r="D2888">
        <v>2</v>
      </c>
      <c r="E2888">
        <v>1</v>
      </c>
      <c r="F2888">
        <v>1</v>
      </c>
      <c r="G2888" t="s">
        <v>287</v>
      </c>
      <c r="H2888">
        <v>0</v>
      </c>
      <c r="I2888">
        <v>0</v>
      </c>
      <c r="J2888">
        <v>0</v>
      </c>
      <c r="K2888" t="s">
        <v>288</v>
      </c>
      <c r="L2888" t="s">
        <v>289</v>
      </c>
      <c r="M2888" t="s">
        <v>290</v>
      </c>
      <c r="O2888" t="s">
        <v>291</v>
      </c>
      <c r="P2888" t="s">
        <v>291</v>
      </c>
      <c r="Q2888" t="s">
        <v>291</v>
      </c>
      <c r="R2888" t="s">
        <v>291</v>
      </c>
      <c r="S2888" t="s">
        <v>291</v>
      </c>
    </row>
    <row r="2889" spans="1:19" x14ac:dyDescent="0.25">
      <c r="A2889" t="s">
        <v>6107</v>
      </c>
      <c r="B2889" t="s">
        <v>6108</v>
      </c>
      <c r="C2889">
        <v>2</v>
      </c>
      <c r="D2889">
        <v>4</v>
      </c>
      <c r="E2889">
        <v>2</v>
      </c>
      <c r="F2889">
        <v>1</v>
      </c>
      <c r="G2889" t="s">
        <v>287</v>
      </c>
      <c r="H2889">
        <v>0</v>
      </c>
      <c r="I2889">
        <v>0</v>
      </c>
      <c r="J2889">
        <v>0</v>
      </c>
      <c r="K2889" t="s">
        <v>288</v>
      </c>
      <c r="L2889" t="s">
        <v>289</v>
      </c>
      <c r="M2889" t="s">
        <v>290</v>
      </c>
      <c r="O2889" t="s">
        <v>291</v>
      </c>
      <c r="P2889" t="s">
        <v>291</v>
      </c>
      <c r="Q2889" t="s">
        <v>291</v>
      </c>
      <c r="R2889" t="s">
        <v>291</v>
      </c>
      <c r="S2889" t="s">
        <v>291</v>
      </c>
    </row>
    <row r="2890" spans="1:19" x14ac:dyDescent="0.25">
      <c r="A2890" t="s">
        <v>6109</v>
      </c>
      <c r="B2890" t="s">
        <v>6110</v>
      </c>
      <c r="C2890">
        <v>20</v>
      </c>
      <c r="D2890">
        <v>100</v>
      </c>
      <c r="E2890">
        <v>10</v>
      </c>
      <c r="F2890">
        <v>1</v>
      </c>
      <c r="G2890" t="s">
        <v>287</v>
      </c>
      <c r="H2890">
        <v>0</v>
      </c>
      <c r="I2890">
        <v>0</v>
      </c>
      <c r="J2890">
        <v>0</v>
      </c>
      <c r="K2890" t="s">
        <v>288</v>
      </c>
      <c r="L2890" t="s">
        <v>289</v>
      </c>
      <c r="M2890" t="s">
        <v>290</v>
      </c>
      <c r="O2890" t="s">
        <v>291</v>
      </c>
      <c r="P2890" t="s">
        <v>291</v>
      </c>
      <c r="Q2890" t="s">
        <v>291</v>
      </c>
      <c r="R2890" t="s">
        <v>291</v>
      </c>
      <c r="S2890" t="s">
        <v>291</v>
      </c>
    </row>
    <row r="2891" spans="1:19" x14ac:dyDescent="0.25">
      <c r="A2891" t="s">
        <v>6111</v>
      </c>
      <c r="B2891" t="s">
        <v>6112</v>
      </c>
      <c r="C2891">
        <v>20</v>
      </c>
      <c r="D2891">
        <v>100</v>
      </c>
      <c r="E2891">
        <v>10</v>
      </c>
      <c r="F2891">
        <v>1</v>
      </c>
      <c r="G2891" t="s">
        <v>287</v>
      </c>
      <c r="H2891">
        <v>0</v>
      </c>
      <c r="I2891">
        <v>0</v>
      </c>
      <c r="J2891">
        <v>0</v>
      </c>
      <c r="K2891" t="s">
        <v>288</v>
      </c>
      <c r="L2891" t="s">
        <v>289</v>
      </c>
      <c r="M2891" t="s">
        <v>290</v>
      </c>
      <c r="O2891" t="s">
        <v>291</v>
      </c>
      <c r="P2891" t="s">
        <v>291</v>
      </c>
      <c r="Q2891" t="s">
        <v>291</v>
      </c>
      <c r="R2891" t="s">
        <v>291</v>
      </c>
      <c r="S2891" t="s">
        <v>291</v>
      </c>
    </row>
    <row r="2892" spans="1:19" x14ac:dyDescent="0.25">
      <c r="A2892" t="s">
        <v>6113</v>
      </c>
      <c r="B2892" t="s">
        <v>6114</v>
      </c>
      <c r="C2892">
        <v>20</v>
      </c>
      <c r="D2892">
        <v>100</v>
      </c>
      <c r="E2892">
        <v>10</v>
      </c>
      <c r="F2892">
        <v>1</v>
      </c>
      <c r="G2892" t="s">
        <v>287</v>
      </c>
      <c r="H2892">
        <v>0</v>
      </c>
      <c r="I2892">
        <v>0</v>
      </c>
      <c r="J2892">
        <v>0</v>
      </c>
      <c r="K2892" t="s">
        <v>288</v>
      </c>
      <c r="L2892" t="s">
        <v>289</v>
      </c>
      <c r="M2892" t="s">
        <v>290</v>
      </c>
      <c r="O2892" t="s">
        <v>291</v>
      </c>
      <c r="P2892" t="s">
        <v>291</v>
      </c>
      <c r="Q2892" t="s">
        <v>291</v>
      </c>
      <c r="R2892" t="s">
        <v>291</v>
      </c>
      <c r="S2892" t="s">
        <v>291</v>
      </c>
    </row>
    <row r="2893" spans="1:19" x14ac:dyDescent="0.25">
      <c r="A2893" t="s">
        <v>6115</v>
      </c>
      <c r="B2893" t="s">
        <v>6116</v>
      </c>
      <c r="C2893">
        <v>1</v>
      </c>
      <c r="D2893">
        <v>2</v>
      </c>
      <c r="E2893">
        <v>1</v>
      </c>
      <c r="F2893">
        <v>1</v>
      </c>
      <c r="G2893" t="s">
        <v>287</v>
      </c>
      <c r="H2893">
        <v>0</v>
      </c>
      <c r="I2893">
        <v>0</v>
      </c>
      <c r="J2893">
        <v>0</v>
      </c>
      <c r="K2893" t="s">
        <v>288</v>
      </c>
      <c r="L2893" t="s">
        <v>324</v>
      </c>
      <c r="M2893" t="s">
        <v>290</v>
      </c>
      <c r="O2893" t="s">
        <v>291</v>
      </c>
      <c r="P2893" t="s">
        <v>291</v>
      </c>
      <c r="Q2893" t="s">
        <v>291</v>
      </c>
      <c r="R2893" t="s">
        <v>291</v>
      </c>
      <c r="S2893" t="s">
        <v>291</v>
      </c>
    </row>
    <row r="2894" spans="1:19" x14ac:dyDescent="0.25">
      <c r="A2894" t="s">
        <v>6117</v>
      </c>
      <c r="B2894" t="s">
        <v>6118</v>
      </c>
      <c r="C2894">
        <v>2</v>
      </c>
      <c r="D2894">
        <v>6</v>
      </c>
      <c r="E2894">
        <v>2</v>
      </c>
      <c r="F2894">
        <v>1</v>
      </c>
      <c r="G2894" t="s">
        <v>287</v>
      </c>
      <c r="H2894">
        <v>0</v>
      </c>
      <c r="I2894">
        <v>0</v>
      </c>
      <c r="J2894">
        <v>0</v>
      </c>
      <c r="K2894" t="s">
        <v>288</v>
      </c>
      <c r="L2894" t="s">
        <v>324</v>
      </c>
      <c r="M2894" t="s">
        <v>290</v>
      </c>
      <c r="O2894" t="s">
        <v>291</v>
      </c>
      <c r="P2894" t="s">
        <v>291</v>
      </c>
      <c r="Q2894" t="s">
        <v>291</v>
      </c>
      <c r="R2894" t="s">
        <v>291</v>
      </c>
      <c r="S2894" t="s">
        <v>291</v>
      </c>
    </row>
    <row r="2895" spans="1:19" x14ac:dyDescent="0.25">
      <c r="A2895" t="s">
        <v>6119</v>
      </c>
      <c r="B2895" t="s">
        <v>6120</v>
      </c>
      <c r="C2895">
        <v>1</v>
      </c>
      <c r="D2895">
        <v>3</v>
      </c>
      <c r="E2895">
        <v>1</v>
      </c>
      <c r="F2895">
        <v>1</v>
      </c>
      <c r="G2895" t="s">
        <v>287</v>
      </c>
      <c r="H2895">
        <v>0</v>
      </c>
      <c r="I2895">
        <v>0</v>
      </c>
      <c r="J2895">
        <v>0</v>
      </c>
      <c r="K2895" t="s">
        <v>288</v>
      </c>
      <c r="L2895" t="s">
        <v>289</v>
      </c>
      <c r="M2895" t="s">
        <v>290</v>
      </c>
      <c r="O2895" t="s">
        <v>291</v>
      </c>
      <c r="P2895" t="s">
        <v>291</v>
      </c>
      <c r="Q2895" t="s">
        <v>291</v>
      </c>
      <c r="R2895" t="s">
        <v>291</v>
      </c>
      <c r="S2895" t="s">
        <v>291</v>
      </c>
    </row>
    <row r="2896" spans="1:19" x14ac:dyDescent="0.25">
      <c r="A2896" t="s">
        <v>6121</v>
      </c>
      <c r="B2896" t="s">
        <v>6122</v>
      </c>
      <c r="C2896">
        <v>2</v>
      </c>
      <c r="D2896">
        <v>8</v>
      </c>
      <c r="E2896">
        <v>2</v>
      </c>
      <c r="F2896">
        <v>1</v>
      </c>
      <c r="G2896" t="s">
        <v>287</v>
      </c>
      <c r="H2896">
        <v>0</v>
      </c>
      <c r="I2896">
        <v>0</v>
      </c>
      <c r="J2896">
        <v>0</v>
      </c>
      <c r="K2896" t="s">
        <v>738</v>
      </c>
      <c r="L2896" t="s">
        <v>298</v>
      </c>
      <c r="M2896" t="s">
        <v>290</v>
      </c>
      <c r="O2896" t="s">
        <v>291</v>
      </c>
      <c r="P2896" t="s">
        <v>291</v>
      </c>
      <c r="Q2896" t="s">
        <v>291</v>
      </c>
      <c r="R2896" t="s">
        <v>291</v>
      </c>
      <c r="S2896" t="s">
        <v>291</v>
      </c>
    </row>
    <row r="2897" spans="1:19" x14ac:dyDescent="0.25">
      <c r="A2897" t="s">
        <v>6123</v>
      </c>
      <c r="B2897" t="s">
        <v>6124</v>
      </c>
      <c r="C2897">
        <v>0</v>
      </c>
      <c r="D2897">
        <v>0</v>
      </c>
      <c r="E2897">
        <v>2</v>
      </c>
      <c r="F2897">
        <v>1</v>
      </c>
      <c r="G2897" t="s">
        <v>287</v>
      </c>
      <c r="H2897">
        <v>0</v>
      </c>
      <c r="I2897">
        <v>0</v>
      </c>
      <c r="J2897">
        <v>0</v>
      </c>
      <c r="K2897" t="s">
        <v>288</v>
      </c>
      <c r="L2897" t="s">
        <v>324</v>
      </c>
      <c r="M2897" t="s">
        <v>290</v>
      </c>
      <c r="O2897" t="s">
        <v>291</v>
      </c>
      <c r="P2897" t="s">
        <v>291</v>
      </c>
      <c r="Q2897" t="s">
        <v>291</v>
      </c>
      <c r="R2897" t="s">
        <v>291</v>
      </c>
      <c r="S2897" t="s">
        <v>291</v>
      </c>
    </row>
    <row r="2898" spans="1:19" x14ac:dyDescent="0.25">
      <c r="A2898" t="s">
        <v>6125</v>
      </c>
      <c r="B2898" t="s">
        <v>6126</v>
      </c>
      <c r="C2898">
        <v>0</v>
      </c>
      <c r="D2898">
        <v>0</v>
      </c>
      <c r="E2898">
        <v>2</v>
      </c>
      <c r="F2898">
        <v>1</v>
      </c>
      <c r="G2898" t="s">
        <v>287</v>
      </c>
      <c r="H2898">
        <v>0</v>
      </c>
      <c r="I2898">
        <v>0</v>
      </c>
      <c r="J2898">
        <v>0</v>
      </c>
      <c r="K2898" t="s">
        <v>288</v>
      </c>
      <c r="L2898" t="s">
        <v>324</v>
      </c>
      <c r="M2898" t="s">
        <v>290</v>
      </c>
      <c r="O2898" t="s">
        <v>291</v>
      </c>
      <c r="P2898" t="s">
        <v>291</v>
      </c>
      <c r="Q2898" t="s">
        <v>291</v>
      </c>
      <c r="R2898" t="s">
        <v>291</v>
      </c>
      <c r="S2898" t="s">
        <v>291</v>
      </c>
    </row>
    <row r="2899" spans="1:19" x14ac:dyDescent="0.25">
      <c r="A2899" t="s">
        <v>6127</v>
      </c>
      <c r="B2899" t="s">
        <v>6128</v>
      </c>
      <c r="C2899">
        <v>0</v>
      </c>
      <c r="D2899">
        <v>0</v>
      </c>
      <c r="E2899">
        <v>0</v>
      </c>
      <c r="F2899">
        <v>3</v>
      </c>
      <c r="G2899" t="s">
        <v>291</v>
      </c>
      <c r="H2899">
        <v>0</v>
      </c>
      <c r="I2899">
        <v>0</v>
      </c>
      <c r="J2899">
        <v>0</v>
      </c>
      <c r="K2899" t="s">
        <v>288</v>
      </c>
      <c r="L2899" t="s">
        <v>324</v>
      </c>
      <c r="M2899" t="s">
        <v>375</v>
      </c>
      <c r="O2899" t="s">
        <v>291</v>
      </c>
      <c r="P2899" t="s">
        <v>291</v>
      </c>
      <c r="Q2899" t="s">
        <v>291</v>
      </c>
      <c r="R2899" t="s">
        <v>291</v>
      </c>
      <c r="S2899" t="s">
        <v>291</v>
      </c>
    </row>
    <row r="2900" spans="1:19" x14ac:dyDescent="0.25">
      <c r="A2900" t="s">
        <v>6129</v>
      </c>
      <c r="B2900" t="s">
        <v>6130</v>
      </c>
      <c r="C2900">
        <v>0</v>
      </c>
      <c r="D2900">
        <v>0</v>
      </c>
      <c r="E2900">
        <v>2</v>
      </c>
      <c r="F2900">
        <v>2</v>
      </c>
      <c r="G2900" t="s">
        <v>1433</v>
      </c>
      <c r="H2900">
        <v>0</v>
      </c>
      <c r="I2900">
        <v>0</v>
      </c>
      <c r="J2900">
        <v>0</v>
      </c>
      <c r="K2900" t="s">
        <v>288</v>
      </c>
      <c r="L2900" t="s">
        <v>298</v>
      </c>
      <c r="M2900" t="s">
        <v>290</v>
      </c>
      <c r="O2900" t="s">
        <v>291</v>
      </c>
      <c r="P2900" t="s">
        <v>291</v>
      </c>
      <c r="Q2900" t="s">
        <v>291</v>
      </c>
      <c r="R2900" t="s">
        <v>291</v>
      </c>
      <c r="S2900" t="s">
        <v>291</v>
      </c>
    </row>
    <row r="2901" spans="1:19" x14ac:dyDescent="0.25">
      <c r="A2901" t="s">
        <v>6131</v>
      </c>
      <c r="B2901" t="s">
        <v>6132</v>
      </c>
      <c r="C2901">
        <v>0</v>
      </c>
      <c r="D2901">
        <v>0</v>
      </c>
      <c r="E2901">
        <v>1</v>
      </c>
      <c r="F2901">
        <v>5</v>
      </c>
      <c r="G2901" t="s">
        <v>354</v>
      </c>
      <c r="H2901">
        <v>0</v>
      </c>
      <c r="I2901">
        <v>0</v>
      </c>
      <c r="J2901">
        <v>0</v>
      </c>
      <c r="K2901" t="s">
        <v>288</v>
      </c>
      <c r="L2901" t="s">
        <v>324</v>
      </c>
      <c r="M2901" t="s">
        <v>291</v>
      </c>
      <c r="O2901" t="s">
        <v>291</v>
      </c>
      <c r="P2901" t="s">
        <v>291</v>
      </c>
      <c r="Q2901" t="s">
        <v>291</v>
      </c>
      <c r="R2901" t="s">
        <v>291</v>
      </c>
      <c r="S2901" t="s">
        <v>291</v>
      </c>
    </row>
    <row r="2902" spans="1:19" x14ac:dyDescent="0.25">
      <c r="A2902" t="s">
        <v>6133</v>
      </c>
      <c r="B2902" t="s">
        <v>6134</v>
      </c>
      <c r="C2902">
        <v>0</v>
      </c>
      <c r="D2902">
        <v>0</v>
      </c>
      <c r="E2902">
        <v>2</v>
      </c>
      <c r="F2902">
        <v>3</v>
      </c>
      <c r="G2902" t="s">
        <v>291</v>
      </c>
      <c r="H2902">
        <v>2</v>
      </c>
      <c r="I2902">
        <v>0</v>
      </c>
      <c r="J2902">
        <v>0</v>
      </c>
      <c r="K2902" t="s">
        <v>288</v>
      </c>
      <c r="L2902" t="s">
        <v>324</v>
      </c>
      <c r="M2902" t="s">
        <v>464</v>
      </c>
      <c r="O2902" t="s">
        <v>291</v>
      </c>
      <c r="P2902" t="s">
        <v>291</v>
      </c>
      <c r="Q2902" t="s">
        <v>291</v>
      </c>
      <c r="R2902" t="s">
        <v>291</v>
      </c>
      <c r="S2902" t="s">
        <v>291</v>
      </c>
    </row>
    <row r="2903" spans="1:19" x14ac:dyDescent="0.25">
      <c r="A2903" t="s">
        <v>6135</v>
      </c>
      <c r="B2903" t="s">
        <v>6136</v>
      </c>
      <c r="C2903">
        <v>0</v>
      </c>
      <c r="D2903">
        <v>0</v>
      </c>
      <c r="E2903">
        <v>0</v>
      </c>
      <c r="F2903">
        <v>2</v>
      </c>
      <c r="G2903" t="s">
        <v>1433</v>
      </c>
      <c r="H2903">
        <v>0</v>
      </c>
      <c r="I2903">
        <v>0</v>
      </c>
      <c r="J2903">
        <v>0</v>
      </c>
      <c r="K2903" t="s">
        <v>288</v>
      </c>
      <c r="L2903" t="s">
        <v>298</v>
      </c>
      <c r="M2903" t="s">
        <v>290</v>
      </c>
      <c r="O2903" t="s">
        <v>291</v>
      </c>
      <c r="P2903" t="s">
        <v>291</v>
      </c>
      <c r="Q2903" t="s">
        <v>291</v>
      </c>
      <c r="R2903" t="s">
        <v>291</v>
      </c>
      <c r="S2903" t="s">
        <v>291</v>
      </c>
    </row>
    <row r="2904" spans="1:19" x14ac:dyDescent="0.25">
      <c r="A2904" t="s">
        <v>6137</v>
      </c>
      <c r="B2904" t="s">
        <v>6138</v>
      </c>
      <c r="C2904">
        <v>0</v>
      </c>
      <c r="D2904">
        <v>0</v>
      </c>
      <c r="E2904">
        <v>0</v>
      </c>
      <c r="F2904">
        <v>2</v>
      </c>
      <c r="G2904" t="s">
        <v>287</v>
      </c>
      <c r="H2904">
        <v>0</v>
      </c>
      <c r="I2904">
        <v>0</v>
      </c>
      <c r="J2904">
        <v>0</v>
      </c>
      <c r="K2904" t="s">
        <v>288</v>
      </c>
      <c r="L2904" t="s">
        <v>298</v>
      </c>
      <c r="M2904" t="s">
        <v>290</v>
      </c>
      <c r="O2904" t="s">
        <v>291</v>
      </c>
      <c r="P2904" t="s">
        <v>291</v>
      </c>
      <c r="Q2904" t="s">
        <v>291</v>
      </c>
      <c r="R2904" t="s">
        <v>291</v>
      </c>
      <c r="S2904" t="s">
        <v>291</v>
      </c>
    </row>
    <row r="2905" spans="1:19" x14ac:dyDescent="0.25">
      <c r="A2905" t="s">
        <v>6139</v>
      </c>
      <c r="B2905" t="s">
        <v>6140</v>
      </c>
      <c r="C2905">
        <v>2</v>
      </c>
      <c r="D2905">
        <v>4</v>
      </c>
      <c r="E2905">
        <v>2</v>
      </c>
      <c r="F2905">
        <v>1</v>
      </c>
      <c r="G2905" t="s">
        <v>287</v>
      </c>
      <c r="H2905">
        <v>0</v>
      </c>
      <c r="I2905">
        <v>0</v>
      </c>
      <c r="J2905">
        <v>0</v>
      </c>
      <c r="K2905" t="s">
        <v>288</v>
      </c>
      <c r="L2905" t="s">
        <v>298</v>
      </c>
      <c r="M2905" t="s">
        <v>290</v>
      </c>
      <c r="O2905" t="s">
        <v>291</v>
      </c>
      <c r="P2905" t="s">
        <v>291</v>
      </c>
      <c r="Q2905" t="s">
        <v>291</v>
      </c>
      <c r="R2905" t="s">
        <v>291</v>
      </c>
      <c r="S2905" t="s">
        <v>291</v>
      </c>
    </row>
    <row r="2906" spans="1:19" x14ac:dyDescent="0.25">
      <c r="A2906" t="s">
        <v>6141</v>
      </c>
      <c r="B2906" t="s">
        <v>6142</v>
      </c>
      <c r="C2906">
        <v>0</v>
      </c>
      <c r="D2906">
        <v>0</v>
      </c>
      <c r="E2906">
        <v>0</v>
      </c>
      <c r="F2906">
        <v>1</v>
      </c>
      <c r="G2906" t="s">
        <v>2992</v>
      </c>
      <c r="H2906">
        <v>0</v>
      </c>
      <c r="I2906">
        <v>0</v>
      </c>
      <c r="J2906">
        <v>0</v>
      </c>
      <c r="K2906" t="s">
        <v>288</v>
      </c>
      <c r="L2906" t="s">
        <v>324</v>
      </c>
      <c r="M2906" t="s">
        <v>892</v>
      </c>
      <c r="O2906" t="s">
        <v>291</v>
      </c>
      <c r="P2906" t="s">
        <v>291</v>
      </c>
      <c r="Q2906" t="s">
        <v>291</v>
      </c>
      <c r="R2906" t="s">
        <v>291</v>
      </c>
      <c r="S2906" t="s">
        <v>291</v>
      </c>
    </row>
    <row r="2907" spans="1:19" x14ac:dyDescent="0.25">
      <c r="A2907" t="s">
        <v>6143</v>
      </c>
      <c r="B2907" t="s">
        <v>6144</v>
      </c>
      <c r="C2907">
        <v>0</v>
      </c>
      <c r="D2907">
        <v>0</v>
      </c>
      <c r="E2907">
        <v>0</v>
      </c>
      <c r="F2907">
        <v>1</v>
      </c>
      <c r="G2907" t="s">
        <v>3030</v>
      </c>
      <c r="H2907">
        <v>0</v>
      </c>
      <c r="I2907">
        <v>0</v>
      </c>
      <c r="J2907">
        <v>0</v>
      </c>
      <c r="K2907" t="s">
        <v>288</v>
      </c>
      <c r="L2907" t="s">
        <v>324</v>
      </c>
      <c r="M2907" t="s">
        <v>892</v>
      </c>
      <c r="O2907" t="s">
        <v>291</v>
      </c>
      <c r="P2907" t="s">
        <v>291</v>
      </c>
      <c r="Q2907" t="s">
        <v>291</v>
      </c>
      <c r="R2907" t="s">
        <v>291</v>
      </c>
      <c r="S2907" t="s">
        <v>291</v>
      </c>
    </row>
    <row r="2908" spans="1:19" x14ac:dyDescent="0.25">
      <c r="A2908" t="s">
        <v>6145</v>
      </c>
      <c r="B2908" t="s">
        <v>6146</v>
      </c>
      <c r="C2908">
        <v>4</v>
      </c>
      <c r="D2908">
        <v>8</v>
      </c>
      <c r="E2908">
        <v>2</v>
      </c>
      <c r="F2908">
        <v>1</v>
      </c>
      <c r="G2908" t="s">
        <v>287</v>
      </c>
      <c r="H2908">
        <v>0</v>
      </c>
      <c r="I2908">
        <v>0</v>
      </c>
      <c r="J2908">
        <v>0</v>
      </c>
      <c r="K2908" t="s">
        <v>288</v>
      </c>
      <c r="L2908" t="s">
        <v>298</v>
      </c>
      <c r="M2908" t="s">
        <v>290</v>
      </c>
      <c r="O2908" t="s">
        <v>291</v>
      </c>
      <c r="P2908" t="s">
        <v>291</v>
      </c>
      <c r="Q2908" t="s">
        <v>291</v>
      </c>
      <c r="R2908" t="s">
        <v>291</v>
      </c>
      <c r="S2908" t="s">
        <v>291</v>
      </c>
    </row>
    <row r="2909" spans="1:19" x14ac:dyDescent="0.25">
      <c r="A2909" t="s">
        <v>6147</v>
      </c>
      <c r="B2909" t="s">
        <v>6148</v>
      </c>
      <c r="C2909">
        <v>0</v>
      </c>
      <c r="D2909">
        <v>0</v>
      </c>
      <c r="E2909">
        <v>1</v>
      </c>
      <c r="F2909">
        <v>1</v>
      </c>
      <c r="G2909" t="s">
        <v>287</v>
      </c>
      <c r="H2909">
        <v>0</v>
      </c>
      <c r="I2909">
        <v>0</v>
      </c>
      <c r="J2909">
        <v>0</v>
      </c>
      <c r="K2909" t="s">
        <v>288</v>
      </c>
      <c r="L2909" t="s">
        <v>298</v>
      </c>
      <c r="M2909" t="s">
        <v>290</v>
      </c>
      <c r="O2909" t="s">
        <v>291</v>
      </c>
      <c r="P2909" t="s">
        <v>291</v>
      </c>
      <c r="Q2909" t="s">
        <v>291</v>
      </c>
      <c r="R2909" t="s">
        <v>291</v>
      </c>
      <c r="S2909" t="s">
        <v>291</v>
      </c>
    </row>
    <row r="2910" spans="1:19" x14ac:dyDescent="0.25">
      <c r="A2910" t="s">
        <v>6149</v>
      </c>
      <c r="B2910" t="s">
        <v>6150</v>
      </c>
      <c r="C2910">
        <v>2</v>
      </c>
      <c r="D2910">
        <v>4</v>
      </c>
      <c r="E2910">
        <v>1</v>
      </c>
      <c r="F2910">
        <v>1</v>
      </c>
      <c r="G2910" t="s">
        <v>287</v>
      </c>
      <c r="H2910">
        <v>0</v>
      </c>
      <c r="I2910">
        <v>0</v>
      </c>
      <c r="J2910">
        <v>0</v>
      </c>
      <c r="K2910" t="s">
        <v>288</v>
      </c>
      <c r="L2910" t="s">
        <v>298</v>
      </c>
      <c r="M2910" t="s">
        <v>290</v>
      </c>
      <c r="O2910" t="s">
        <v>291</v>
      </c>
      <c r="P2910" t="s">
        <v>291</v>
      </c>
      <c r="Q2910" t="s">
        <v>291</v>
      </c>
      <c r="R2910" t="s">
        <v>291</v>
      </c>
      <c r="S2910" t="s">
        <v>291</v>
      </c>
    </row>
    <row r="2911" spans="1:19" x14ac:dyDescent="0.25">
      <c r="A2911" t="s">
        <v>6151</v>
      </c>
      <c r="B2911" t="s">
        <v>6152</v>
      </c>
      <c r="C2911">
        <v>2</v>
      </c>
      <c r="D2911">
        <v>4</v>
      </c>
      <c r="E2911">
        <v>1</v>
      </c>
      <c r="F2911">
        <v>1</v>
      </c>
      <c r="G2911" t="s">
        <v>287</v>
      </c>
      <c r="H2911">
        <v>0</v>
      </c>
      <c r="I2911">
        <v>0</v>
      </c>
      <c r="J2911">
        <v>0</v>
      </c>
      <c r="K2911" t="s">
        <v>288</v>
      </c>
      <c r="L2911" t="s">
        <v>298</v>
      </c>
      <c r="M2911" t="s">
        <v>290</v>
      </c>
      <c r="O2911" t="s">
        <v>291</v>
      </c>
      <c r="P2911" t="s">
        <v>291</v>
      </c>
      <c r="Q2911" t="s">
        <v>291</v>
      </c>
      <c r="R2911" t="s">
        <v>291</v>
      </c>
      <c r="S2911" t="s">
        <v>291</v>
      </c>
    </row>
    <row r="2912" spans="1:19" x14ac:dyDescent="0.25">
      <c r="A2912" t="s">
        <v>6153</v>
      </c>
      <c r="B2912" t="s">
        <v>6154</v>
      </c>
      <c r="C2912">
        <v>0</v>
      </c>
      <c r="D2912">
        <v>0</v>
      </c>
      <c r="E2912">
        <v>1</v>
      </c>
      <c r="F2912">
        <v>1</v>
      </c>
      <c r="G2912" t="s">
        <v>287</v>
      </c>
      <c r="H2912">
        <v>0</v>
      </c>
      <c r="I2912">
        <v>0</v>
      </c>
      <c r="J2912">
        <v>0</v>
      </c>
      <c r="K2912" t="s">
        <v>288</v>
      </c>
      <c r="L2912" t="s">
        <v>298</v>
      </c>
      <c r="M2912" t="s">
        <v>290</v>
      </c>
      <c r="O2912" t="s">
        <v>291</v>
      </c>
      <c r="P2912" t="s">
        <v>291</v>
      </c>
      <c r="Q2912" t="s">
        <v>291</v>
      </c>
      <c r="R2912" t="s">
        <v>291</v>
      </c>
      <c r="S2912" t="s">
        <v>291</v>
      </c>
    </row>
    <row r="2913" spans="1:19" x14ac:dyDescent="0.25">
      <c r="A2913" t="s">
        <v>6155</v>
      </c>
      <c r="B2913" t="s">
        <v>6156</v>
      </c>
      <c r="C2913">
        <v>200</v>
      </c>
      <c r="D2913">
        <v>150</v>
      </c>
      <c r="E2913">
        <v>100</v>
      </c>
      <c r="F2913">
        <v>3</v>
      </c>
      <c r="G2913" t="s">
        <v>2896</v>
      </c>
      <c r="H2913">
        <v>0</v>
      </c>
      <c r="I2913">
        <v>0</v>
      </c>
      <c r="J2913">
        <v>0</v>
      </c>
      <c r="K2913" t="s">
        <v>288</v>
      </c>
      <c r="L2913" t="s">
        <v>324</v>
      </c>
      <c r="M2913" t="s">
        <v>464</v>
      </c>
      <c r="O2913" t="s">
        <v>291</v>
      </c>
      <c r="P2913" t="s">
        <v>291</v>
      </c>
      <c r="Q2913" t="s">
        <v>291</v>
      </c>
      <c r="R2913" t="s">
        <v>291</v>
      </c>
      <c r="S2913" t="s">
        <v>291</v>
      </c>
    </row>
    <row r="2914" spans="1:19" x14ac:dyDescent="0.25">
      <c r="A2914" t="s">
        <v>6157</v>
      </c>
      <c r="B2914" t="s">
        <v>6158</v>
      </c>
      <c r="C2914">
        <v>0</v>
      </c>
      <c r="D2914">
        <v>0</v>
      </c>
      <c r="E2914">
        <v>5000</v>
      </c>
      <c r="F2914">
        <v>3</v>
      </c>
      <c r="G2914" t="s">
        <v>581</v>
      </c>
      <c r="H2914">
        <v>0</v>
      </c>
      <c r="I2914">
        <v>0</v>
      </c>
      <c r="J2914">
        <v>0</v>
      </c>
      <c r="K2914" t="s">
        <v>288</v>
      </c>
      <c r="L2914" t="s">
        <v>324</v>
      </c>
      <c r="M2914" t="s">
        <v>531</v>
      </c>
      <c r="O2914" t="s">
        <v>291</v>
      </c>
      <c r="P2914" t="s">
        <v>291</v>
      </c>
      <c r="Q2914" t="s">
        <v>291</v>
      </c>
      <c r="R2914" t="s">
        <v>291</v>
      </c>
      <c r="S2914" t="s">
        <v>291</v>
      </c>
    </row>
    <row r="2915" spans="1:19" x14ac:dyDescent="0.25">
      <c r="A2915" t="s">
        <v>6159</v>
      </c>
      <c r="B2915" t="s">
        <v>6160</v>
      </c>
      <c r="C2915">
        <v>0</v>
      </c>
      <c r="D2915">
        <v>0</v>
      </c>
      <c r="E2915">
        <v>5000</v>
      </c>
      <c r="F2915">
        <v>3</v>
      </c>
      <c r="G2915" t="s">
        <v>2992</v>
      </c>
      <c r="H2915">
        <v>0</v>
      </c>
      <c r="I2915">
        <v>0</v>
      </c>
      <c r="J2915">
        <v>0</v>
      </c>
      <c r="K2915" t="s">
        <v>738</v>
      </c>
      <c r="L2915" t="s">
        <v>324</v>
      </c>
      <c r="M2915" t="s">
        <v>531</v>
      </c>
      <c r="O2915" t="s">
        <v>291</v>
      </c>
      <c r="P2915" t="s">
        <v>291</v>
      </c>
      <c r="Q2915" t="s">
        <v>291</v>
      </c>
      <c r="R2915" t="s">
        <v>291</v>
      </c>
      <c r="S2915" t="s">
        <v>291</v>
      </c>
    </row>
    <row r="2916" spans="1:19" x14ac:dyDescent="0.25">
      <c r="A2916" t="s">
        <v>6161</v>
      </c>
      <c r="B2916" t="s">
        <v>6162</v>
      </c>
      <c r="C2916">
        <v>0</v>
      </c>
      <c r="D2916">
        <v>0</v>
      </c>
      <c r="E2916">
        <v>5000</v>
      </c>
      <c r="F2916">
        <v>3</v>
      </c>
      <c r="G2916" t="s">
        <v>3893</v>
      </c>
      <c r="H2916">
        <v>0</v>
      </c>
      <c r="I2916">
        <v>0</v>
      </c>
      <c r="J2916">
        <v>0</v>
      </c>
      <c r="K2916" t="s">
        <v>288</v>
      </c>
      <c r="L2916" t="s">
        <v>324</v>
      </c>
      <c r="M2916" t="s">
        <v>531</v>
      </c>
      <c r="O2916" t="s">
        <v>291</v>
      </c>
      <c r="P2916" t="s">
        <v>291</v>
      </c>
      <c r="Q2916" t="s">
        <v>291</v>
      </c>
      <c r="R2916" t="s">
        <v>291</v>
      </c>
      <c r="S2916" t="s">
        <v>291</v>
      </c>
    </row>
    <row r="2917" spans="1:19" x14ac:dyDescent="0.25">
      <c r="A2917" t="s">
        <v>6163</v>
      </c>
      <c r="B2917" t="s">
        <v>6164</v>
      </c>
      <c r="C2917">
        <v>0</v>
      </c>
      <c r="D2917">
        <v>1</v>
      </c>
      <c r="E2917">
        <v>0</v>
      </c>
      <c r="F2917">
        <v>1</v>
      </c>
      <c r="G2917" t="s">
        <v>287</v>
      </c>
      <c r="H2917">
        <v>0</v>
      </c>
      <c r="I2917">
        <v>0</v>
      </c>
      <c r="J2917">
        <v>0</v>
      </c>
      <c r="K2917" t="s">
        <v>288</v>
      </c>
      <c r="L2917" t="s">
        <v>298</v>
      </c>
      <c r="M2917" t="s">
        <v>290</v>
      </c>
      <c r="O2917" t="s">
        <v>291</v>
      </c>
      <c r="P2917" t="s">
        <v>291</v>
      </c>
      <c r="Q2917" t="s">
        <v>291</v>
      </c>
      <c r="R2917" t="s">
        <v>291</v>
      </c>
      <c r="S2917" t="s">
        <v>291</v>
      </c>
    </row>
    <row r="2918" spans="1:19" x14ac:dyDescent="0.25">
      <c r="A2918" t="s">
        <v>6165</v>
      </c>
      <c r="B2918" t="s">
        <v>6166</v>
      </c>
      <c r="C2918">
        <v>0</v>
      </c>
      <c r="D2918">
        <v>0</v>
      </c>
      <c r="E2918">
        <v>2</v>
      </c>
      <c r="F2918">
        <v>1</v>
      </c>
      <c r="G2918" t="s">
        <v>287</v>
      </c>
      <c r="H2918">
        <v>0</v>
      </c>
      <c r="I2918">
        <v>0</v>
      </c>
      <c r="J2918">
        <v>1</v>
      </c>
      <c r="K2918" t="s">
        <v>288</v>
      </c>
      <c r="L2918" t="s">
        <v>298</v>
      </c>
      <c r="M2918" t="s">
        <v>290</v>
      </c>
      <c r="O2918" t="s">
        <v>291</v>
      </c>
      <c r="P2918" t="s">
        <v>291</v>
      </c>
      <c r="Q2918" t="s">
        <v>291</v>
      </c>
      <c r="R2918" t="s">
        <v>291</v>
      </c>
      <c r="S2918" t="s">
        <v>291</v>
      </c>
    </row>
    <row r="2919" spans="1:19" x14ac:dyDescent="0.25">
      <c r="A2919" t="s">
        <v>6167</v>
      </c>
      <c r="B2919" t="s">
        <v>6168</v>
      </c>
      <c r="C2919">
        <v>0</v>
      </c>
      <c r="D2919">
        <v>0</v>
      </c>
      <c r="E2919">
        <v>1</v>
      </c>
      <c r="F2919">
        <v>2</v>
      </c>
      <c r="G2919" t="s">
        <v>287</v>
      </c>
      <c r="H2919">
        <v>0</v>
      </c>
      <c r="I2919">
        <v>0</v>
      </c>
      <c r="J2919">
        <v>0</v>
      </c>
      <c r="K2919" t="s">
        <v>288</v>
      </c>
      <c r="L2919" t="s">
        <v>298</v>
      </c>
      <c r="M2919" t="s">
        <v>290</v>
      </c>
      <c r="O2919" t="s">
        <v>291</v>
      </c>
      <c r="P2919" t="s">
        <v>291</v>
      </c>
      <c r="Q2919" t="s">
        <v>291</v>
      </c>
      <c r="R2919" t="s">
        <v>291</v>
      </c>
      <c r="S2919" t="s">
        <v>291</v>
      </c>
    </row>
    <row r="2920" spans="1:19" x14ac:dyDescent="0.25">
      <c r="A2920" t="s">
        <v>6169</v>
      </c>
      <c r="B2920" t="s">
        <v>6170</v>
      </c>
      <c r="C2920">
        <v>0</v>
      </c>
      <c r="D2920">
        <v>0</v>
      </c>
      <c r="E2920">
        <v>1</v>
      </c>
      <c r="F2920">
        <v>1</v>
      </c>
      <c r="G2920" t="s">
        <v>287</v>
      </c>
      <c r="H2920">
        <v>0</v>
      </c>
      <c r="I2920">
        <v>0</v>
      </c>
      <c r="J2920">
        <v>0</v>
      </c>
      <c r="K2920" t="s">
        <v>288</v>
      </c>
      <c r="L2920" t="s">
        <v>289</v>
      </c>
      <c r="M2920" t="s">
        <v>290</v>
      </c>
      <c r="O2920" t="s">
        <v>291</v>
      </c>
      <c r="P2920" t="s">
        <v>291</v>
      </c>
      <c r="Q2920" t="s">
        <v>291</v>
      </c>
      <c r="R2920" t="s">
        <v>291</v>
      </c>
      <c r="S2920" t="s">
        <v>291</v>
      </c>
    </row>
    <row r="2921" spans="1:19" x14ac:dyDescent="0.25">
      <c r="A2921" t="s">
        <v>6171</v>
      </c>
      <c r="B2921" t="s">
        <v>6172</v>
      </c>
      <c r="C2921">
        <v>1</v>
      </c>
      <c r="D2921">
        <v>2</v>
      </c>
      <c r="E2921">
        <v>1</v>
      </c>
      <c r="F2921">
        <v>1</v>
      </c>
      <c r="G2921" t="s">
        <v>287</v>
      </c>
      <c r="H2921">
        <v>0</v>
      </c>
      <c r="I2921">
        <v>0</v>
      </c>
      <c r="J2921">
        <v>0</v>
      </c>
      <c r="K2921" t="s">
        <v>288</v>
      </c>
      <c r="L2921" t="s">
        <v>289</v>
      </c>
      <c r="M2921" t="s">
        <v>290</v>
      </c>
      <c r="O2921" t="s">
        <v>291</v>
      </c>
      <c r="P2921" t="s">
        <v>291</v>
      </c>
      <c r="Q2921" t="s">
        <v>291</v>
      </c>
      <c r="R2921" t="s">
        <v>291</v>
      </c>
      <c r="S2921" t="s">
        <v>291</v>
      </c>
    </row>
    <row r="2922" spans="1:19" x14ac:dyDescent="0.25">
      <c r="A2922" t="s">
        <v>6173</v>
      </c>
      <c r="B2922" t="s">
        <v>6174</v>
      </c>
      <c r="C2922">
        <v>0</v>
      </c>
      <c r="D2922">
        <v>0</v>
      </c>
      <c r="E2922">
        <v>1</v>
      </c>
      <c r="F2922">
        <v>2</v>
      </c>
      <c r="G2922" t="s">
        <v>287</v>
      </c>
      <c r="H2922">
        <v>0</v>
      </c>
      <c r="I2922">
        <v>0</v>
      </c>
      <c r="J2922">
        <v>0</v>
      </c>
      <c r="K2922" t="s">
        <v>288</v>
      </c>
      <c r="L2922" t="s">
        <v>298</v>
      </c>
      <c r="M2922" t="s">
        <v>290</v>
      </c>
      <c r="O2922" t="s">
        <v>291</v>
      </c>
      <c r="P2922" t="s">
        <v>291</v>
      </c>
      <c r="Q2922" t="s">
        <v>291</v>
      </c>
      <c r="R2922" t="s">
        <v>291</v>
      </c>
      <c r="S2922" t="s">
        <v>291</v>
      </c>
    </row>
    <row r="2923" spans="1:19" x14ac:dyDescent="0.25">
      <c r="A2923" t="s">
        <v>6175</v>
      </c>
      <c r="B2923" t="s">
        <v>6176</v>
      </c>
      <c r="C2923">
        <v>0</v>
      </c>
      <c r="D2923">
        <v>0</v>
      </c>
      <c r="E2923">
        <v>2</v>
      </c>
      <c r="F2923">
        <v>2</v>
      </c>
      <c r="G2923" t="s">
        <v>287</v>
      </c>
      <c r="H2923">
        <v>0</v>
      </c>
      <c r="I2923">
        <v>0</v>
      </c>
      <c r="J2923">
        <v>0</v>
      </c>
      <c r="K2923" t="s">
        <v>288</v>
      </c>
      <c r="L2923" t="s">
        <v>298</v>
      </c>
      <c r="M2923" t="s">
        <v>290</v>
      </c>
      <c r="O2923" t="s">
        <v>291</v>
      </c>
      <c r="P2923" t="s">
        <v>291</v>
      </c>
      <c r="Q2923" t="s">
        <v>291</v>
      </c>
      <c r="R2923" t="s">
        <v>291</v>
      </c>
      <c r="S2923" t="s">
        <v>291</v>
      </c>
    </row>
    <row r="2924" spans="1:19" x14ac:dyDescent="0.25">
      <c r="A2924" t="s">
        <v>6177</v>
      </c>
      <c r="B2924" t="s">
        <v>6178</v>
      </c>
      <c r="C2924">
        <v>4</v>
      </c>
      <c r="D2924">
        <v>8</v>
      </c>
      <c r="E2924">
        <v>2</v>
      </c>
      <c r="F2924">
        <v>1</v>
      </c>
      <c r="G2924" t="s">
        <v>287</v>
      </c>
      <c r="H2924">
        <v>0</v>
      </c>
      <c r="I2924">
        <v>0</v>
      </c>
      <c r="J2924">
        <v>0</v>
      </c>
      <c r="K2924" t="s">
        <v>288</v>
      </c>
      <c r="L2924" t="s">
        <v>298</v>
      </c>
      <c r="M2924" t="s">
        <v>290</v>
      </c>
      <c r="O2924" t="s">
        <v>291</v>
      </c>
      <c r="P2924" t="s">
        <v>291</v>
      </c>
      <c r="Q2924" t="s">
        <v>291</v>
      </c>
      <c r="R2924" t="s">
        <v>291</v>
      </c>
      <c r="S2924" t="s">
        <v>291</v>
      </c>
    </row>
    <row r="2925" spans="1:19" x14ac:dyDescent="0.25">
      <c r="A2925" t="s">
        <v>6179</v>
      </c>
      <c r="B2925" t="s">
        <v>6180</v>
      </c>
      <c r="C2925">
        <v>4</v>
      </c>
      <c r="D2925">
        <v>2</v>
      </c>
      <c r="E2925">
        <v>1</v>
      </c>
      <c r="F2925">
        <v>1</v>
      </c>
      <c r="G2925" t="s">
        <v>287</v>
      </c>
      <c r="H2925">
        <v>0</v>
      </c>
      <c r="I2925">
        <v>0</v>
      </c>
      <c r="J2925">
        <v>0</v>
      </c>
      <c r="K2925" t="s">
        <v>288</v>
      </c>
      <c r="L2925" t="s">
        <v>298</v>
      </c>
      <c r="M2925" t="s">
        <v>290</v>
      </c>
      <c r="O2925" t="s">
        <v>291</v>
      </c>
      <c r="P2925" t="s">
        <v>291</v>
      </c>
      <c r="Q2925" t="s">
        <v>291</v>
      </c>
      <c r="R2925" t="s">
        <v>291</v>
      </c>
      <c r="S2925" t="s">
        <v>291</v>
      </c>
    </row>
    <row r="2926" spans="1:19" x14ac:dyDescent="0.25">
      <c r="A2926" t="s">
        <v>6181</v>
      </c>
      <c r="B2926" t="s">
        <v>6182</v>
      </c>
      <c r="C2926">
        <v>300</v>
      </c>
      <c r="D2926">
        <v>400</v>
      </c>
      <c r="E2926">
        <v>200</v>
      </c>
      <c r="F2926">
        <v>3</v>
      </c>
      <c r="G2926" t="s">
        <v>291</v>
      </c>
      <c r="H2926">
        <v>2</v>
      </c>
      <c r="I2926">
        <v>0</v>
      </c>
      <c r="J2926">
        <v>4</v>
      </c>
      <c r="K2926" t="s">
        <v>738</v>
      </c>
      <c r="L2926" t="s">
        <v>291</v>
      </c>
      <c r="M2926" t="s">
        <v>464</v>
      </c>
      <c r="O2926" t="s">
        <v>291</v>
      </c>
      <c r="P2926" t="s">
        <v>291</v>
      </c>
      <c r="Q2926" t="s">
        <v>291</v>
      </c>
      <c r="R2926" t="s">
        <v>291</v>
      </c>
      <c r="S2926" t="s">
        <v>291</v>
      </c>
    </row>
    <row r="2927" spans="1:19" x14ac:dyDescent="0.25">
      <c r="A2927" t="s">
        <v>6183</v>
      </c>
      <c r="B2927" t="s">
        <v>6184</v>
      </c>
      <c r="C2927">
        <v>400</v>
      </c>
      <c r="D2927">
        <v>800</v>
      </c>
      <c r="E2927">
        <v>200</v>
      </c>
      <c r="F2927">
        <v>3</v>
      </c>
      <c r="G2927" t="s">
        <v>2989</v>
      </c>
      <c r="H2927">
        <v>2</v>
      </c>
      <c r="I2927">
        <v>0</v>
      </c>
      <c r="J2927">
        <v>4</v>
      </c>
      <c r="K2927" t="s">
        <v>738</v>
      </c>
      <c r="L2927" t="s">
        <v>324</v>
      </c>
      <c r="M2927" t="s">
        <v>464</v>
      </c>
      <c r="O2927" t="s">
        <v>291</v>
      </c>
      <c r="P2927" t="s">
        <v>291</v>
      </c>
      <c r="Q2927" t="s">
        <v>291</v>
      </c>
      <c r="R2927" t="s">
        <v>291</v>
      </c>
      <c r="S2927" t="s">
        <v>291</v>
      </c>
    </row>
    <row r="2928" spans="1:19" x14ac:dyDescent="0.25">
      <c r="A2928" t="s">
        <v>6185</v>
      </c>
      <c r="B2928" t="s">
        <v>6186</v>
      </c>
      <c r="C2928">
        <v>2</v>
      </c>
      <c r="D2928">
        <v>4</v>
      </c>
      <c r="E2928">
        <v>1</v>
      </c>
      <c r="F2928">
        <v>1</v>
      </c>
      <c r="G2928" t="s">
        <v>287</v>
      </c>
      <c r="H2928">
        <v>0</v>
      </c>
      <c r="I2928">
        <v>0</v>
      </c>
      <c r="J2928">
        <v>0</v>
      </c>
      <c r="K2928" t="s">
        <v>288</v>
      </c>
      <c r="L2928" t="s">
        <v>298</v>
      </c>
      <c r="M2928" t="s">
        <v>290</v>
      </c>
      <c r="O2928" t="s">
        <v>291</v>
      </c>
      <c r="P2928" t="s">
        <v>291</v>
      </c>
      <c r="Q2928" t="s">
        <v>291</v>
      </c>
      <c r="R2928" t="s">
        <v>291</v>
      </c>
      <c r="S2928" t="s">
        <v>291</v>
      </c>
    </row>
    <row r="2929" spans="1:19" x14ac:dyDescent="0.25">
      <c r="A2929" t="s">
        <v>6187</v>
      </c>
      <c r="B2929" t="s">
        <v>6188</v>
      </c>
      <c r="C2929">
        <v>0</v>
      </c>
      <c r="D2929">
        <v>0</v>
      </c>
      <c r="E2929">
        <v>1</v>
      </c>
      <c r="F2929">
        <v>1</v>
      </c>
      <c r="G2929" t="s">
        <v>287</v>
      </c>
      <c r="H2929">
        <v>0</v>
      </c>
      <c r="I2929">
        <v>0</v>
      </c>
      <c r="J2929">
        <v>0</v>
      </c>
      <c r="K2929" t="s">
        <v>288</v>
      </c>
      <c r="L2929" t="s">
        <v>298</v>
      </c>
      <c r="M2929" t="s">
        <v>290</v>
      </c>
      <c r="O2929" t="s">
        <v>291</v>
      </c>
      <c r="P2929" t="s">
        <v>291</v>
      </c>
      <c r="Q2929" t="s">
        <v>291</v>
      </c>
      <c r="R2929" t="s">
        <v>291</v>
      </c>
      <c r="S2929" t="s">
        <v>291</v>
      </c>
    </row>
    <row r="2930" spans="1:19" x14ac:dyDescent="0.25">
      <c r="A2930" t="s">
        <v>6189</v>
      </c>
      <c r="B2930" t="s">
        <v>6190</v>
      </c>
      <c r="C2930">
        <v>2</v>
      </c>
      <c r="D2930">
        <v>4</v>
      </c>
      <c r="E2930">
        <v>1</v>
      </c>
      <c r="F2930">
        <v>1</v>
      </c>
      <c r="G2930" t="s">
        <v>287</v>
      </c>
      <c r="H2930">
        <v>0</v>
      </c>
      <c r="I2930">
        <v>0</v>
      </c>
      <c r="J2930">
        <v>0</v>
      </c>
      <c r="K2930" t="s">
        <v>288</v>
      </c>
      <c r="L2930" t="s">
        <v>298</v>
      </c>
      <c r="M2930" t="s">
        <v>290</v>
      </c>
      <c r="O2930" t="s">
        <v>291</v>
      </c>
      <c r="P2930" t="s">
        <v>291</v>
      </c>
      <c r="Q2930" t="s">
        <v>291</v>
      </c>
      <c r="R2930" t="s">
        <v>291</v>
      </c>
      <c r="S2930" t="s">
        <v>291</v>
      </c>
    </row>
    <row r="2931" spans="1:19" x14ac:dyDescent="0.25">
      <c r="A2931" t="s">
        <v>6191</v>
      </c>
      <c r="B2931" t="s">
        <v>6192</v>
      </c>
      <c r="C2931">
        <v>2</v>
      </c>
      <c r="D2931">
        <v>4</v>
      </c>
      <c r="E2931">
        <v>1</v>
      </c>
      <c r="F2931">
        <v>1</v>
      </c>
      <c r="G2931" t="s">
        <v>287</v>
      </c>
      <c r="H2931">
        <v>0</v>
      </c>
      <c r="I2931">
        <v>0</v>
      </c>
      <c r="J2931">
        <v>0</v>
      </c>
      <c r="K2931" t="s">
        <v>288</v>
      </c>
      <c r="L2931" t="s">
        <v>298</v>
      </c>
      <c r="M2931" t="s">
        <v>290</v>
      </c>
      <c r="O2931" t="s">
        <v>291</v>
      </c>
      <c r="P2931" t="s">
        <v>291</v>
      </c>
      <c r="Q2931" t="s">
        <v>291</v>
      </c>
      <c r="R2931" t="s">
        <v>291</v>
      </c>
      <c r="S2931" t="s">
        <v>291</v>
      </c>
    </row>
    <row r="2932" spans="1:19" x14ac:dyDescent="0.25">
      <c r="A2932" t="s">
        <v>6193</v>
      </c>
      <c r="B2932" t="s">
        <v>6194</v>
      </c>
      <c r="C2932">
        <v>4</v>
      </c>
      <c r="D2932">
        <v>8</v>
      </c>
      <c r="E2932">
        <v>2</v>
      </c>
      <c r="F2932">
        <v>1</v>
      </c>
      <c r="G2932" t="s">
        <v>287</v>
      </c>
      <c r="H2932">
        <v>0</v>
      </c>
      <c r="I2932">
        <v>0</v>
      </c>
      <c r="J2932">
        <v>0</v>
      </c>
      <c r="K2932" t="s">
        <v>288</v>
      </c>
      <c r="L2932" t="s">
        <v>298</v>
      </c>
      <c r="M2932" t="s">
        <v>290</v>
      </c>
      <c r="O2932" t="s">
        <v>291</v>
      </c>
      <c r="P2932" t="s">
        <v>291</v>
      </c>
      <c r="Q2932" t="s">
        <v>291</v>
      </c>
      <c r="R2932" t="s">
        <v>291</v>
      </c>
      <c r="S2932" t="s">
        <v>291</v>
      </c>
    </row>
    <row r="2933" spans="1:19" x14ac:dyDescent="0.25">
      <c r="A2933" t="s">
        <v>6195</v>
      </c>
      <c r="B2933" t="s">
        <v>6196</v>
      </c>
      <c r="C2933">
        <v>0</v>
      </c>
      <c r="D2933">
        <v>0</v>
      </c>
      <c r="E2933">
        <v>2</v>
      </c>
      <c r="F2933">
        <v>1</v>
      </c>
      <c r="G2933" t="s">
        <v>287</v>
      </c>
      <c r="H2933">
        <v>0</v>
      </c>
      <c r="I2933">
        <v>0</v>
      </c>
      <c r="J2933">
        <v>0</v>
      </c>
      <c r="K2933" t="s">
        <v>288</v>
      </c>
      <c r="L2933" t="s">
        <v>298</v>
      </c>
      <c r="M2933" t="s">
        <v>290</v>
      </c>
      <c r="O2933" t="s">
        <v>291</v>
      </c>
      <c r="P2933" t="s">
        <v>291</v>
      </c>
      <c r="Q2933" t="s">
        <v>291</v>
      </c>
      <c r="R2933" t="s">
        <v>291</v>
      </c>
      <c r="S2933" t="s">
        <v>291</v>
      </c>
    </row>
    <row r="2934" spans="1:19" x14ac:dyDescent="0.25">
      <c r="A2934" t="s">
        <v>6197</v>
      </c>
      <c r="B2934" t="s">
        <v>6198</v>
      </c>
      <c r="C2934">
        <v>2</v>
      </c>
      <c r="D2934">
        <v>4</v>
      </c>
      <c r="E2934">
        <v>1</v>
      </c>
      <c r="F2934">
        <v>1</v>
      </c>
      <c r="G2934" t="s">
        <v>287</v>
      </c>
      <c r="H2934">
        <v>0</v>
      </c>
      <c r="I2934">
        <v>0</v>
      </c>
      <c r="J2934">
        <v>0</v>
      </c>
      <c r="K2934" t="s">
        <v>288</v>
      </c>
      <c r="L2934" t="s">
        <v>298</v>
      </c>
      <c r="M2934" t="s">
        <v>290</v>
      </c>
      <c r="O2934" t="s">
        <v>291</v>
      </c>
      <c r="P2934" t="s">
        <v>291</v>
      </c>
      <c r="Q2934" t="s">
        <v>291</v>
      </c>
      <c r="R2934" t="s">
        <v>291</v>
      </c>
      <c r="S2934" t="s">
        <v>291</v>
      </c>
    </row>
    <row r="2935" spans="1:19" x14ac:dyDescent="0.25">
      <c r="A2935" t="s">
        <v>6199</v>
      </c>
      <c r="B2935" t="s">
        <v>6200</v>
      </c>
      <c r="C2935">
        <v>2</v>
      </c>
      <c r="D2935">
        <v>4</v>
      </c>
      <c r="E2935">
        <v>1</v>
      </c>
      <c r="F2935">
        <v>1</v>
      </c>
      <c r="G2935" t="s">
        <v>287</v>
      </c>
      <c r="H2935">
        <v>0</v>
      </c>
      <c r="I2935">
        <v>0</v>
      </c>
      <c r="J2935">
        <v>0</v>
      </c>
      <c r="K2935" t="s">
        <v>288</v>
      </c>
      <c r="L2935" t="s">
        <v>298</v>
      </c>
      <c r="M2935" t="s">
        <v>290</v>
      </c>
      <c r="O2935" t="s">
        <v>291</v>
      </c>
      <c r="P2935" t="s">
        <v>291</v>
      </c>
      <c r="Q2935" t="s">
        <v>291</v>
      </c>
      <c r="R2935" t="s">
        <v>291</v>
      </c>
      <c r="S2935" t="s">
        <v>291</v>
      </c>
    </row>
    <row r="2936" spans="1:19" x14ac:dyDescent="0.25">
      <c r="A2936" t="s">
        <v>6201</v>
      </c>
      <c r="B2936" t="s">
        <v>6202</v>
      </c>
      <c r="C2936">
        <v>2</v>
      </c>
      <c r="D2936">
        <v>4</v>
      </c>
      <c r="E2936">
        <v>1</v>
      </c>
      <c r="F2936">
        <v>1</v>
      </c>
      <c r="G2936" t="s">
        <v>287</v>
      </c>
      <c r="H2936">
        <v>0</v>
      </c>
      <c r="I2936">
        <v>0</v>
      </c>
      <c r="J2936">
        <v>0</v>
      </c>
      <c r="K2936" t="s">
        <v>288</v>
      </c>
      <c r="L2936" t="s">
        <v>298</v>
      </c>
      <c r="M2936" t="s">
        <v>290</v>
      </c>
      <c r="O2936" t="s">
        <v>291</v>
      </c>
      <c r="P2936" t="s">
        <v>291</v>
      </c>
      <c r="Q2936" t="s">
        <v>291</v>
      </c>
      <c r="R2936" t="s">
        <v>291</v>
      </c>
      <c r="S2936" t="s">
        <v>291</v>
      </c>
    </row>
    <row r="2937" spans="1:19" x14ac:dyDescent="0.25">
      <c r="A2937" t="s">
        <v>6203</v>
      </c>
      <c r="B2937" t="s">
        <v>6204</v>
      </c>
      <c r="C2937">
        <v>2</v>
      </c>
      <c r="D2937">
        <v>4</v>
      </c>
      <c r="E2937">
        <v>1</v>
      </c>
      <c r="F2937">
        <v>1</v>
      </c>
      <c r="G2937" t="s">
        <v>287</v>
      </c>
      <c r="H2937">
        <v>0</v>
      </c>
      <c r="I2937">
        <v>0</v>
      </c>
      <c r="J2937">
        <v>0</v>
      </c>
      <c r="K2937" t="s">
        <v>288</v>
      </c>
      <c r="L2937" t="s">
        <v>298</v>
      </c>
      <c r="M2937" t="s">
        <v>290</v>
      </c>
      <c r="O2937" t="s">
        <v>291</v>
      </c>
      <c r="P2937" t="s">
        <v>291</v>
      </c>
      <c r="Q2937" t="s">
        <v>291</v>
      </c>
      <c r="R2937" t="s">
        <v>291</v>
      </c>
      <c r="S2937" t="s">
        <v>291</v>
      </c>
    </row>
    <row r="2938" spans="1:19" x14ac:dyDescent="0.25">
      <c r="A2938" t="s">
        <v>6205</v>
      </c>
      <c r="B2938" t="s">
        <v>6206</v>
      </c>
      <c r="C2938">
        <v>3</v>
      </c>
      <c r="D2938">
        <v>6</v>
      </c>
      <c r="E2938">
        <v>2</v>
      </c>
      <c r="F2938">
        <v>1</v>
      </c>
      <c r="G2938" t="s">
        <v>287</v>
      </c>
      <c r="H2938">
        <v>0</v>
      </c>
      <c r="I2938">
        <v>0</v>
      </c>
      <c r="J2938">
        <v>0</v>
      </c>
      <c r="K2938" t="s">
        <v>288</v>
      </c>
      <c r="L2938" t="s">
        <v>298</v>
      </c>
      <c r="M2938" t="s">
        <v>290</v>
      </c>
      <c r="O2938" t="s">
        <v>291</v>
      </c>
      <c r="P2938" t="s">
        <v>291</v>
      </c>
      <c r="Q2938" t="s">
        <v>291</v>
      </c>
      <c r="R2938" t="s">
        <v>291</v>
      </c>
      <c r="S2938" t="s">
        <v>291</v>
      </c>
    </row>
    <row r="2939" spans="1:19" x14ac:dyDescent="0.25">
      <c r="A2939" t="s">
        <v>6207</v>
      </c>
      <c r="B2939" t="s">
        <v>6208</v>
      </c>
      <c r="C2939">
        <v>1</v>
      </c>
      <c r="D2939">
        <v>3</v>
      </c>
      <c r="E2939">
        <v>1</v>
      </c>
      <c r="F2939">
        <v>1</v>
      </c>
      <c r="G2939" t="s">
        <v>287</v>
      </c>
      <c r="H2939">
        <v>0</v>
      </c>
      <c r="I2939">
        <v>0</v>
      </c>
      <c r="J2939">
        <v>0</v>
      </c>
      <c r="K2939" t="s">
        <v>288</v>
      </c>
      <c r="L2939" t="s">
        <v>298</v>
      </c>
      <c r="M2939" t="s">
        <v>290</v>
      </c>
      <c r="O2939" t="s">
        <v>291</v>
      </c>
      <c r="P2939" t="s">
        <v>291</v>
      </c>
      <c r="Q2939" t="s">
        <v>291</v>
      </c>
      <c r="R2939" t="s">
        <v>291</v>
      </c>
      <c r="S2939" t="s">
        <v>291</v>
      </c>
    </row>
    <row r="2940" spans="1:19" x14ac:dyDescent="0.25">
      <c r="A2940" t="s">
        <v>6209</v>
      </c>
      <c r="B2940" t="s">
        <v>6210</v>
      </c>
      <c r="C2940">
        <v>0</v>
      </c>
      <c r="D2940">
        <v>0</v>
      </c>
      <c r="E2940">
        <v>2</v>
      </c>
      <c r="F2940">
        <v>2</v>
      </c>
      <c r="G2940" t="s">
        <v>287</v>
      </c>
      <c r="H2940">
        <v>0</v>
      </c>
      <c r="I2940">
        <v>0</v>
      </c>
      <c r="J2940">
        <v>0</v>
      </c>
      <c r="K2940" t="s">
        <v>288</v>
      </c>
      <c r="L2940" t="s">
        <v>298</v>
      </c>
      <c r="M2940" t="s">
        <v>290</v>
      </c>
      <c r="O2940" t="s">
        <v>291</v>
      </c>
      <c r="P2940" t="s">
        <v>291</v>
      </c>
      <c r="Q2940" t="s">
        <v>291</v>
      </c>
      <c r="R2940" t="s">
        <v>291</v>
      </c>
      <c r="S2940" t="s">
        <v>291</v>
      </c>
    </row>
    <row r="2941" spans="1:19" x14ac:dyDescent="0.25">
      <c r="A2941" t="s">
        <v>6211</v>
      </c>
      <c r="B2941" t="s">
        <v>6212</v>
      </c>
      <c r="C2941">
        <v>1</v>
      </c>
      <c r="D2941">
        <v>3</v>
      </c>
      <c r="E2941">
        <v>1</v>
      </c>
      <c r="F2941">
        <v>1</v>
      </c>
      <c r="G2941" t="s">
        <v>287</v>
      </c>
      <c r="H2941">
        <v>0</v>
      </c>
      <c r="I2941">
        <v>0</v>
      </c>
      <c r="J2941">
        <v>0</v>
      </c>
      <c r="K2941" t="s">
        <v>288</v>
      </c>
      <c r="L2941" t="s">
        <v>298</v>
      </c>
      <c r="M2941" t="s">
        <v>290</v>
      </c>
      <c r="O2941" t="s">
        <v>291</v>
      </c>
      <c r="P2941" t="s">
        <v>291</v>
      </c>
      <c r="Q2941" t="s">
        <v>291</v>
      </c>
      <c r="R2941" t="s">
        <v>291</v>
      </c>
      <c r="S2941" t="s">
        <v>291</v>
      </c>
    </row>
    <row r="2942" spans="1:19" x14ac:dyDescent="0.25">
      <c r="A2942" t="s">
        <v>6213</v>
      </c>
      <c r="B2942" t="s">
        <v>6214</v>
      </c>
      <c r="C2942">
        <v>0</v>
      </c>
      <c r="D2942">
        <v>0</v>
      </c>
      <c r="E2942">
        <v>0</v>
      </c>
      <c r="F2942">
        <v>1</v>
      </c>
      <c r="G2942" t="s">
        <v>287</v>
      </c>
      <c r="H2942">
        <v>0</v>
      </c>
      <c r="I2942">
        <v>0</v>
      </c>
      <c r="J2942">
        <v>0</v>
      </c>
      <c r="K2942" t="s">
        <v>288</v>
      </c>
      <c r="L2942" t="s">
        <v>298</v>
      </c>
      <c r="M2942" t="s">
        <v>290</v>
      </c>
      <c r="O2942" t="s">
        <v>291</v>
      </c>
      <c r="P2942" t="s">
        <v>291</v>
      </c>
      <c r="Q2942" t="s">
        <v>291</v>
      </c>
      <c r="R2942" t="s">
        <v>291</v>
      </c>
      <c r="S2942" t="s">
        <v>291</v>
      </c>
    </row>
    <row r="2943" spans="1:19" x14ac:dyDescent="0.25">
      <c r="A2943" t="s">
        <v>6215</v>
      </c>
      <c r="B2943" t="s">
        <v>6216</v>
      </c>
      <c r="C2943">
        <v>2</v>
      </c>
      <c r="D2943">
        <v>4</v>
      </c>
      <c r="E2943">
        <v>1</v>
      </c>
      <c r="F2943">
        <v>1</v>
      </c>
      <c r="G2943" t="s">
        <v>287</v>
      </c>
      <c r="H2943">
        <v>0</v>
      </c>
      <c r="I2943">
        <v>0</v>
      </c>
      <c r="J2943">
        <v>0</v>
      </c>
      <c r="K2943" t="s">
        <v>288</v>
      </c>
      <c r="L2943" t="s">
        <v>298</v>
      </c>
      <c r="M2943" t="s">
        <v>290</v>
      </c>
      <c r="O2943" t="s">
        <v>291</v>
      </c>
      <c r="P2943" t="s">
        <v>291</v>
      </c>
      <c r="Q2943" t="s">
        <v>291</v>
      </c>
      <c r="R2943" t="s">
        <v>291</v>
      </c>
      <c r="S2943" t="s">
        <v>291</v>
      </c>
    </row>
    <row r="2944" spans="1:19" x14ac:dyDescent="0.25">
      <c r="A2944" t="s">
        <v>6217</v>
      </c>
      <c r="B2944" t="s">
        <v>6218</v>
      </c>
      <c r="C2944">
        <v>0</v>
      </c>
      <c r="D2944">
        <v>0</v>
      </c>
      <c r="E2944">
        <v>2</v>
      </c>
      <c r="F2944">
        <v>1</v>
      </c>
      <c r="G2944" t="s">
        <v>287</v>
      </c>
      <c r="H2944">
        <v>1</v>
      </c>
      <c r="I2944">
        <v>0</v>
      </c>
      <c r="J2944">
        <v>0</v>
      </c>
      <c r="K2944" t="s">
        <v>288</v>
      </c>
      <c r="L2944" t="s">
        <v>324</v>
      </c>
      <c r="M2944" t="s">
        <v>290</v>
      </c>
      <c r="O2944" t="s">
        <v>291</v>
      </c>
      <c r="P2944" t="s">
        <v>291</v>
      </c>
      <c r="Q2944" t="s">
        <v>291</v>
      </c>
      <c r="R2944" t="s">
        <v>291</v>
      </c>
      <c r="S2944" t="s">
        <v>291</v>
      </c>
    </row>
    <row r="2945" spans="1:19" x14ac:dyDescent="0.25">
      <c r="A2945" t="s">
        <v>6219</v>
      </c>
      <c r="B2945" t="s">
        <v>6220</v>
      </c>
      <c r="C2945">
        <v>0</v>
      </c>
      <c r="D2945">
        <v>0</v>
      </c>
      <c r="E2945">
        <v>2</v>
      </c>
      <c r="F2945">
        <v>1</v>
      </c>
      <c r="G2945" t="s">
        <v>287</v>
      </c>
      <c r="H2945">
        <v>0</v>
      </c>
      <c r="I2945">
        <v>0</v>
      </c>
      <c r="J2945">
        <v>0</v>
      </c>
      <c r="K2945" t="s">
        <v>288</v>
      </c>
      <c r="L2945" t="s">
        <v>324</v>
      </c>
      <c r="M2945" t="s">
        <v>290</v>
      </c>
      <c r="O2945" t="s">
        <v>291</v>
      </c>
      <c r="P2945" t="s">
        <v>291</v>
      </c>
      <c r="Q2945" t="s">
        <v>291</v>
      </c>
      <c r="R2945" t="s">
        <v>291</v>
      </c>
      <c r="S2945" t="s">
        <v>291</v>
      </c>
    </row>
    <row r="2946" spans="1:19" x14ac:dyDescent="0.25">
      <c r="A2946" t="s">
        <v>6221</v>
      </c>
      <c r="B2946" t="s">
        <v>6222</v>
      </c>
      <c r="C2946">
        <v>0</v>
      </c>
      <c r="D2946">
        <v>0</v>
      </c>
      <c r="E2946">
        <v>1</v>
      </c>
      <c r="F2946">
        <v>1</v>
      </c>
      <c r="G2946" t="s">
        <v>287</v>
      </c>
      <c r="H2946">
        <v>0</v>
      </c>
      <c r="I2946">
        <v>0</v>
      </c>
      <c r="J2946">
        <v>0</v>
      </c>
      <c r="K2946" t="s">
        <v>288</v>
      </c>
      <c r="L2946" t="s">
        <v>298</v>
      </c>
      <c r="M2946" t="s">
        <v>290</v>
      </c>
      <c r="O2946" t="s">
        <v>291</v>
      </c>
      <c r="P2946" t="s">
        <v>291</v>
      </c>
      <c r="Q2946" t="s">
        <v>291</v>
      </c>
      <c r="R2946" t="s">
        <v>291</v>
      </c>
      <c r="S2946" t="s">
        <v>291</v>
      </c>
    </row>
    <row r="2947" spans="1:19" x14ac:dyDescent="0.25">
      <c r="A2947" t="s">
        <v>6223</v>
      </c>
      <c r="B2947" t="s">
        <v>6224</v>
      </c>
      <c r="C2947">
        <v>0</v>
      </c>
      <c r="D2947">
        <v>0</v>
      </c>
      <c r="E2947">
        <v>1</v>
      </c>
      <c r="F2947">
        <v>1</v>
      </c>
      <c r="G2947" t="s">
        <v>287</v>
      </c>
      <c r="H2947">
        <v>0</v>
      </c>
      <c r="I2947">
        <v>0</v>
      </c>
      <c r="J2947">
        <v>0</v>
      </c>
      <c r="K2947" t="s">
        <v>288</v>
      </c>
      <c r="L2947" t="s">
        <v>324</v>
      </c>
      <c r="M2947" t="s">
        <v>290</v>
      </c>
      <c r="O2947" t="s">
        <v>291</v>
      </c>
      <c r="P2947" t="s">
        <v>291</v>
      </c>
      <c r="Q2947" t="s">
        <v>291</v>
      </c>
      <c r="R2947" t="s">
        <v>291</v>
      </c>
      <c r="S2947" t="s">
        <v>291</v>
      </c>
    </row>
    <row r="2948" spans="1:19" x14ac:dyDescent="0.25">
      <c r="A2948" t="s">
        <v>6225</v>
      </c>
      <c r="B2948" t="s">
        <v>6226</v>
      </c>
      <c r="C2948">
        <v>0</v>
      </c>
      <c r="D2948">
        <v>0</v>
      </c>
      <c r="E2948">
        <v>1</v>
      </c>
      <c r="F2948">
        <v>1</v>
      </c>
      <c r="G2948" t="s">
        <v>287</v>
      </c>
      <c r="H2948">
        <v>0</v>
      </c>
      <c r="I2948">
        <v>0</v>
      </c>
      <c r="J2948">
        <v>0</v>
      </c>
      <c r="K2948" t="s">
        <v>738</v>
      </c>
      <c r="L2948" t="s">
        <v>298</v>
      </c>
      <c r="M2948" t="s">
        <v>290</v>
      </c>
      <c r="O2948" t="s">
        <v>291</v>
      </c>
      <c r="P2948" t="s">
        <v>291</v>
      </c>
      <c r="Q2948" t="s">
        <v>291</v>
      </c>
      <c r="R2948" t="s">
        <v>291</v>
      </c>
      <c r="S2948" t="s">
        <v>291</v>
      </c>
    </row>
    <row r="2949" spans="1:19" x14ac:dyDescent="0.25">
      <c r="A2949" t="s">
        <v>6227</v>
      </c>
      <c r="B2949" t="s">
        <v>6228</v>
      </c>
      <c r="C2949">
        <v>0</v>
      </c>
      <c r="D2949">
        <v>0</v>
      </c>
      <c r="E2949">
        <v>2</v>
      </c>
      <c r="F2949">
        <v>1</v>
      </c>
      <c r="G2949" t="s">
        <v>287</v>
      </c>
      <c r="H2949">
        <v>0</v>
      </c>
      <c r="I2949">
        <v>0</v>
      </c>
      <c r="J2949">
        <v>0</v>
      </c>
      <c r="K2949" t="s">
        <v>288</v>
      </c>
      <c r="L2949" t="s">
        <v>324</v>
      </c>
      <c r="M2949" t="s">
        <v>290</v>
      </c>
      <c r="O2949" t="s">
        <v>291</v>
      </c>
      <c r="P2949" t="s">
        <v>291</v>
      </c>
      <c r="Q2949" t="s">
        <v>291</v>
      </c>
      <c r="R2949" t="s">
        <v>291</v>
      </c>
      <c r="S2949" t="s">
        <v>291</v>
      </c>
    </row>
    <row r="2950" spans="1:19" x14ac:dyDescent="0.25">
      <c r="A2950" t="s">
        <v>6229</v>
      </c>
      <c r="B2950" t="s">
        <v>6230</v>
      </c>
      <c r="C2950">
        <v>0</v>
      </c>
      <c r="D2950">
        <v>0</v>
      </c>
      <c r="E2950">
        <v>2</v>
      </c>
      <c r="F2950">
        <v>1</v>
      </c>
      <c r="G2950" t="s">
        <v>287</v>
      </c>
      <c r="H2950">
        <v>0</v>
      </c>
      <c r="I2950">
        <v>0</v>
      </c>
      <c r="J2950">
        <v>0</v>
      </c>
      <c r="K2950" t="s">
        <v>288</v>
      </c>
      <c r="L2950" t="s">
        <v>324</v>
      </c>
      <c r="M2950" t="s">
        <v>290</v>
      </c>
      <c r="O2950" t="s">
        <v>291</v>
      </c>
      <c r="P2950" t="s">
        <v>291</v>
      </c>
      <c r="Q2950" t="s">
        <v>291</v>
      </c>
      <c r="R2950" t="s">
        <v>291</v>
      </c>
      <c r="S2950" t="s">
        <v>291</v>
      </c>
    </row>
    <row r="2951" spans="1:19" x14ac:dyDescent="0.25">
      <c r="A2951" t="s">
        <v>6231</v>
      </c>
      <c r="B2951" t="s">
        <v>6232</v>
      </c>
      <c r="C2951">
        <v>0</v>
      </c>
      <c r="D2951">
        <v>0</v>
      </c>
      <c r="E2951">
        <v>2</v>
      </c>
      <c r="F2951">
        <v>1</v>
      </c>
      <c r="G2951" t="s">
        <v>287</v>
      </c>
      <c r="H2951">
        <v>0</v>
      </c>
      <c r="I2951">
        <v>0</v>
      </c>
      <c r="J2951">
        <v>0</v>
      </c>
      <c r="K2951" t="s">
        <v>288</v>
      </c>
      <c r="L2951" t="s">
        <v>298</v>
      </c>
      <c r="M2951" t="s">
        <v>290</v>
      </c>
      <c r="O2951" t="s">
        <v>291</v>
      </c>
      <c r="P2951" t="s">
        <v>291</v>
      </c>
      <c r="Q2951" t="s">
        <v>291</v>
      </c>
      <c r="R2951" t="s">
        <v>291</v>
      </c>
      <c r="S2951" t="s">
        <v>291</v>
      </c>
    </row>
    <row r="2952" spans="1:19" x14ac:dyDescent="0.25">
      <c r="A2952" t="s">
        <v>6233</v>
      </c>
      <c r="B2952" t="s">
        <v>6234</v>
      </c>
      <c r="C2952">
        <v>0</v>
      </c>
      <c r="D2952">
        <v>0</v>
      </c>
      <c r="E2952">
        <v>2</v>
      </c>
      <c r="F2952">
        <v>1</v>
      </c>
      <c r="G2952" t="s">
        <v>287</v>
      </c>
      <c r="H2952">
        <v>0</v>
      </c>
      <c r="I2952">
        <v>0</v>
      </c>
      <c r="J2952">
        <v>0</v>
      </c>
      <c r="K2952" t="s">
        <v>288</v>
      </c>
      <c r="L2952" t="s">
        <v>298</v>
      </c>
      <c r="M2952" t="s">
        <v>290</v>
      </c>
      <c r="O2952" t="s">
        <v>291</v>
      </c>
      <c r="P2952" t="s">
        <v>291</v>
      </c>
      <c r="Q2952" t="s">
        <v>291</v>
      </c>
      <c r="R2952" t="s">
        <v>291</v>
      </c>
      <c r="S2952" t="s">
        <v>291</v>
      </c>
    </row>
    <row r="2953" spans="1:19" x14ac:dyDescent="0.25">
      <c r="A2953" t="s">
        <v>6235</v>
      </c>
      <c r="B2953" t="s">
        <v>6236</v>
      </c>
      <c r="C2953">
        <v>0</v>
      </c>
      <c r="D2953">
        <v>0</v>
      </c>
      <c r="E2953">
        <v>0</v>
      </c>
      <c r="F2953">
        <v>2</v>
      </c>
      <c r="G2953" t="s">
        <v>287</v>
      </c>
      <c r="H2953">
        <v>0</v>
      </c>
      <c r="I2953">
        <v>0</v>
      </c>
      <c r="J2953">
        <v>0</v>
      </c>
      <c r="K2953" t="s">
        <v>288</v>
      </c>
      <c r="L2953" t="s">
        <v>298</v>
      </c>
      <c r="M2953" t="s">
        <v>290</v>
      </c>
      <c r="O2953" t="s">
        <v>291</v>
      </c>
      <c r="P2953" t="s">
        <v>291</v>
      </c>
      <c r="Q2953" t="s">
        <v>291</v>
      </c>
      <c r="R2953" t="s">
        <v>291</v>
      </c>
      <c r="S2953" t="s">
        <v>291</v>
      </c>
    </row>
    <row r="2954" spans="1:19" x14ac:dyDescent="0.25">
      <c r="A2954" t="s">
        <v>6237</v>
      </c>
      <c r="B2954" t="s">
        <v>6238</v>
      </c>
      <c r="C2954">
        <v>0</v>
      </c>
      <c r="D2954">
        <v>0</v>
      </c>
      <c r="E2954">
        <v>1</v>
      </c>
      <c r="F2954">
        <v>1</v>
      </c>
      <c r="G2954" t="s">
        <v>287</v>
      </c>
      <c r="H2954">
        <v>0</v>
      </c>
      <c r="I2954">
        <v>0</v>
      </c>
      <c r="J2954">
        <v>0</v>
      </c>
      <c r="K2954" t="s">
        <v>288</v>
      </c>
      <c r="L2954" t="s">
        <v>298</v>
      </c>
      <c r="M2954" t="s">
        <v>290</v>
      </c>
      <c r="O2954" t="s">
        <v>291</v>
      </c>
      <c r="P2954" t="s">
        <v>291</v>
      </c>
      <c r="Q2954" t="s">
        <v>291</v>
      </c>
      <c r="R2954" t="s">
        <v>291</v>
      </c>
      <c r="S2954" t="s">
        <v>291</v>
      </c>
    </row>
    <row r="2955" spans="1:19" x14ac:dyDescent="0.25">
      <c r="A2955" t="s">
        <v>6239</v>
      </c>
      <c r="B2955" t="s">
        <v>6240</v>
      </c>
      <c r="C2955">
        <v>0</v>
      </c>
      <c r="D2955">
        <v>0</v>
      </c>
      <c r="E2955">
        <v>0</v>
      </c>
      <c r="F2955">
        <v>1</v>
      </c>
      <c r="G2955" t="s">
        <v>287</v>
      </c>
      <c r="H2955">
        <v>0</v>
      </c>
      <c r="I2955">
        <v>0</v>
      </c>
      <c r="J2955">
        <v>0</v>
      </c>
      <c r="K2955" t="s">
        <v>288</v>
      </c>
      <c r="L2955" t="s">
        <v>298</v>
      </c>
      <c r="M2955" t="s">
        <v>290</v>
      </c>
      <c r="O2955" t="s">
        <v>291</v>
      </c>
      <c r="P2955" t="s">
        <v>291</v>
      </c>
      <c r="Q2955" t="s">
        <v>291</v>
      </c>
      <c r="R2955" t="s">
        <v>291</v>
      </c>
      <c r="S2955" t="s">
        <v>291</v>
      </c>
    </row>
    <row r="2956" spans="1:19" x14ac:dyDescent="0.25">
      <c r="A2956" t="s">
        <v>6241</v>
      </c>
      <c r="B2956" t="s">
        <v>6242</v>
      </c>
      <c r="C2956">
        <v>0</v>
      </c>
      <c r="D2956">
        <v>0</v>
      </c>
      <c r="E2956">
        <v>1</v>
      </c>
      <c r="F2956">
        <v>1</v>
      </c>
      <c r="G2956" t="s">
        <v>287</v>
      </c>
      <c r="H2956">
        <v>0</v>
      </c>
      <c r="I2956">
        <v>0</v>
      </c>
      <c r="J2956">
        <v>0</v>
      </c>
      <c r="K2956" t="s">
        <v>738</v>
      </c>
      <c r="L2956" t="s">
        <v>298</v>
      </c>
      <c r="M2956" t="s">
        <v>290</v>
      </c>
      <c r="O2956" t="s">
        <v>291</v>
      </c>
      <c r="P2956" t="s">
        <v>291</v>
      </c>
      <c r="Q2956" t="s">
        <v>291</v>
      </c>
      <c r="R2956" t="s">
        <v>291</v>
      </c>
      <c r="S2956" t="s">
        <v>291</v>
      </c>
    </row>
    <row r="2957" spans="1:19" x14ac:dyDescent="0.25">
      <c r="A2957" t="s">
        <v>6243</v>
      </c>
      <c r="B2957" t="s">
        <v>6244</v>
      </c>
      <c r="C2957">
        <v>0</v>
      </c>
      <c r="D2957">
        <v>0</v>
      </c>
      <c r="E2957">
        <v>1</v>
      </c>
      <c r="F2957">
        <v>1</v>
      </c>
      <c r="G2957" t="s">
        <v>287</v>
      </c>
      <c r="H2957">
        <v>0</v>
      </c>
      <c r="I2957">
        <v>0</v>
      </c>
      <c r="J2957">
        <v>0</v>
      </c>
      <c r="K2957" t="s">
        <v>288</v>
      </c>
      <c r="L2957" t="s">
        <v>324</v>
      </c>
      <c r="M2957" t="s">
        <v>290</v>
      </c>
      <c r="O2957" t="s">
        <v>291</v>
      </c>
      <c r="P2957" t="s">
        <v>291</v>
      </c>
      <c r="Q2957" t="s">
        <v>291</v>
      </c>
      <c r="R2957" t="s">
        <v>291</v>
      </c>
      <c r="S2957" t="s">
        <v>291</v>
      </c>
    </row>
    <row r="2958" spans="1:19" x14ac:dyDescent="0.25">
      <c r="A2958" t="s">
        <v>6245</v>
      </c>
      <c r="B2958" t="s">
        <v>6246</v>
      </c>
      <c r="C2958">
        <v>0</v>
      </c>
      <c r="D2958">
        <v>0</v>
      </c>
      <c r="E2958">
        <v>1</v>
      </c>
      <c r="F2958">
        <v>2</v>
      </c>
      <c r="G2958" t="s">
        <v>287</v>
      </c>
      <c r="H2958">
        <v>0</v>
      </c>
      <c r="I2958">
        <v>0</v>
      </c>
      <c r="J2958">
        <v>0</v>
      </c>
      <c r="K2958" t="s">
        <v>288</v>
      </c>
      <c r="L2958" t="s">
        <v>298</v>
      </c>
      <c r="M2958" t="s">
        <v>290</v>
      </c>
      <c r="O2958" t="s">
        <v>291</v>
      </c>
      <c r="P2958" t="s">
        <v>291</v>
      </c>
      <c r="Q2958" t="s">
        <v>291</v>
      </c>
      <c r="R2958" t="s">
        <v>291</v>
      </c>
      <c r="S2958" t="s">
        <v>291</v>
      </c>
    </row>
    <row r="2959" spans="1:19" x14ac:dyDescent="0.25">
      <c r="A2959" t="s">
        <v>6247</v>
      </c>
      <c r="B2959" t="s">
        <v>6248</v>
      </c>
      <c r="C2959">
        <v>1</v>
      </c>
      <c r="D2959">
        <v>2</v>
      </c>
      <c r="E2959">
        <v>1</v>
      </c>
      <c r="F2959">
        <v>1</v>
      </c>
      <c r="G2959" t="s">
        <v>287</v>
      </c>
      <c r="H2959">
        <v>0</v>
      </c>
      <c r="I2959">
        <v>0</v>
      </c>
      <c r="J2959">
        <v>0</v>
      </c>
      <c r="K2959" t="s">
        <v>288</v>
      </c>
      <c r="L2959" t="s">
        <v>324</v>
      </c>
      <c r="M2959" t="s">
        <v>290</v>
      </c>
      <c r="O2959" t="s">
        <v>291</v>
      </c>
      <c r="P2959" t="s">
        <v>291</v>
      </c>
      <c r="Q2959" t="s">
        <v>291</v>
      </c>
      <c r="R2959" t="s">
        <v>291</v>
      </c>
      <c r="S2959" t="s">
        <v>291</v>
      </c>
    </row>
    <row r="2960" spans="1:19" x14ac:dyDescent="0.25">
      <c r="A2960" t="s">
        <v>6249</v>
      </c>
      <c r="B2960" t="s">
        <v>6250</v>
      </c>
      <c r="C2960">
        <v>2</v>
      </c>
      <c r="D2960">
        <v>4</v>
      </c>
      <c r="E2960">
        <v>1</v>
      </c>
      <c r="F2960">
        <v>1</v>
      </c>
      <c r="G2960" t="s">
        <v>287</v>
      </c>
      <c r="H2960">
        <v>0</v>
      </c>
      <c r="I2960">
        <v>0</v>
      </c>
      <c r="J2960">
        <v>0</v>
      </c>
      <c r="K2960" t="s">
        <v>288</v>
      </c>
      <c r="L2960" t="s">
        <v>298</v>
      </c>
      <c r="M2960" t="s">
        <v>290</v>
      </c>
      <c r="O2960" t="s">
        <v>291</v>
      </c>
      <c r="P2960" t="s">
        <v>291</v>
      </c>
      <c r="Q2960" t="s">
        <v>291</v>
      </c>
      <c r="R2960" t="s">
        <v>291</v>
      </c>
      <c r="S2960" t="s">
        <v>291</v>
      </c>
    </row>
    <row r="2961" spans="1:19" x14ac:dyDescent="0.25">
      <c r="A2961" t="s">
        <v>6251</v>
      </c>
      <c r="B2961" t="s">
        <v>6252</v>
      </c>
      <c r="C2961">
        <v>1</v>
      </c>
      <c r="D2961">
        <v>3</v>
      </c>
      <c r="E2961">
        <v>1</v>
      </c>
      <c r="F2961">
        <v>1</v>
      </c>
      <c r="G2961" t="s">
        <v>287</v>
      </c>
      <c r="H2961">
        <v>0</v>
      </c>
      <c r="I2961">
        <v>0</v>
      </c>
      <c r="J2961">
        <v>0</v>
      </c>
      <c r="K2961" t="s">
        <v>288</v>
      </c>
      <c r="L2961" t="s">
        <v>298</v>
      </c>
      <c r="M2961" t="s">
        <v>290</v>
      </c>
      <c r="O2961" t="s">
        <v>291</v>
      </c>
      <c r="P2961" t="s">
        <v>291</v>
      </c>
      <c r="Q2961" t="s">
        <v>291</v>
      </c>
      <c r="R2961" t="s">
        <v>291</v>
      </c>
      <c r="S2961" t="s">
        <v>291</v>
      </c>
    </row>
    <row r="2962" spans="1:19" x14ac:dyDescent="0.25">
      <c r="A2962" t="s">
        <v>6253</v>
      </c>
      <c r="B2962" t="s">
        <v>6254</v>
      </c>
      <c r="C2962">
        <v>10</v>
      </c>
      <c r="D2962">
        <v>30</v>
      </c>
      <c r="E2962">
        <v>5</v>
      </c>
      <c r="F2962">
        <v>1</v>
      </c>
      <c r="G2962" t="s">
        <v>287</v>
      </c>
      <c r="H2962">
        <v>0</v>
      </c>
      <c r="I2962">
        <v>0</v>
      </c>
      <c r="J2962">
        <v>0</v>
      </c>
      <c r="K2962" t="s">
        <v>288</v>
      </c>
      <c r="L2962" t="s">
        <v>298</v>
      </c>
      <c r="M2962" t="s">
        <v>290</v>
      </c>
      <c r="O2962" t="s">
        <v>291</v>
      </c>
      <c r="P2962" t="s">
        <v>291</v>
      </c>
      <c r="Q2962" t="s">
        <v>291</v>
      </c>
      <c r="R2962" t="s">
        <v>291</v>
      </c>
      <c r="S2962" t="s">
        <v>291</v>
      </c>
    </row>
    <row r="2963" spans="1:19" x14ac:dyDescent="0.25">
      <c r="A2963" t="s">
        <v>6255</v>
      </c>
      <c r="B2963" t="s">
        <v>6256</v>
      </c>
      <c r="C2963">
        <v>2</v>
      </c>
      <c r="D2963">
        <v>4</v>
      </c>
      <c r="E2963">
        <v>1</v>
      </c>
      <c r="F2963">
        <v>2</v>
      </c>
      <c r="G2963" t="s">
        <v>287</v>
      </c>
      <c r="H2963">
        <v>0</v>
      </c>
      <c r="I2963">
        <v>0</v>
      </c>
      <c r="J2963">
        <v>0</v>
      </c>
      <c r="K2963" t="s">
        <v>288</v>
      </c>
      <c r="L2963" t="s">
        <v>289</v>
      </c>
      <c r="M2963" t="s">
        <v>290</v>
      </c>
      <c r="O2963" t="s">
        <v>291</v>
      </c>
      <c r="P2963" t="s">
        <v>291</v>
      </c>
      <c r="Q2963" t="s">
        <v>291</v>
      </c>
      <c r="R2963" t="s">
        <v>291</v>
      </c>
      <c r="S2963" t="s">
        <v>291</v>
      </c>
    </row>
    <row r="2964" spans="1:19" x14ac:dyDescent="0.25">
      <c r="A2964" t="s">
        <v>6257</v>
      </c>
      <c r="B2964" t="s">
        <v>6258</v>
      </c>
      <c r="C2964">
        <v>0</v>
      </c>
      <c r="D2964">
        <v>0</v>
      </c>
      <c r="E2964">
        <v>3</v>
      </c>
      <c r="F2964">
        <v>1</v>
      </c>
      <c r="G2964" t="s">
        <v>287</v>
      </c>
      <c r="H2964">
        <v>0</v>
      </c>
      <c r="I2964">
        <v>0</v>
      </c>
      <c r="J2964">
        <v>0</v>
      </c>
      <c r="K2964" t="s">
        <v>288</v>
      </c>
      <c r="L2964" t="s">
        <v>289</v>
      </c>
      <c r="M2964" t="s">
        <v>290</v>
      </c>
      <c r="O2964" t="s">
        <v>291</v>
      </c>
      <c r="P2964" t="s">
        <v>291</v>
      </c>
      <c r="Q2964" t="s">
        <v>291</v>
      </c>
      <c r="R2964" t="s">
        <v>291</v>
      </c>
      <c r="S2964" t="s">
        <v>291</v>
      </c>
    </row>
    <row r="2965" spans="1:19" x14ac:dyDescent="0.25">
      <c r="A2965" t="s">
        <v>6259</v>
      </c>
      <c r="B2965" t="s">
        <v>6260</v>
      </c>
      <c r="C2965">
        <v>1</v>
      </c>
      <c r="D2965">
        <v>3</v>
      </c>
      <c r="E2965">
        <v>1</v>
      </c>
      <c r="F2965">
        <v>1</v>
      </c>
      <c r="G2965" t="s">
        <v>287</v>
      </c>
      <c r="H2965">
        <v>0</v>
      </c>
      <c r="I2965">
        <v>0</v>
      </c>
      <c r="J2965">
        <v>0</v>
      </c>
      <c r="K2965" t="s">
        <v>288</v>
      </c>
      <c r="L2965" t="s">
        <v>298</v>
      </c>
      <c r="M2965" t="s">
        <v>290</v>
      </c>
      <c r="O2965" t="s">
        <v>291</v>
      </c>
      <c r="P2965" t="s">
        <v>291</v>
      </c>
      <c r="Q2965" t="s">
        <v>291</v>
      </c>
      <c r="R2965" t="s">
        <v>291</v>
      </c>
      <c r="S2965" t="s">
        <v>291</v>
      </c>
    </row>
    <row r="2966" spans="1:19" x14ac:dyDescent="0.25">
      <c r="A2966" t="s">
        <v>6261</v>
      </c>
      <c r="B2966" t="s">
        <v>6262</v>
      </c>
      <c r="C2966">
        <v>2</v>
      </c>
      <c r="D2966">
        <v>4</v>
      </c>
      <c r="E2966">
        <v>2</v>
      </c>
      <c r="F2966">
        <v>1</v>
      </c>
      <c r="G2966" t="s">
        <v>287</v>
      </c>
      <c r="H2966">
        <v>0</v>
      </c>
      <c r="I2966">
        <v>0</v>
      </c>
      <c r="J2966">
        <v>0</v>
      </c>
      <c r="K2966" t="s">
        <v>288</v>
      </c>
      <c r="L2966" t="s">
        <v>298</v>
      </c>
      <c r="M2966" t="s">
        <v>290</v>
      </c>
      <c r="O2966" t="s">
        <v>291</v>
      </c>
      <c r="P2966" t="s">
        <v>291</v>
      </c>
      <c r="Q2966" t="s">
        <v>291</v>
      </c>
      <c r="R2966" t="s">
        <v>291</v>
      </c>
      <c r="S2966" t="s">
        <v>291</v>
      </c>
    </row>
    <row r="2967" spans="1:19" x14ac:dyDescent="0.25">
      <c r="A2967" t="s">
        <v>6263</v>
      </c>
      <c r="B2967" t="s">
        <v>6264</v>
      </c>
      <c r="C2967">
        <v>0</v>
      </c>
      <c r="D2967">
        <v>0</v>
      </c>
      <c r="E2967">
        <v>2</v>
      </c>
      <c r="F2967">
        <v>1</v>
      </c>
      <c r="G2967" t="s">
        <v>287</v>
      </c>
      <c r="H2967">
        <v>0</v>
      </c>
      <c r="I2967">
        <v>0</v>
      </c>
      <c r="J2967">
        <v>0</v>
      </c>
      <c r="K2967" t="s">
        <v>288</v>
      </c>
      <c r="L2967" t="s">
        <v>289</v>
      </c>
      <c r="M2967" t="s">
        <v>290</v>
      </c>
      <c r="O2967" t="s">
        <v>291</v>
      </c>
      <c r="P2967" t="s">
        <v>291</v>
      </c>
      <c r="Q2967" t="s">
        <v>291</v>
      </c>
      <c r="R2967" t="s">
        <v>291</v>
      </c>
      <c r="S2967" t="s">
        <v>291</v>
      </c>
    </row>
    <row r="2968" spans="1:19" x14ac:dyDescent="0.25">
      <c r="A2968" t="s">
        <v>6265</v>
      </c>
      <c r="B2968" t="s">
        <v>6266</v>
      </c>
      <c r="C2968">
        <v>2</v>
      </c>
      <c r="D2968">
        <v>4</v>
      </c>
      <c r="E2968">
        <v>1</v>
      </c>
      <c r="F2968">
        <v>1</v>
      </c>
      <c r="G2968" t="s">
        <v>287</v>
      </c>
      <c r="H2968">
        <v>0</v>
      </c>
      <c r="I2968">
        <v>0</v>
      </c>
      <c r="J2968">
        <v>0</v>
      </c>
      <c r="K2968" t="s">
        <v>288</v>
      </c>
      <c r="L2968" t="s">
        <v>298</v>
      </c>
      <c r="M2968" t="s">
        <v>290</v>
      </c>
      <c r="O2968" t="s">
        <v>291</v>
      </c>
      <c r="P2968" t="s">
        <v>1827</v>
      </c>
      <c r="Q2968" t="s">
        <v>291</v>
      </c>
      <c r="R2968" t="s">
        <v>291</v>
      </c>
      <c r="S2968" t="s">
        <v>291</v>
      </c>
    </row>
    <row r="2969" spans="1:19" x14ac:dyDescent="0.25">
      <c r="A2969" t="s">
        <v>6267</v>
      </c>
      <c r="B2969" t="s">
        <v>6268</v>
      </c>
      <c r="C2969">
        <v>2</v>
      </c>
      <c r="D2969">
        <v>4</v>
      </c>
      <c r="E2969">
        <v>1</v>
      </c>
      <c r="F2969">
        <v>1</v>
      </c>
      <c r="G2969" t="s">
        <v>287</v>
      </c>
      <c r="H2969">
        <v>0</v>
      </c>
      <c r="I2969">
        <v>0</v>
      </c>
      <c r="J2969">
        <v>0</v>
      </c>
      <c r="K2969" t="s">
        <v>288</v>
      </c>
      <c r="L2969" t="s">
        <v>298</v>
      </c>
      <c r="M2969" t="s">
        <v>290</v>
      </c>
      <c r="O2969" t="s">
        <v>291</v>
      </c>
      <c r="P2969" t="s">
        <v>291</v>
      </c>
      <c r="Q2969" t="s">
        <v>291</v>
      </c>
      <c r="R2969" t="s">
        <v>291</v>
      </c>
      <c r="S2969" t="s">
        <v>291</v>
      </c>
    </row>
    <row r="2970" spans="1:19" x14ac:dyDescent="0.25">
      <c r="A2970" t="s">
        <v>6269</v>
      </c>
      <c r="B2970" t="s">
        <v>6270</v>
      </c>
      <c r="C2970">
        <v>0</v>
      </c>
      <c r="D2970">
        <v>0</v>
      </c>
      <c r="E2970">
        <v>2</v>
      </c>
      <c r="F2970">
        <v>1</v>
      </c>
      <c r="G2970" t="s">
        <v>287</v>
      </c>
      <c r="H2970">
        <v>0</v>
      </c>
      <c r="I2970">
        <v>0</v>
      </c>
      <c r="J2970">
        <v>0</v>
      </c>
      <c r="K2970" t="s">
        <v>288</v>
      </c>
      <c r="L2970" t="s">
        <v>298</v>
      </c>
      <c r="M2970" t="s">
        <v>290</v>
      </c>
      <c r="O2970" t="s">
        <v>291</v>
      </c>
      <c r="P2970" t="s">
        <v>291</v>
      </c>
      <c r="Q2970" t="s">
        <v>291</v>
      </c>
      <c r="R2970" t="s">
        <v>291</v>
      </c>
      <c r="S2970" t="s">
        <v>291</v>
      </c>
    </row>
    <row r="2971" spans="1:19" x14ac:dyDescent="0.25">
      <c r="A2971" t="s">
        <v>6271</v>
      </c>
      <c r="B2971" t="s">
        <v>6272</v>
      </c>
      <c r="C2971">
        <v>1</v>
      </c>
      <c r="D2971">
        <v>2</v>
      </c>
      <c r="E2971">
        <v>1</v>
      </c>
      <c r="F2971">
        <v>1</v>
      </c>
      <c r="G2971" t="s">
        <v>287</v>
      </c>
      <c r="H2971">
        <v>0</v>
      </c>
      <c r="I2971">
        <v>0</v>
      </c>
      <c r="J2971">
        <v>0</v>
      </c>
      <c r="K2971" t="s">
        <v>288</v>
      </c>
      <c r="L2971" t="s">
        <v>298</v>
      </c>
      <c r="M2971" t="s">
        <v>290</v>
      </c>
      <c r="O2971" t="s">
        <v>291</v>
      </c>
      <c r="P2971" t="s">
        <v>291</v>
      </c>
      <c r="Q2971" t="s">
        <v>291</v>
      </c>
      <c r="R2971" t="s">
        <v>291</v>
      </c>
      <c r="S2971" t="s">
        <v>291</v>
      </c>
    </row>
    <row r="2972" spans="1:19" x14ac:dyDescent="0.25">
      <c r="A2972" t="s">
        <v>6273</v>
      </c>
      <c r="B2972" t="s">
        <v>6274</v>
      </c>
      <c r="C2972">
        <v>2</v>
      </c>
      <c r="D2972">
        <v>4</v>
      </c>
      <c r="E2972">
        <v>2</v>
      </c>
      <c r="F2972">
        <v>1</v>
      </c>
      <c r="G2972" t="s">
        <v>287</v>
      </c>
      <c r="H2972">
        <v>0</v>
      </c>
      <c r="I2972">
        <v>0</v>
      </c>
      <c r="J2972">
        <v>0</v>
      </c>
      <c r="K2972" t="s">
        <v>738</v>
      </c>
      <c r="L2972" t="s">
        <v>298</v>
      </c>
      <c r="M2972" t="s">
        <v>290</v>
      </c>
      <c r="O2972" t="s">
        <v>291</v>
      </c>
      <c r="P2972" t="s">
        <v>291</v>
      </c>
      <c r="Q2972" t="s">
        <v>291</v>
      </c>
      <c r="R2972" t="s">
        <v>291</v>
      </c>
      <c r="S2972" t="s">
        <v>291</v>
      </c>
    </row>
    <row r="2973" spans="1:19" x14ac:dyDescent="0.25">
      <c r="A2973" t="s">
        <v>6275</v>
      </c>
      <c r="B2973" t="s">
        <v>6276</v>
      </c>
      <c r="C2973">
        <v>0</v>
      </c>
      <c r="D2973">
        <v>0</v>
      </c>
      <c r="E2973">
        <v>2</v>
      </c>
      <c r="F2973">
        <v>1</v>
      </c>
      <c r="G2973" t="s">
        <v>287</v>
      </c>
      <c r="H2973">
        <v>0</v>
      </c>
      <c r="I2973">
        <v>0</v>
      </c>
      <c r="J2973">
        <v>0</v>
      </c>
      <c r="K2973" t="s">
        <v>288</v>
      </c>
      <c r="L2973" t="s">
        <v>298</v>
      </c>
      <c r="M2973" t="s">
        <v>290</v>
      </c>
      <c r="O2973" t="s">
        <v>291</v>
      </c>
      <c r="P2973" t="s">
        <v>291</v>
      </c>
      <c r="Q2973" t="s">
        <v>291</v>
      </c>
      <c r="R2973" t="s">
        <v>291</v>
      </c>
      <c r="S2973" t="s">
        <v>291</v>
      </c>
    </row>
    <row r="2974" spans="1:19" x14ac:dyDescent="0.25">
      <c r="A2974" t="s">
        <v>6277</v>
      </c>
      <c r="B2974" t="s">
        <v>6278</v>
      </c>
      <c r="C2974">
        <v>0</v>
      </c>
      <c r="D2974">
        <v>0</v>
      </c>
      <c r="E2974">
        <v>0</v>
      </c>
      <c r="F2974">
        <v>1</v>
      </c>
      <c r="G2974" t="s">
        <v>291</v>
      </c>
      <c r="H2974">
        <v>0</v>
      </c>
      <c r="I2974">
        <v>0</v>
      </c>
      <c r="J2974">
        <v>0</v>
      </c>
      <c r="K2974" t="s">
        <v>288</v>
      </c>
      <c r="L2974" t="s">
        <v>324</v>
      </c>
      <c r="M2974" t="s">
        <v>892</v>
      </c>
      <c r="O2974" t="s">
        <v>291</v>
      </c>
      <c r="P2974" t="s">
        <v>291</v>
      </c>
      <c r="Q2974" t="s">
        <v>291</v>
      </c>
      <c r="R2974" t="s">
        <v>291</v>
      </c>
      <c r="S2974" t="s">
        <v>291</v>
      </c>
    </row>
    <row r="2975" spans="1:19" x14ac:dyDescent="0.25">
      <c r="A2975" t="s">
        <v>6279</v>
      </c>
      <c r="B2975" t="s">
        <v>6280</v>
      </c>
      <c r="C2975">
        <v>0</v>
      </c>
      <c r="D2975">
        <v>0</v>
      </c>
      <c r="E2975">
        <v>4</v>
      </c>
      <c r="F2975">
        <v>1</v>
      </c>
      <c r="G2975" t="s">
        <v>287</v>
      </c>
      <c r="H2975">
        <v>0</v>
      </c>
      <c r="I2975">
        <v>0</v>
      </c>
      <c r="J2975">
        <v>0</v>
      </c>
      <c r="K2975" t="s">
        <v>288</v>
      </c>
      <c r="L2975" t="s">
        <v>289</v>
      </c>
      <c r="M2975" t="s">
        <v>290</v>
      </c>
      <c r="O2975" t="s">
        <v>291</v>
      </c>
      <c r="P2975" t="s">
        <v>291</v>
      </c>
      <c r="Q2975" t="s">
        <v>291</v>
      </c>
      <c r="R2975" t="s">
        <v>291</v>
      </c>
      <c r="S2975" t="s">
        <v>291</v>
      </c>
    </row>
    <row r="2976" spans="1:19" x14ac:dyDescent="0.25">
      <c r="A2976" t="s">
        <v>6281</v>
      </c>
      <c r="B2976" t="s">
        <v>6282</v>
      </c>
      <c r="C2976">
        <v>0</v>
      </c>
      <c r="D2976">
        <v>0</v>
      </c>
      <c r="E2976">
        <v>0</v>
      </c>
      <c r="F2976">
        <v>1</v>
      </c>
      <c r="G2976" t="s">
        <v>287</v>
      </c>
      <c r="H2976">
        <v>0</v>
      </c>
      <c r="I2976">
        <v>0</v>
      </c>
      <c r="J2976">
        <v>0</v>
      </c>
      <c r="K2976" t="s">
        <v>288</v>
      </c>
      <c r="L2976" t="s">
        <v>298</v>
      </c>
      <c r="M2976" t="s">
        <v>290</v>
      </c>
      <c r="O2976" t="s">
        <v>291</v>
      </c>
      <c r="P2976" t="s">
        <v>291</v>
      </c>
      <c r="Q2976" t="s">
        <v>291</v>
      </c>
      <c r="R2976" t="s">
        <v>291</v>
      </c>
      <c r="S2976" t="s">
        <v>291</v>
      </c>
    </row>
    <row r="2977" spans="1:19" x14ac:dyDescent="0.25">
      <c r="A2977" t="s">
        <v>6283</v>
      </c>
      <c r="B2977" t="s">
        <v>6284</v>
      </c>
      <c r="C2977">
        <v>5</v>
      </c>
      <c r="D2977">
        <v>10</v>
      </c>
      <c r="E2977">
        <v>5</v>
      </c>
      <c r="F2977">
        <v>1</v>
      </c>
      <c r="G2977" t="s">
        <v>287</v>
      </c>
      <c r="H2977">
        <v>0</v>
      </c>
      <c r="I2977">
        <v>0</v>
      </c>
      <c r="J2977">
        <v>0</v>
      </c>
      <c r="K2977" t="s">
        <v>288</v>
      </c>
      <c r="L2977" t="s">
        <v>298</v>
      </c>
      <c r="M2977" t="s">
        <v>290</v>
      </c>
      <c r="O2977" t="s">
        <v>291</v>
      </c>
      <c r="P2977" t="s">
        <v>291</v>
      </c>
      <c r="Q2977" t="s">
        <v>291</v>
      </c>
      <c r="R2977" t="s">
        <v>291</v>
      </c>
      <c r="S2977" t="s">
        <v>291</v>
      </c>
    </row>
    <row r="2978" spans="1:19" x14ac:dyDescent="0.25">
      <c r="A2978" t="s">
        <v>6285</v>
      </c>
      <c r="B2978" t="s">
        <v>6286</v>
      </c>
      <c r="C2978">
        <v>0</v>
      </c>
      <c r="D2978">
        <v>0</v>
      </c>
      <c r="E2978">
        <v>3</v>
      </c>
      <c r="F2978">
        <v>1</v>
      </c>
      <c r="G2978" t="s">
        <v>287</v>
      </c>
      <c r="H2978">
        <v>0</v>
      </c>
      <c r="I2978">
        <v>0</v>
      </c>
      <c r="J2978">
        <v>0</v>
      </c>
      <c r="K2978" t="s">
        <v>288</v>
      </c>
      <c r="L2978" t="s">
        <v>298</v>
      </c>
      <c r="M2978" t="s">
        <v>290</v>
      </c>
      <c r="O2978" t="s">
        <v>291</v>
      </c>
      <c r="P2978" t="s">
        <v>291</v>
      </c>
      <c r="Q2978" t="s">
        <v>291</v>
      </c>
      <c r="R2978" t="s">
        <v>291</v>
      </c>
      <c r="S2978" t="s">
        <v>291</v>
      </c>
    </row>
    <row r="2979" spans="1:19" x14ac:dyDescent="0.25">
      <c r="A2979" t="s">
        <v>6287</v>
      </c>
      <c r="B2979" t="s">
        <v>6288</v>
      </c>
      <c r="C2979">
        <v>2</v>
      </c>
      <c r="D2979">
        <v>6</v>
      </c>
      <c r="E2979">
        <v>2</v>
      </c>
      <c r="F2979">
        <v>1</v>
      </c>
      <c r="G2979" t="s">
        <v>287</v>
      </c>
      <c r="H2979">
        <v>0</v>
      </c>
      <c r="I2979">
        <v>0</v>
      </c>
      <c r="J2979">
        <v>0</v>
      </c>
      <c r="K2979" t="s">
        <v>288</v>
      </c>
      <c r="L2979" t="s">
        <v>298</v>
      </c>
      <c r="M2979" t="s">
        <v>290</v>
      </c>
      <c r="O2979" t="s">
        <v>291</v>
      </c>
      <c r="P2979" t="s">
        <v>291</v>
      </c>
      <c r="Q2979" t="s">
        <v>291</v>
      </c>
      <c r="R2979" t="s">
        <v>291</v>
      </c>
      <c r="S2979" t="s">
        <v>291</v>
      </c>
    </row>
    <row r="2980" spans="1:19" x14ac:dyDescent="0.25">
      <c r="A2980" t="s">
        <v>6289</v>
      </c>
      <c r="B2980" t="s">
        <v>6290</v>
      </c>
      <c r="C2980">
        <v>2</v>
      </c>
      <c r="D2980">
        <v>4</v>
      </c>
      <c r="E2980">
        <v>1</v>
      </c>
      <c r="F2980">
        <v>1</v>
      </c>
      <c r="G2980" t="s">
        <v>287</v>
      </c>
      <c r="H2980">
        <v>0</v>
      </c>
      <c r="I2980">
        <v>0</v>
      </c>
      <c r="J2980">
        <v>0</v>
      </c>
      <c r="K2980" t="s">
        <v>288</v>
      </c>
      <c r="L2980" t="s">
        <v>298</v>
      </c>
      <c r="M2980" t="s">
        <v>290</v>
      </c>
      <c r="O2980" t="s">
        <v>291</v>
      </c>
      <c r="P2980" t="s">
        <v>291</v>
      </c>
      <c r="Q2980" t="s">
        <v>291</v>
      </c>
      <c r="R2980" t="s">
        <v>291</v>
      </c>
      <c r="S2980" t="s">
        <v>291</v>
      </c>
    </row>
    <row r="2981" spans="1:19" x14ac:dyDescent="0.25">
      <c r="A2981" t="s">
        <v>6291</v>
      </c>
      <c r="B2981" t="s">
        <v>6292</v>
      </c>
      <c r="C2981">
        <v>2</v>
      </c>
      <c r="D2981">
        <v>4</v>
      </c>
      <c r="E2981">
        <v>1</v>
      </c>
      <c r="F2981">
        <v>1</v>
      </c>
      <c r="G2981" t="s">
        <v>287</v>
      </c>
      <c r="H2981">
        <v>0</v>
      </c>
      <c r="I2981">
        <v>0</v>
      </c>
      <c r="J2981">
        <v>0</v>
      </c>
      <c r="K2981" t="s">
        <v>288</v>
      </c>
      <c r="L2981" t="s">
        <v>298</v>
      </c>
      <c r="M2981" t="s">
        <v>290</v>
      </c>
      <c r="O2981" t="s">
        <v>291</v>
      </c>
      <c r="P2981" t="s">
        <v>291</v>
      </c>
      <c r="Q2981" t="s">
        <v>291</v>
      </c>
      <c r="R2981" t="s">
        <v>291</v>
      </c>
      <c r="S2981" t="s">
        <v>291</v>
      </c>
    </row>
    <row r="2982" spans="1:19" x14ac:dyDescent="0.25">
      <c r="A2982" t="s">
        <v>6293</v>
      </c>
      <c r="B2982" t="s">
        <v>6294</v>
      </c>
      <c r="C2982">
        <v>6</v>
      </c>
      <c r="D2982">
        <v>10</v>
      </c>
      <c r="E2982">
        <v>4</v>
      </c>
      <c r="F2982">
        <v>1</v>
      </c>
      <c r="G2982" t="s">
        <v>287</v>
      </c>
      <c r="H2982">
        <v>0</v>
      </c>
      <c r="I2982">
        <v>0</v>
      </c>
      <c r="J2982">
        <v>0</v>
      </c>
      <c r="K2982" t="s">
        <v>288</v>
      </c>
      <c r="L2982" t="s">
        <v>298</v>
      </c>
      <c r="M2982" t="s">
        <v>290</v>
      </c>
      <c r="O2982" t="s">
        <v>291</v>
      </c>
      <c r="P2982" t="s">
        <v>291</v>
      </c>
      <c r="Q2982" t="s">
        <v>291</v>
      </c>
      <c r="R2982" t="s">
        <v>291</v>
      </c>
      <c r="S2982" t="s">
        <v>291</v>
      </c>
    </row>
    <row r="2983" spans="1:19" x14ac:dyDescent="0.25">
      <c r="A2983" t="s">
        <v>6295</v>
      </c>
      <c r="B2983" t="s">
        <v>6296</v>
      </c>
      <c r="C2983">
        <v>0</v>
      </c>
      <c r="D2983">
        <v>0</v>
      </c>
      <c r="E2983">
        <v>0</v>
      </c>
      <c r="F2983">
        <v>3</v>
      </c>
      <c r="G2983" t="s">
        <v>287</v>
      </c>
      <c r="H2983">
        <v>0</v>
      </c>
      <c r="I2983">
        <v>0</v>
      </c>
      <c r="J2983">
        <v>0</v>
      </c>
      <c r="K2983" t="s">
        <v>738</v>
      </c>
      <c r="L2983" t="s">
        <v>291</v>
      </c>
      <c r="M2983" t="s">
        <v>375</v>
      </c>
      <c r="O2983" t="s">
        <v>291</v>
      </c>
      <c r="P2983" t="s">
        <v>291</v>
      </c>
      <c r="Q2983" t="s">
        <v>291</v>
      </c>
      <c r="R2983" t="s">
        <v>291</v>
      </c>
      <c r="S2983" t="s">
        <v>291</v>
      </c>
    </row>
    <row r="2984" spans="1:19" x14ac:dyDescent="0.25">
      <c r="A2984" t="s">
        <v>6297</v>
      </c>
      <c r="B2984" t="s">
        <v>6298</v>
      </c>
      <c r="C2984">
        <v>0</v>
      </c>
      <c r="D2984">
        <v>0</v>
      </c>
      <c r="E2984">
        <v>0</v>
      </c>
      <c r="F2984">
        <v>3</v>
      </c>
      <c r="G2984" t="s">
        <v>287</v>
      </c>
      <c r="H2984">
        <v>0</v>
      </c>
      <c r="I2984">
        <v>0</v>
      </c>
      <c r="J2984">
        <v>0</v>
      </c>
      <c r="K2984" t="s">
        <v>738</v>
      </c>
      <c r="L2984" t="s">
        <v>291</v>
      </c>
      <c r="M2984" t="s">
        <v>375</v>
      </c>
      <c r="O2984" t="s">
        <v>291</v>
      </c>
      <c r="P2984" t="s">
        <v>291</v>
      </c>
      <c r="Q2984" t="s">
        <v>291</v>
      </c>
      <c r="R2984" t="s">
        <v>291</v>
      </c>
      <c r="S2984" t="s">
        <v>291</v>
      </c>
    </row>
    <row r="2985" spans="1:19" x14ac:dyDescent="0.25">
      <c r="A2985" t="s">
        <v>6299</v>
      </c>
      <c r="B2985" t="s">
        <v>6300</v>
      </c>
      <c r="C2985">
        <v>0</v>
      </c>
      <c r="D2985">
        <v>0</v>
      </c>
      <c r="E2985">
        <v>1</v>
      </c>
      <c r="F2985">
        <v>1</v>
      </c>
      <c r="G2985" t="s">
        <v>287</v>
      </c>
      <c r="H2985">
        <v>0</v>
      </c>
      <c r="I2985">
        <v>0</v>
      </c>
      <c r="J2985">
        <v>0</v>
      </c>
      <c r="K2985" t="s">
        <v>288</v>
      </c>
      <c r="L2985" t="s">
        <v>289</v>
      </c>
      <c r="M2985" t="s">
        <v>290</v>
      </c>
      <c r="O2985" t="s">
        <v>291</v>
      </c>
      <c r="P2985" t="s">
        <v>291</v>
      </c>
      <c r="Q2985" t="s">
        <v>291</v>
      </c>
      <c r="R2985" t="s">
        <v>291</v>
      </c>
      <c r="S2985" t="s">
        <v>291</v>
      </c>
    </row>
    <row r="2986" spans="1:19" x14ac:dyDescent="0.25">
      <c r="A2986" t="s">
        <v>6301</v>
      </c>
      <c r="B2986" t="s">
        <v>6302</v>
      </c>
      <c r="C2986">
        <v>1</v>
      </c>
      <c r="D2986">
        <v>3</v>
      </c>
      <c r="E2986">
        <v>1</v>
      </c>
      <c r="F2986">
        <v>1</v>
      </c>
      <c r="G2986" t="s">
        <v>287</v>
      </c>
      <c r="H2986">
        <v>0</v>
      </c>
      <c r="I2986">
        <v>0</v>
      </c>
      <c r="J2986">
        <v>0</v>
      </c>
      <c r="K2986" t="s">
        <v>288</v>
      </c>
      <c r="L2986" t="s">
        <v>298</v>
      </c>
      <c r="M2986" t="s">
        <v>290</v>
      </c>
      <c r="O2986" t="s">
        <v>291</v>
      </c>
      <c r="P2986" t="s">
        <v>291</v>
      </c>
      <c r="Q2986" t="s">
        <v>291</v>
      </c>
      <c r="R2986" t="s">
        <v>291</v>
      </c>
      <c r="S2986" t="s">
        <v>291</v>
      </c>
    </row>
    <row r="2987" spans="1:19" x14ac:dyDescent="0.25">
      <c r="A2987" t="s">
        <v>6303</v>
      </c>
      <c r="B2987" t="s">
        <v>6304</v>
      </c>
      <c r="C2987">
        <v>2</v>
      </c>
      <c r="D2987">
        <v>10</v>
      </c>
      <c r="E2987">
        <v>2</v>
      </c>
      <c r="F2987">
        <v>4</v>
      </c>
      <c r="G2987" t="s">
        <v>287</v>
      </c>
      <c r="H2987">
        <v>0</v>
      </c>
      <c r="I2987">
        <v>0</v>
      </c>
      <c r="J2987">
        <v>0</v>
      </c>
      <c r="K2987" t="s">
        <v>288</v>
      </c>
      <c r="L2987" t="s">
        <v>298</v>
      </c>
      <c r="M2987" t="s">
        <v>290</v>
      </c>
      <c r="O2987" t="s">
        <v>291</v>
      </c>
      <c r="P2987" t="s">
        <v>291</v>
      </c>
      <c r="Q2987" t="s">
        <v>291</v>
      </c>
      <c r="R2987" t="s">
        <v>291</v>
      </c>
      <c r="S2987" t="s">
        <v>291</v>
      </c>
    </row>
    <row r="2988" spans="1:19" x14ac:dyDescent="0.25">
      <c r="A2988" t="s">
        <v>6305</v>
      </c>
      <c r="B2988" t="s">
        <v>6306</v>
      </c>
      <c r="C2988">
        <v>1</v>
      </c>
      <c r="D2988">
        <v>2</v>
      </c>
      <c r="E2988">
        <v>1</v>
      </c>
      <c r="F2988">
        <v>1</v>
      </c>
      <c r="G2988" t="s">
        <v>287</v>
      </c>
      <c r="H2988">
        <v>0</v>
      </c>
      <c r="I2988">
        <v>0</v>
      </c>
      <c r="J2988">
        <v>0</v>
      </c>
      <c r="K2988" t="s">
        <v>288</v>
      </c>
      <c r="L2988" t="s">
        <v>324</v>
      </c>
      <c r="M2988" t="s">
        <v>290</v>
      </c>
      <c r="O2988" t="s">
        <v>291</v>
      </c>
      <c r="P2988" t="s">
        <v>291</v>
      </c>
      <c r="Q2988" t="s">
        <v>291</v>
      </c>
      <c r="R2988" t="s">
        <v>291</v>
      </c>
      <c r="S2988" t="s">
        <v>291</v>
      </c>
    </row>
    <row r="2989" spans="1:19" x14ac:dyDescent="0.25">
      <c r="A2989" t="s">
        <v>6307</v>
      </c>
      <c r="B2989" t="s">
        <v>6308</v>
      </c>
      <c r="C2989">
        <v>1</v>
      </c>
      <c r="D2989">
        <v>2</v>
      </c>
      <c r="E2989">
        <v>1</v>
      </c>
      <c r="F2989">
        <v>1</v>
      </c>
      <c r="G2989" t="s">
        <v>287</v>
      </c>
      <c r="H2989">
        <v>0</v>
      </c>
      <c r="I2989">
        <v>0</v>
      </c>
      <c r="J2989">
        <v>0</v>
      </c>
      <c r="K2989" t="s">
        <v>288</v>
      </c>
      <c r="L2989" t="s">
        <v>324</v>
      </c>
      <c r="M2989" t="s">
        <v>290</v>
      </c>
      <c r="O2989" t="s">
        <v>291</v>
      </c>
      <c r="P2989" t="s">
        <v>291</v>
      </c>
      <c r="Q2989" t="s">
        <v>291</v>
      </c>
      <c r="R2989" t="s">
        <v>291</v>
      </c>
      <c r="S2989" t="s">
        <v>291</v>
      </c>
    </row>
    <row r="2990" spans="1:19" x14ac:dyDescent="0.25">
      <c r="A2990" t="s">
        <v>6309</v>
      </c>
      <c r="B2990" t="s">
        <v>6310</v>
      </c>
      <c r="C2990">
        <v>2</v>
      </c>
      <c r="D2990">
        <v>4</v>
      </c>
      <c r="E2990">
        <v>1</v>
      </c>
      <c r="F2990">
        <v>1</v>
      </c>
      <c r="G2990" t="s">
        <v>287</v>
      </c>
      <c r="H2990">
        <v>0</v>
      </c>
      <c r="I2990">
        <v>0</v>
      </c>
      <c r="J2990">
        <v>0</v>
      </c>
      <c r="K2990" t="s">
        <v>288</v>
      </c>
      <c r="L2990" t="s">
        <v>298</v>
      </c>
      <c r="M2990" t="s">
        <v>290</v>
      </c>
      <c r="O2990" t="s">
        <v>291</v>
      </c>
      <c r="P2990" t="s">
        <v>291</v>
      </c>
      <c r="Q2990" t="s">
        <v>291</v>
      </c>
      <c r="R2990" t="s">
        <v>291</v>
      </c>
      <c r="S2990" t="s">
        <v>291</v>
      </c>
    </row>
    <row r="2991" spans="1:19" x14ac:dyDescent="0.25">
      <c r="A2991" t="s">
        <v>6311</v>
      </c>
      <c r="B2991" t="s">
        <v>6312</v>
      </c>
      <c r="C2991">
        <v>2</v>
      </c>
      <c r="D2991">
        <v>4</v>
      </c>
      <c r="E2991">
        <v>1</v>
      </c>
      <c r="F2991">
        <v>1</v>
      </c>
      <c r="G2991" t="s">
        <v>287</v>
      </c>
      <c r="H2991">
        <v>0</v>
      </c>
      <c r="I2991">
        <v>0</v>
      </c>
      <c r="J2991">
        <v>0</v>
      </c>
      <c r="K2991" t="s">
        <v>288</v>
      </c>
      <c r="L2991" t="s">
        <v>298</v>
      </c>
      <c r="M2991" t="s">
        <v>290</v>
      </c>
      <c r="O2991" t="s">
        <v>291</v>
      </c>
      <c r="P2991" t="s">
        <v>291</v>
      </c>
      <c r="Q2991" t="s">
        <v>291</v>
      </c>
      <c r="R2991" t="s">
        <v>291</v>
      </c>
      <c r="S2991" t="s">
        <v>291</v>
      </c>
    </row>
    <row r="2992" spans="1:19" x14ac:dyDescent="0.25">
      <c r="A2992" t="s">
        <v>6313</v>
      </c>
      <c r="B2992" t="s">
        <v>6314</v>
      </c>
      <c r="C2992">
        <v>0</v>
      </c>
      <c r="D2992">
        <v>0</v>
      </c>
      <c r="E2992">
        <v>1</v>
      </c>
      <c r="F2992">
        <v>1</v>
      </c>
      <c r="G2992" t="s">
        <v>287</v>
      </c>
      <c r="H2992">
        <v>0</v>
      </c>
      <c r="I2992">
        <v>0</v>
      </c>
      <c r="J2992">
        <v>0</v>
      </c>
      <c r="K2992" t="s">
        <v>288</v>
      </c>
      <c r="L2992" t="s">
        <v>324</v>
      </c>
      <c r="M2992" t="s">
        <v>290</v>
      </c>
      <c r="O2992" t="s">
        <v>291</v>
      </c>
      <c r="P2992" t="s">
        <v>291</v>
      </c>
      <c r="Q2992" t="s">
        <v>291</v>
      </c>
      <c r="R2992" t="s">
        <v>291</v>
      </c>
      <c r="S2992" t="s">
        <v>291</v>
      </c>
    </row>
    <row r="2993" spans="1:19" x14ac:dyDescent="0.25">
      <c r="A2993" t="s">
        <v>6315</v>
      </c>
      <c r="B2993" t="s">
        <v>6316</v>
      </c>
      <c r="C2993">
        <v>0</v>
      </c>
      <c r="D2993">
        <v>0</v>
      </c>
      <c r="E2993">
        <v>1</v>
      </c>
      <c r="F2993">
        <v>1</v>
      </c>
      <c r="G2993" t="s">
        <v>287</v>
      </c>
      <c r="H2993">
        <v>0</v>
      </c>
      <c r="I2993">
        <v>0</v>
      </c>
      <c r="J2993">
        <v>0</v>
      </c>
      <c r="K2993" t="s">
        <v>288</v>
      </c>
      <c r="L2993" t="s">
        <v>324</v>
      </c>
      <c r="M2993" t="s">
        <v>290</v>
      </c>
      <c r="O2993" t="s">
        <v>291</v>
      </c>
      <c r="P2993" t="s">
        <v>291</v>
      </c>
      <c r="Q2993" t="s">
        <v>291</v>
      </c>
      <c r="R2993" t="s">
        <v>291</v>
      </c>
      <c r="S2993" t="s">
        <v>291</v>
      </c>
    </row>
    <row r="2994" spans="1:19" x14ac:dyDescent="0.25">
      <c r="A2994" t="s">
        <v>6317</v>
      </c>
      <c r="B2994" t="s">
        <v>6318</v>
      </c>
      <c r="C2994">
        <v>2</v>
      </c>
      <c r="D2994">
        <v>4</v>
      </c>
      <c r="E2994">
        <v>2</v>
      </c>
      <c r="F2994">
        <v>1</v>
      </c>
      <c r="G2994" t="s">
        <v>287</v>
      </c>
      <c r="H2994">
        <v>0</v>
      </c>
      <c r="I2994">
        <v>0</v>
      </c>
      <c r="J2994">
        <v>0</v>
      </c>
      <c r="K2994" t="s">
        <v>288</v>
      </c>
      <c r="L2994" t="s">
        <v>324</v>
      </c>
      <c r="M2994" t="s">
        <v>290</v>
      </c>
      <c r="O2994" t="s">
        <v>291</v>
      </c>
      <c r="P2994" t="s">
        <v>291</v>
      </c>
      <c r="Q2994" t="s">
        <v>291</v>
      </c>
      <c r="R2994" t="s">
        <v>291</v>
      </c>
      <c r="S2994" t="s">
        <v>291</v>
      </c>
    </row>
    <row r="2995" spans="1:19" x14ac:dyDescent="0.25">
      <c r="A2995" t="s">
        <v>6319</v>
      </c>
      <c r="B2995" t="s">
        <v>6320</v>
      </c>
      <c r="C2995">
        <v>2</v>
      </c>
      <c r="D2995">
        <v>4</v>
      </c>
      <c r="E2995">
        <v>1</v>
      </c>
      <c r="F2995">
        <v>1</v>
      </c>
      <c r="G2995" t="s">
        <v>287</v>
      </c>
      <c r="H2995">
        <v>0</v>
      </c>
      <c r="I2995">
        <v>0</v>
      </c>
      <c r="J2995">
        <v>0</v>
      </c>
      <c r="K2995" t="s">
        <v>288</v>
      </c>
      <c r="L2995" t="s">
        <v>298</v>
      </c>
      <c r="M2995" t="s">
        <v>290</v>
      </c>
      <c r="O2995" t="s">
        <v>291</v>
      </c>
      <c r="P2995" t="s">
        <v>291</v>
      </c>
      <c r="Q2995" t="s">
        <v>291</v>
      </c>
      <c r="R2995" t="s">
        <v>291</v>
      </c>
      <c r="S2995" t="s">
        <v>291</v>
      </c>
    </row>
    <row r="2996" spans="1:19" x14ac:dyDescent="0.25">
      <c r="A2996" t="s">
        <v>6321</v>
      </c>
      <c r="B2996" t="s">
        <v>6322</v>
      </c>
      <c r="C2996">
        <v>2</v>
      </c>
      <c r="D2996">
        <v>10</v>
      </c>
      <c r="E2996">
        <v>2</v>
      </c>
      <c r="F2996">
        <v>1</v>
      </c>
      <c r="G2996" t="s">
        <v>287</v>
      </c>
      <c r="H2996">
        <v>0</v>
      </c>
      <c r="I2996">
        <v>0</v>
      </c>
      <c r="J2996">
        <v>0</v>
      </c>
      <c r="K2996" t="s">
        <v>288</v>
      </c>
      <c r="L2996" t="s">
        <v>298</v>
      </c>
      <c r="M2996" t="s">
        <v>290</v>
      </c>
      <c r="O2996" t="s">
        <v>291</v>
      </c>
      <c r="P2996" t="s">
        <v>291</v>
      </c>
      <c r="Q2996" t="s">
        <v>291</v>
      </c>
      <c r="R2996" t="s">
        <v>291</v>
      </c>
      <c r="S2996" t="s">
        <v>291</v>
      </c>
    </row>
    <row r="2997" spans="1:19" x14ac:dyDescent="0.25">
      <c r="A2997" t="s">
        <v>6323</v>
      </c>
      <c r="B2997" t="s">
        <v>6324</v>
      </c>
      <c r="C2997">
        <v>2</v>
      </c>
      <c r="D2997">
        <v>4</v>
      </c>
      <c r="E2997">
        <v>1</v>
      </c>
      <c r="F2997">
        <v>1</v>
      </c>
      <c r="G2997" t="s">
        <v>287</v>
      </c>
      <c r="H2997">
        <v>0</v>
      </c>
      <c r="I2997">
        <v>0</v>
      </c>
      <c r="J2997">
        <v>0</v>
      </c>
      <c r="K2997" t="s">
        <v>288</v>
      </c>
      <c r="L2997" t="s">
        <v>298</v>
      </c>
      <c r="M2997" t="s">
        <v>290</v>
      </c>
      <c r="O2997" t="s">
        <v>291</v>
      </c>
      <c r="P2997" t="s">
        <v>291</v>
      </c>
      <c r="Q2997" t="s">
        <v>291</v>
      </c>
      <c r="R2997" t="s">
        <v>291</v>
      </c>
      <c r="S2997" t="s">
        <v>291</v>
      </c>
    </row>
    <row r="2998" spans="1:19" x14ac:dyDescent="0.25">
      <c r="A2998" t="s">
        <v>6325</v>
      </c>
      <c r="B2998" t="s">
        <v>6326</v>
      </c>
      <c r="C2998">
        <v>2</v>
      </c>
      <c r="D2998">
        <v>4</v>
      </c>
      <c r="E2998">
        <v>1</v>
      </c>
      <c r="F2998">
        <v>1</v>
      </c>
      <c r="G2998" t="s">
        <v>287</v>
      </c>
      <c r="H2998">
        <v>0</v>
      </c>
      <c r="I2998">
        <v>0</v>
      </c>
      <c r="J2998">
        <v>0</v>
      </c>
      <c r="K2998" t="s">
        <v>288</v>
      </c>
      <c r="L2998" t="s">
        <v>298</v>
      </c>
      <c r="M2998" t="s">
        <v>290</v>
      </c>
      <c r="O2998" t="s">
        <v>291</v>
      </c>
      <c r="P2998" t="s">
        <v>291</v>
      </c>
      <c r="Q2998" t="s">
        <v>291</v>
      </c>
      <c r="R2998" t="s">
        <v>291</v>
      </c>
      <c r="S2998" t="s">
        <v>291</v>
      </c>
    </row>
    <row r="2999" spans="1:19" x14ac:dyDescent="0.25">
      <c r="A2999" t="s">
        <v>6327</v>
      </c>
      <c r="B2999" t="s">
        <v>6328</v>
      </c>
      <c r="C2999">
        <v>0</v>
      </c>
      <c r="D2999">
        <v>0</v>
      </c>
      <c r="E2999">
        <v>1</v>
      </c>
      <c r="F2999">
        <v>1</v>
      </c>
      <c r="G2999" t="s">
        <v>287</v>
      </c>
      <c r="H2999">
        <v>0</v>
      </c>
      <c r="I2999">
        <v>0</v>
      </c>
      <c r="J2999">
        <v>0</v>
      </c>
      <c r="K2999" t="s">
        <v>288</v>
      </c>
      <c r="L2999" t="s">
        <v>298</v>
      </c>
      <c r="M2999" t="s">
        <v>290</v>
      </c>
      <c r="O2999" t="s">
        <v>291</v>
      </c>
      <c r="P2999" t="s">
        <v>291</v>
      </c>
      <c r="Q2999" t="s">
        <v>291</v>
      </c>
      <c r="R2999" t="s">
        <v>291</v>
      </c>
      <c r="S2999" t="s">
        <v>291</v>
      </c>
    </row>
    <row r="3000" spans="1:19" x14ac:dyDescent="0.25">
      <c r="A3000" t="s">
        <v>6329</v>
      </c>
      <c r="B3000" t="s">
        <v>6330</v>
      </c>
      <c r="C3000">
        <v>2</v>
      </c>
      <c r="D3000">
        <v>8</v>
      </c>
      <c r="E3000">
        <v>2</v>
      </c>
      <c r="F3000">
        <v>1</v>
      </c>
      <c r="G3000" t="s">
        <v>287</v>
      </c>
      <c r="H3000">
        <v>0</v>
      </c>
      <c r="I3000">
        <v>0</v>
      </c>
      <c r="J3000">
        <v>0</v>
      </c>
      <c r="K3000" t="s">
        <v>288</v>
      </c>
      <c r="L3000" t="s">
        <v>298</v>
      </c>
      <c r="M3000" t="s">
        <v>290</v>
      </c>
      <c r="O3000" t="s">
        <v>291</v>
      </c>
      <c r="P3000" t="s">
        <v>291</v>
      </c>
      <c r="Q3000" t="s">
        <v>291</v>
      </c>
      <c r="R3000" t="s">
        <v>291</v>
      </c>
      <c r="S3000" t="s">
        <v>291</v>
      </c>
    </row>
    <row r="3001" spans="1:19" x14ac:dyDescent="0.25">
      <c r="A3001" t="s">
        <v>6331</v>
      </c>
      <c r="B3001" t="s">
        <v>6332</v>
      </c>
      <c r="C3001">
        <v>0</v>
      </c>
      <c r="D3001">
        <v>0</v>
      </c>
      <c r="E3001">
        <v>2</v>
      </c>
      <c r="F3001">
        <v>1</v>
      </c>
      <c r="G3001" t="s">
        <v>287</v>
      </c>
      <c r="H3001">
        <v>0</v>
      </c>
      <c r="I3001">
        <v>0</v>
      </c>
      <c r="J3001">
        <v>0</v>
      </c>
      <c r="K3001" t="s">
        <v>288</v>
      </c>
      <c r="L3001" t="s">
        <v>324</v>
      </c>
      <c r="M3001" t="s">
        <v>290</v>
      </c>
      <c r="O3001" t="s">
        <v>291</v>
      </c>
      <c r="P3001" t="s">
        <v>291</v>
      </c>
      <c r="Q3001" t="s">
        <v>291</v>
      </c>
      <c r="R3001" t="s">
        <v>291</v>
      </c>
      <c r="S3001" t="s">
        <v>291</v>
      </c>
    </row>
    <row r="3002" spans="1:19" x14ac:dyDescent="0.25">
      <c r="A3002" t="s">
        <v>6333</v>
      </c>
      <c r="B3002" t="s">
        <v>6334</v>
      </c>
      <c r="C3002">
        <v>2</v>
      </c>
      <c r="D3002">
        <v>4</v>
      </c>
      <c r="E3002">
        <v>2</v>
      </c>
      <c r="F3002">
        <v>1</v>
      </c>
      <c r="G3002" t="s">
        <v>287</v>
      </c>
      <c r="H3002">
        <v>0</v>
      </c>
      <c r="I3002">
        <v>0</v>
      </c>
      <c r="J3002">
        <v>0</v>
      </c>
      <c r="K3002" t="s">
        <v>288</v>
      </c>
      <c r="L3002" t="s">
        <v>298</v>
      </c>
      <c r="M3002" t="s">
        <v>290</v>
      </c>
      <c r="O3002" t="s">
        <v>291</v>
      </c>
      <c r="P3002" t="s">
        <v>291</v>
      </c>
      <c r="Q3002" t="s">
        <v>291</v>
      </c>
      <c r="R3002" t="s">
        <v>291</v>
      </c>
      <c r="S3002" t="s">
        <v>291</v>
      </c>
    </row>
    <row r="3003" spans="1:19" x14ac:dyDescent="0.25">
      <c r="A3003" t="s">
        <v>6335</v>
      </c>
      <c r="B3003" t="s">
        <v>6336</v>
      </c>
      <c r="C3003">
        <v>2</v>
      </c>
      <c r="D3003">
        <v>4</v>
      </c>
      <c r="E3003">
        <v>2</v>
      </c>
      <c r="F3003">
        <v>1</v>
      </c>
      <c r="G3003" t="s">
        <v>287</v>
      </c>
      <c r="H3003">
        <v>0</v>
      </c>
      <c r="I3003">
        <v>0</v>
      </c>
      <c r="J3003">
        <v>0</v>
      </c>
      <c r="K3003" t="s">
        <v>288</v>
      </c>
      <c r="L3003" t="s">
        <v>298</v>
      </c>
      <c r="M3003" t="s">
        <v>290</v>
      </c>
      <c r="O3003" t="s">
        <v>291</v>
      </c>
      <c r="P3003" t="s">
        <v>291</v>
      </c>
      <c r="Q3003" t="s">
        <v>291</v>
      </c>
      <c r="R3003" t="s">
        <v>291</v>
      </c>
      <c r="S3003" t="s">
        <v>291</v>
      </c>
    </row>
    <row r="3004" spans="1:19" x14ac:dyDescent="0.25">
      <c r="A3004" t="s">
        <v>6337</v>
      </c>
      <c r="B3004" t="s">
        <v>6338</v>
      </c>
      <c r="C3004">
        <v>2</v>
      </c>
      <c r="D3004">
        <v>4</v>
      </c>
      <c r="E3004">
        <v>1</v>
      </c>
      <c r="F3004">
        <v>1</v>
      </c>
      <c r="G3004" t="s">
        <v>287</v>
      </c>
      <c r="H3004">
        <v>0</v>
      </c>
      <c r="I3004">
        <v>0</v>
      </c>
      <c r="J3004">
        <v>0</v>
      </c>
      <c r="K3004" t="s">
        <v>288</v>
      </c>
      <c r="L3004" t="s">
        <v>298</v>
      </c>
      <c r="M3004" t="s">
        <v>290</v>
      </c>
      <c r="O3004" t="s">
        <v>291</v>
      </c>
      <c r="P3004" t="s">
        <v>291</v>
      </c>
      <c r="Q3004" t="s">
        <v>291</v>
      </c>
      <c r="R3004" t="s">
        <v>291</v>
      </c>
      <c r="S3004" t="s">
        <v>291</v>
      </c>
    </row>
    <row r="3005" spans="1:19" x14ac:dyDescent="0.25">
      <c r="A3005" t="s">
        <v>6339</v>
      </c>
      <c r="B3005" t="s">
        <v>6340</v>
      </c>
      <c r="C3005">
        <v>2</v>
      </c>
      <c r="D3005">
        <v>4</v>
      </c>
      <c r="E3005">
        <v>1</v>
      </c>
      <c r="F3005">
        <v>1</v>
      </c>
      <c r="G3005" t="s">
        <v>287</v>
      </c>
      <c r="H3005">
        <v>0</v>
      </c>
      <c r="I3005">
        <v>0</v>
      </c>
      <c r="J3005">
        <v>0</v>
      </c>
      <c r="K3005" t="s">
        <v>288</v>
      </c>
      <c r="L3005" t="s">
        <v>298</v>
      </c>
      <c r="M3005" t="s">
        <v>290</v>
      </c>
      <c r="O3005" t="s">
        <v>291</v>
      </c>
      <c r="P3005" t="s">
        <v>291</v>
      </c>
      <c r="Q3005" t="s">
        <v>291</v>
      </c>
      <c r="R3005" t="s">
        <v>291</v>
      </c>
      <c r="S3005" t="s">
        <v>291</v>
      </c>
    </row>
    <row r="3006" spans="1:19" x14ac:dyDescent="0.25">
      <c r="A3006" t="s">
        <v>6341</v>
      </c>
      <c r="B3006" t="s">
        <v>6342</v>
      </c>
      <c r="C3006">
        <v>10</v>
      </c>
      <c r="D3006">
        <v>30</v>
      </c>
      <c r="E3006">
        <v>5</v>
      </c>
      <c r="F3006">
        <v>1</v>
      </c>
      <c r="G3006" t="s">
        <v>287</v>
      </c>
      <c r="H3006">
        <v>0</v>
      </c>
      <c r="I3006">
        <v>0</v>
      </c>
      <c r="J3006">
        <v>0</v>
      </c>
      <c r="K3006" t="s">
        <v>288</v>
      </c>
      <c r="L3006" t="s">
        <v>298</v>
      </c>
      <c r="M3006" t="s">
        <v>290</v>
      </c>
      <c r="O3006" t="s">
        <v>291</v>
      </c>
      <c r="P3006" t="s">
        <v>291</v>
      </c>
      <c r="Q3006" t="s">
        <v>291</v>
      </c>
      <c r="R3006" t="s">
        <v>291</v>
      </c>
      <c r="S3006" t="s">
        <v>291</v>
      </c>
    </row>
    <row r="3007" spans="1:19" x14ac:dyDescent="0.25">
      <c r="A3007" t="s">
        <v>6343</v>
      </c>
      <c r="B3007" t="s">
        <v>6344</v>
      </c>
      <c r="C3007">
        <v>10</v>
      </c>
      <c r="D3007">
        <v>100</v>
      </c>
      <c r="E3007">
        <v>5</v>
      </c>
      <c r="F3007">
        <v>1</v>
      </c>
      <c r="G3007" t="s">
        <v>287</v>
      </c>
      <c r="H3007">
        <v>0</v>
      </c>
      <c r="I3007">
        <v>0</v>
      </c>
      <c r="J3007">
        <v>0</v>
      </c>
      <c r="K3007" t="s">
        <v>288</v>
      </c>
      <c r="L3007" t="s">
        <v>298</v>
      </c>
      <c r="M3007" t="s">
        <v>290</v>
      </c>
      <c r="O3007" t="s">
        <v>291</v>
      </c>
      <c r="P3007" t="s">
        <v>291</v>
      </c>
      <c r="Q3007" t="s">
        <v>291</v>
      </c>
      <c r="R3007" t="s">
        <v>291</v>
      </c>
      <c r="S3007" t="s">
        <v>291</v>
      </c>
    </row>
    <row r="3008" spans="1:19" x14ac:dyDescent="0.25">
      <c r="A3008" t="s">
        <v>6345</v>
      </c>
      <c r="B3008" t="s">
        <v>6346</v>
      </c>
      <c r="C3008">
        <v>2</v>
      </c>
      <c r="D3008">
        <v>4</v>
      </c>
      <c r="E3008">
        <v>2</v>
      </c>
      <c r="F3008">
        <v>1</v>
      </c>
      <c r="G3008" t="s">
        <v>287</v>
      </c>
      <c r="H3008">
        <v>0</v>
      </c>
      <c r="I3008">
        <v>0</v>
      </c>
      <c r="J3008">
        <v>0</v>
      </c>
      <c r="K3008" t="s">
        <v>288</v>
      </c>
      <c r="L3008" t="s">
        <v>298</v>
      </c>
      <c r="M3008" t="s">
        <v>290</v>
      </c>
      <c r="O3008" t="s">
        <v>291</v>
      </c>
      <c r="P3008" t="s">
        <v>291</v>
      </c>
      <c r="Q3008" t="s">
        <v>291</v>
      </c>
      <c r="R3008" t="s">
        <v>291</v>
      </c>
      <c r="S3008" t="s">
        <v>291</v>
      </c>
    </row>
    <row r="3009" spans="1:19" x14ac:dyDescent="0.25">
      <c r="A3009" t="s">
        <v>6347</v>
      </c>
      <c r="B3009" t="s">
        <v>6348</v>
      </c>
      <c r="C3009">
        <v>2</v>
      </c>
      <c r="D3009">
        <v>4</v>
      </c>
      <c r="E3009">
        <v>2</v>
      </c>
      <c r="F3009">
        <v>1</v>
      </c>
      <c r="G3009" t="s">
        <v>287</v>
      </c>
      <c r="H3009">
        <v>0</v>
      </c>
      <c r="I3009">
        <v>0</v>
      </c>
      <c r="J3009">
        <v>0</v>
      </c>
      <c r="K3009" t="s">
        <v>288</v>
      </c>
      <c r="L3009" t="s">
        <v>298</v>
      </c>
      <c r="M3009" t="s">
        <v>290</v>
      </c>
      <c r="O3009" t="s">
        <v>291</v>
      </c>
      <c r="P3009" t="s">
        <v>291</v>
      </c>
      <c r="Q3009" t="s">
        <v>291</v>
      </c>
      <c r="R3009" t="s">
        <v>291</v>
      </c>
      <c r="S3009" t="s">
        <v>291</v>
      </c>
    </row>
    <row r="3010" spans="1:19" x14ac:dyDescent="0.25">
      <c r="A3010" t="s">
        <v>6349</v>
      </c>
      <c r="B3010" t="s">
        <v>6350</v>
      </c>
      <c r="C3010">
        <v>1</v>
      </c>
      <c r="D3010">
        <v>3</v>
      </c>
      <c r="E3010">
        <v>1</v>
      </c>
      <c r="F3010">
        <v>1</v>
      </c>
      <c r="G3010" t="s">
        <v>287</v>
      </c>
      <c r="H3010">
        <v>0</v>
      </c>
      <c r="I3010">
        <v>0</v>
      </c>
      <c r="J3010">
        <v>0</v>
      </c>
      <c r="K3010" t="s">
        <v>288</v>
      </c>
      <c r="L3010" t="s">
        <v>298</v>
      </c>
      <c r="M3010" t="s">
        <v>290</v>
      </c>
      <c r="O3010" t="s">
        <v>291</v>
      </c>
      <c r="P3010" t="s">
        <v>291</v>
      </c>
      <c r="Q3010" t="s">
        <v>291</v>
      </c>
      <c r="R3010" t="s">
        <v>291</v>
      </c>
      <c r="S3010" t="s">
        <v>291</v>
      </c>
    </row>
    <row r="3011" spans="1:19" x14ac:dyDescent="0.25">
      <c r="A3011" t="s">
        <v>6351</v>
      </c>
      <c r="B3011" t="s">
        <v>6352</v>
      </c>
      <c r="C3011">
        <v>1</v>
      </c>
      <c r="D3011">
        <v>2</v>
      </c>
      <c r="E3011">
        <v>1</v>
      </c>
      <c r="F3011">
        <v>1</v>
      </c>
      <c r="G3011" t="s">
        <v>287</v>
      </c>
      <c r="H3011">
        <v>0</v>
      </c>
      <c r="I3011">
        <v>0</v>
      </c>
      <c r="J3011">
        <v>0</v>
      </c>
      <c r="K3011" t="s">
        <v>288</v>
      </c>
      <c r="L3011" t="s">
        <v>298</v>
      </c>
      <c r="M3011" t="s">
        <v>290</v>
      </c>
      <c r="O3011" t="s">
        <v>291</v>
      </c>
      <c r="P3011" t="s">
        <v>291</v>
      </c>
      <c r="Q3011" t="s">
        <v>291</v>
      </c>
      <c r="R3011" t="s">
        <v>291</v>
      </c>
      <c r="S3011" t="s">
        <v>291</v>
      </c>
    </row>
    <row r="3012" spans="1:19" x14ac:dyDescent="0.25">
      <c r="A3012" t="s">
        <v>6353</v>
      </c>
      <c r="B3012" t="s">
        <v>6354</v>
      </c>
      <c r="C3012">
        <v>0</v>
      </c>
      <c r="D3012">
        <v>0</v>
      </c>
      <c r="E3012">
        <v>0</v>
      </c>
      <c r="F3012">
        <v>1</v>
      </c>
      <c r="G3012" t="s">
        <v>354</v>
      </c>
      <c r="H3012">
        <v>0</v>
      </c>
      <c r="I3012">
        <v>0</v>
      </c>
      <c r="J3012">
        <v>0</v>
      </c>
      <c r="K3012" t="s">
        <v>288</v>
      </c>
      <c r="L3012" t="s">
        <v>324</v>
      </c>
      <c r="M3012" t="s">
        <v>892</v>
      </c>
      <c r="O3012" t="s">
        <v>291</v>
      </c>
      <c r="P3012" t="s">
        <v>291</v>
      </c>
      <c r="Q3012" t="s">
        <v>291</v>
      </c>
      <c r="R3012" t="s">
        <v>291</v>
      </c>
      <c r="S3012" t="s">
        <v>291</v>
      </c>
    </row>
    <row r="3013" spans="1:19" x14ac:dyDescent="0.25">
      <c r="A3013" t="s">
        <v>6355</v>
      </c>
      <c r="B3013" t="s">
        <v>6356</v>
      </c>
      <c r="C3013">
        <v>0</v>
      </c>
      <c r="D3013">
        <v>0</v>
      </c>
      <c r="E3013">
        <v>1</v>
      </c>
      <c r="F3013">
        <v>1</v>
      </c>
      <c r="G3013" t="s">
        <v>287</v>
      </c>
      <c r="H3013">
        <v>0</v>
      </c>
      <c r="I3013">
        <v>0</v>
      </c>
      <c r="J3013">
        <v>0</v>
      </c>
      <c r="K3013" t="s">
        <v>288</v>
      </c>
      <c r="L3013" t="s">
        <v>298</v>
      </c>
      <c r="M3013" t="s">
        <v>290</v>
      </c>
      <c r="O3013" t="s">
        <v>291</v>
      </c>
      <c r="P3013" t="s">
        <v>291</v>
      </c>
      <c r="Q3013" t="s">
        <v>291</v>
      </c>
      <c r="R3013" t="s">
        <v>291</v>
      </c>
      <c r="S3013" t="s">
        <v>291</v>
      </c>
    </row>
    <row r="3014" spans="1:19" x14ac:dyDescent="0.25">
      <c r="A3014" t="s">
        <v>6357</v>
      </c>
      <c r="B3014" t="s">
        <v>6358</v>
      </c>
      <c r="C3014">
        <v>0</v>
      </c>
      <c r="D3014">
        <v>0</v>
      </c>
      <c r="E3014">
        <v>1</v>
      </c>
      <c r="F3014">
        <v>1</v>
      </c>
      <c r="G3014" t="s">
        <v>287</v>
      </c>
      <c r="H3014">
        <v>0</v>
      </c>
      <c r="I3014">
        <v>0</v>
      </c>
      <c r="J3014">
        <v>0</v>
      </c>
      <c r="K3014" t="s">
        <v>288</v>
      </c>
      <c r="L3014" t="s">
        <v>298</v>
      </c>
      <c r="M3014" t="s">
        <v>290</v>
      </c>
      <c r="O3014" t="s">
        <v>291</v>
      </c>
      <c r="P3014" t="s">
        <v>291</v>
      </c>
      <c r="Q3014" t="s">
        <v>291</v>
      </c>
      <c r="R3014" t="s">
        <v>291</v>
      </c>
      <c r="S3014" t="s">
        <v>291</v>
      </c>
    </row>
    <row r="3015" spans="1:19" x14ac:dyDescent="0.25">
      <c r="A3015" t="s">
        <v>6359</v>
      </c>
      <c r="B3015" t="s">
        <v>6360</v>
      </c>
      <c r="C3015">
        <v>0</v>
      </c>
      <c r="D3015">
        <v>0</v>
      </c>
      <c r="E3015">
        <v>1</v>
      </c>
      <c r="F3015">
        <v>1</v>
      </c>
      <c r="G3015" t="s">
        <v>287</v>
      </c>
      <c r="H3015">
        <v>0</v>
      </c>
      <c r="I3015">
        <v>0</v>
      </c>
      <c r="J3015">
        <v>0</v>
      </c>
      <c r="K3015" t="s">
        <v>288</v>
      </c>
      <c r="L3015" t="s">
        <v>298</v>
      </c>
      <c r="M3015" t="s">
        <v>290</v>
      </c>
      <c r="O3015" t="s">
        <v>291</v>
      </c>
      <c r="P3015" t="s">
        <v>291</v>
      </c>
      <c r="Q3015" t="s">
        <v>291</v>
      </c>
      <c r="R3015" t="s">
        <v>291</v>
      </c>
      <c r="S3015" t="s">
        <v>291</v>
      </c>
    </row>
    <row r="3016" spans="1:19" x14ac:dyDescent="0.25">
      <c r="A3016" t="s">
        <v>6361</v>
      </c>
      <c r="B3016" t="s">
        <v>6362</v>
      </c>
      <c r="C3016">
        <v>0</v>
      </c>
      <c r="D3016">
        <v>0</v>
      </c>
      <c r="E3016">
        <v>2</v>
      </c>
      <c r="F3016">
        <v>1</v>
      </c>
      <c r="G3016" t="s">
        <v>287</v>
      </c>
      <c r="H3016">
        <v>0</v>
      </c>
      <c r="I3016">
        <v>0</v>
      </c>
      <c r="J3016">
        <v>0</v>
      </c>
      <c r="K3016" t="s">
        <v>288</v>
      </c>
      <c r="L3016" t="s">
        <v>324</v>
      </c>
      <c r="M3016" t="s">
        <v>290</v>
      </c>
      <c r="O3016" t="s">
        <v>291</v>
      </c>
      <c r="P3016" t="s">
        <v>291</v>
      </c>
      <c r="Q3016" t="s">
        <v>291</v>
      </c>
      <c r="R3016" t="s">
        <v>291</v>
      </c>
      <c r="S3016" t="s">
        <v>291</v>
      </c>
    </row>
    <row r="3017" spans="1:19" x14ac:dyDescent="0.25">
      <c r="A3017" t="s">
        <v>6363</v>
      </c>
      <c r="B3017" t="s">
        <v>6364</v>
      </c>
      <c r="C3017">
        <v>1</v>
      </c>
      <c r="D3017">
        <v>2</v>
      </c>
      <c r="E3017">
        <v>1</v>
      </c>
      <c r="F3017">
        <v>1</v>
      </c>
      <c r="G3017" t="s">
        <v>287</v>
      </c>
      <c r="H3017">
        <v>0</v>
      </c>
      <c r="I3017">
        <v>0</v>
      </c>
      <c r="J3017">
        <v>0</v>
      </c>
      <c r="K3017" t="s">
        <v>288</v>
      </c>
      <c r="L3017" t="s">
        <v>298</v>
      </c>
      <c r="M3017" t="s">
        <v>290</v>
      </c>
      <c r="O3017" t="s">
        <v>291</v>
      </c>
      <c r="P3017" t="s">
        <v>291</v>
      </c>
      <c r="Q3017" t="s">
        <v>291</v>
      </c>
      <c r="R3017" t="s">
        <v>291</v>
      </c>
      <c r="S3017" t="s">
        <v>291</v>
      </c>
    </row>
    <row r="3018" spans="1:19" x14ac:dyDescent="0.25">
      <c r="A3018" t="s">
        <v>6365</v>
      </c>
      <c r="B3018" t="s">
        <v>6366</v>
      </c>
      <c r="C3018">
        <v>1</v>
      </c>
      <c r="D3018">
        <v>2</v>
      </c>
      <c r="E3018">
        <v>1</v>
      </c>
      <c r="F3018">
        <v>1</v>
      </c>
      <c r="G3018" t="s">
        <v>287</v>
      </c>
      <c r="H3018">
        <v>0</v>
      </c>
      <c r="I3018">
        <v>0</v>
      </c>
      <c r="J3018">
        <v>0</v>
      </c>
      <c r="K3018" t="s">
        <v>288</v>
      </c>
      <c r="L3018" t="s">
        <v>298</v>
      </c>
      <c r="M3018" t="s">
        <v>290</v>
      </c>
      <c r="O3018" t="s">
        <v>291</v>
      </c>
      <c r="P3018" t="s">
        <v>291</v>
      </c>
      <c r="Q3018" t="s">
        <v>291</v>
      </c>
      <c r="R3018" t="s">
        <v>291</v>
      </c>
      <c r="S3018" t="s">
        <v>291</v>
      </c>
    </row>
    <row r="3019" spans="1:19" x14ac:dyDescent="0.25">
      <c r="A3019" t="s">
        <v>6367</v>
      </c>
      <c r="B3019" t="s">
        <v>6368</v>
      </c>
      <c r="C3019">
        <v>2</v>
      </c>
      <c r="D3019">
        <v>4</v>
      </c>
      <c r="E3019">
        <v>2</v>
      </c>
      <c r="F3019">
        <v>1</v>
      </c>
      <c r="G3019" t="s">
        <v>287</v>
      </c>
      <c r="H3019">
        <v>0</v>
      </c>
      <c r="I3019">
        <v>0</v>
      </c>
      <c r="J3019">
        <v>0</v>
      </c>
      <c r="K3019" t="s">
        <v>288</v>
      </c>
      <c r="L3019" t="s">
        <v>298</v>
      </c>
      <c r="M3019" t="s">
        <v>290</v>
      </c>
      <c r="O3019" t="s">
        <v>291</v>
      </c>
      <c r="P3019" t="s">
        <v>291</v>
      </c>
      <c r="Q3019" t="s">
        <v>291</v>
      </c>
      <c r="R3019" t="s">
        <v>291</v>
      </c>
      <c r="S3019" t="s">
        <v>291</v>
      </c>
    </row>
    <row r="3020" spans="1:19" x14ac:dyDescent="0.25">
      <c r="A3020" t="s">
        <v>6369</v>
      </c>
      <c r="B3020" t="s">
        <v>6370</v>
      </c>
      <c r="C3020">
        <v>2</v>
      </c>
      <c r="D3020">
        <v>4</v>
      </c>
      <c r="E3020">
        <v>2</v>
      </c>
      <c r="F3020">
        <v>1</v>
      </c>
      <c r="G3020" t="s">
        <v>287</v>
      </c>
      <c r="H3020">
        <v>0</v>
      </c>
      <c r="I3020">
        <v>0</v>
      </c>
      <c r="J3020">
        <v>0</v>
      </c>
      <c r="K3020" t="s">
        <v>288</v>
      </c>
      <c r="L3020" t="s">
        <v>298</v>
      </c>
      <c r="M3020" t="s">
        <v>290</v>
      </c>
      <c r="O3020" t="s">
        <v>291</v>
      </c>
      <c r="P3020" t="s">
        <v>291</v>
      </c>
      <c r="Q3020" t="s">
        <v>291</v>
      </c>
      <c r="R3020" t="s">
        <v>291</v>
      </c>
      <c r="S3020" t="s">
        <v>291</v>
      </c>
    </row>
    <row r="3021" spans="1:19" x14ac:dyDescent="0.25">
      <c r="A3021" t="s">
        <v>6371</v>
      </c>
      <c r="B3021" t="s">
        <v>6372</v>
      </c>
      <c r="C3021">
        <v>2</v>
      </c>
      <c r="D3021">
        <v>4</v>
      </c>
      <c r="E3021">
        <v>2</v>
      </c>
      <c r="F3021">
        <v>1</v>
      </c>
      <c r="G3021" t="s">
        <v>287</v>
      </c>
      <c r="H3021">
        <v>0</v>
      </c>
      <c r="I3021">
        <v>0</v>
      </c>
      <c r="J3021">
        <v>0</v>
      </c>
      <c r="K3021" t="s">
        <v>288</v>
      </c>
      <c r="L3021" t="s">
        <v>298</v>
      </c>
      <c r="M3021" t="s">
        <v>290</v>
      </c>
      <c r="O3021" t="s">
        <v>291</v>
      </c>
      <c r="P3021" t="s">
        <v>291</v>
      </c>
      <c r="Q3021" t="s">
        <v>291</v>
      </c>
      <c r="R3021" t="s">
        <v>291</v>
      </c>
      <c r="S3021" t="s">
        <v>291</v>
      </c>
    </row>
    <row r="3022" spans="1:19" x14ac:dyDescent="0.25">
      <c r="A3022" t="s">
        <v>6373</v>
      </c>
      <c r="B3022" t="s">
        <v>6374</v>
      </c>
      <c r="C3022">
        <v>2</v>
      </c>
      <c r="D3022">
        <v>4</v>
      </c>
      <c r="E3022">
        <v>1</v>
      </c>
      <c r="F3022">
        <v>1</v>
      </c>
      <c r="G3022" t="s">
        <v>287</v>
      </c>
      <c r="H3022">
        <v>0</v>
      </c>
      <c r="I3022">
        <v>0</v>
      </c>
      <c r="J3022">
        <v>0</v>
      </c>
      <c r="K3022" t="s">
        <v>288</v>
      </c>
      <c r="L3022" t="s">
        <v>298</v>
      </c>
      <c r="M3022" t="s">
        <v>290</v>
      </c>
      <c r="O3022" t="s">
        <v>291</v>
      </c>
      <c r="P3022" t="s">
        <v>291</v>
      </c>
      <c r="Q3022" t="s">
        <v>291</v>
      </c>
      <c r="R3022" t="s">
        <v>291</v>
      </c>
      <c r="S3022" t="s">
        <v>291</v>
      </c>
    </row>
    <row r="3023" spans="1:19" x14ac:dyDescent="0.25">
      <c r="A3023" t="s">
        <v>6375</v>
      </c>
      <c r="B3023" t="s">
        <v>6376</v>
      </c>
      <c r="C3023">
        <v>2</v>
      </c>
      <c r="D3023">
        <v>4</v>
      </c>
      <c r="E3023">
        <v>1</v>
      </c>
      <c r="F3023">
        <v>1</v>
      </c>
      <c r="G3023" t="s">
        <v>287</v>
      </c>
      <c r="H3023">
        <v>0</v>
      </c>
      <c r="I3023">
        <v>0</v>
      </c>
      <c r="J3023">
        <v>0</v>
      </c>
      <c r="K3023" t="s">
        <v>288</v>
      </c>
      <c r="L3023" t="s">
        <v>298</v>
      </c>
      <c r="M3023" t="s">
        <v>290</v>
      </c>
      <c r="O3023" t="s">
        <v>291</v>
      </c>
      <c r="P3023" t="s">
        <v>291</v>
      </c>
      <c r="Q3023" t="s">
        <v>291</v>
      </c>
      <c r="R3023" t="s">
        <v>291</v>
      </c>
      <c r="S3023" t="s">
        <v>291</v>
      </c>
    </row>
    <row r="3024" spans="1:19" x14ac:dyDescent="0.25">
      <c r="A3024" t="s">
        <v>6377</v>
      </c>
      <c r="B3024" t="s">
        <v>6378</v>
      </c>
      <c r="C3024">
        <v>2</v>
      </c>
      <c r="D3024">
        <v>4</v>
      </c>
      <c r="E3024">
        <v>1</v>
      </c>
      <c r="F3024">
        <v>1</v>
      </c>
      <c r="G3024" t="s">
        <v>287</v>
      </c>
      <c r="H3024">
        <v>0</v>
      </c>
      <c r="I3024">
        <v>0</v>
      </c>
      <c r="J3024">
        <v>0</v>
      </c>
      <c r="K3024" t="s">
        <v>288</v>
      </c>
      <c r="L3024" t="s">
        <v>298</v>
      </c>
      <c r="M3024" t="s">
        <v>290</v>
      </c>
      <c r="O3024" t="s">
        <v>291</v>
      </c>
      <c r="P3024" t="s">
        <v>291</v>
      </c>
      <c r="Q3024" t="s">
        <v>291</v>
      </c>
      <c r="R3024" t="s">
        <v>291</v>
      </c>
      <c r="S3024" t="s">
        <v>291</v>
      </c>
    </row>
    <row r="3025" spans="1:19" x14ac:dyDescent="0.25">
      <c r="A3025" t="s">
        <v>6379</v>
      </c>
      <c r="B3025" t="s">
        <v>6380</v>
      </c>
      <c r="C3025">
        <v>2</v>
      </c>
      <c r="D3025">
        <v>6</v>
      </c>
      <c r="E3025">
        <v>2</v>
      </c>
      <c r="F3025">
        <v>1</v>
      </c>
      <c r="G3025" t="s">
        <v>287</v>
      </c>
      <c r="H3025">
        <v>0</v>
      </c>
      <c r="I3025">
        <v>0</v>
      </c>
      <c r="J3025">
        <v>0</v>
      </c>
      <c r="K3025" t="s">
        <v>288</v>
      </c>
      <c r="L3025" t="s">
        <v>298</v>
      </c>
      <c r="M3025" t="s">
        <v>290</v>
      </c>
      <c r="O3025" t="s">
        <v>291</v>
      </c>
      <c r="P3025" t="s">
        <v>291</v>
      </c>
      <c r="Q3025" t="s">
        <v>291</v>
      </c>
      <c r="R3025" t="s">
        <v>291</v>
      </c>
      <c r="S3025" t="s">
        <v>291</v>
      </c>
    </row>
    <row r="3026" spans="1:19" x14ac:dyDescent="0.25">
      <c r="A3026" t="s">
        <v>6381</v>
      </c>
      <c r="B3026" t="s">
        <v>6382</v>
      </c>
      <c r="C3026">
        <v>1</v>
      </c>
      <c r="D3026">
        <v>2</v>
      </c>
      <c r="E3026">
        <v>1</v>
      </c>
      <c r="F3026">
        <v>1</v>
      </c>
      <c r="G3026" t="s">
        <v>287</v>
      </c>
      <c r="H3026">
        <v>0</v>
      </c>
      <c r="I3026">
        <v>0</v>
      </c>
      <c r="J3026">
        <v>0</v>
      </c>
      <c r="K3026" t="s">
        <v>288</v>
      </c>
      <c r="L3026" t="s">
        <v>298</v>
      </c>
      <c r="M3026" t="s">
        <v>290</v>
      </c>
      <c r="O3026" t="s">
        <v>291</v>
      </c>
      <c r="P3026" t="s">
        <v>291</v>
      </c>
      <c r="Q3026" t="s">
        <v>291</v>
      </c>
      <c r="R3026" t="s">
        <v>291</v>
      </c>
      <c r="S3026" t="s">
        <v>291</v>
      </c>
    </row>
    <row r="3027" spans="1:19" x14ac:dyDescent="0.25">
      <c r="A3027" t="s">
        <v>6383</v>
      </c>
      <c r="B3027" t="s">
        <v>6384</v>
      </c>
      <c r="C3027">
        <v>0</v>
      </c>
      <c r="D3027">
        <v>0</v>
      </c>
      <c r="E3027">
        <v>1</v>
      </c>
      <c r="F3027">
        <v>1</v>
      </c>
      <c r="G3027" t="s">
        <v>287</v>
      </c>
      <c r="H3027">
        <v>0</v>
      </c>
      <c r="I3027">
        <v>0</v>
      </c>
      <c r="J3027">
        <v>0</v>
      </c>
      <c r="K3027" t="s">
        <v>288</v>
      </c>
      <c r="L3027" t="s">
        <v>298</v>
      </c>
      <c r="M3027" t="s">
        <v>290</v>
      </c>
      <c r="O3027" t="s">
        <v>291</v>
      </c>
      <c r="P3027" t="s">
        <v>291</v>
      </c>
      <c r="Q3027" t="s">
        <v>291</v>
      </c>
      <c r="R3027" t="s">
        <v>291</v>
      </c>
      <c r="S3027" t="s">
        <v>291</v>
      </c>
    </row>
    <row r="3028" spans="1:19" x14ac:dyDescent="0.25">
      <c r="A3028" t="s">
        <v>6385</v>
      </c>
      <c r="B3028" t="s">
        <v>6386</v>
      </c>
      <c r="C3028">
        <v>2</v>
      </c>
      <c r="D3028">
        <v>4</v>
      </c>
      <c r="E3028">
        <v>1</v>
      </c>
      <c r="F3028">
        <v>1</v>
      </c>
      <c r="G3028" t="s">
        <v>287</v>
      </c>
      <c r="H3028">
        <v>0</v>
      </c>
      <c r="I3028">
        <v>0</v>
      </c>
      <c r="J3028">
        <v>0</v>
      </c>
      <c r="K3028" t="s">
        <v>288</v>
      </c>
      <c r="L3028" t="s">
        <v>298</v>
      </c>
      <c r="M3028" t="s">
        <v>290</v>
      </c>
      <c r="O3028" t="s">
        <v>291</v>
      </c>
      <c r="P3028" t="s">
        <v>291</v>
      </c>
      <c r="Q3028" t="s">
        <v>291</v>
      </c>
      <c r="R3028" t="s">
        <v>291</v>
      </c>
      <c r="S3028" t="s">
        <v>291</v>
      </c>
    </row>
    <row r="3029" spans="1:19" x14ac:dyDescent="0.25">
      <c r="A3029" t="s">
        <v>6387</v>
      </c>
      <c r="B3029" t="s">
        <v>6388</v>
      </c>
      <c r="C3029">
        <v>1</v>
      </c>
      <c r="D3029">
        <v>3</v>
      </c>
      <c r="E3029">
        <v>1</v>
      </c>
      <c r="F3029">
        <v>1</v>
      </c>
      <c r="G3029" t="s">
        <v>287</v>
      </c>
      <c r="H3029">
        <v>0</v>
      </c>
      <c r="I3029">
        <v>0</v>
      </c>
      <c r="J3029">
        <v>0</v>
      </c>
      <c r="K3029" t="s">
        <v>288</v>
      </c>
      <c r="L3029" t="s">
        <v>298</v>
      </c>
      <c r="M3029" t="s">
        <v>290</v>
      </c>
      <c r="O3029" t="s">
        <v>291</v>
      </c>
      <c r="P3029" t="s">
        <v>291</v>
      </c>
      <c r="Q3029" t="s">
        <v>291</v>
      </c>
      <c r="R3029" t="s">
        <v>291</v>
      </c>
      <c r="S3029" t="s">
        <v>291</v>
      </c>
    </row>
    <row r="3030" spans="1:19" x14ac:dyDescent="0.25">
      <c r="A3030" t="s">
        <v>6389</v>
      </c>
      <c r="B3030" t="s">
        <v>6390</v>
      </c>
      <c r="C3030">
        <v>0</v>
      </c>
      <c r="D3030">
        <v>0</v>
      </c>
      <c r="E3030">
        <v>2</v>
      </c>
      <c r="F3030">
        <v>2</v>
      </c>
      <c r="G3030" t="s">
        <v>287</v>
      </c>
      <c r="H3030">
        <v>0</v>
      </c>
      <c r="I3030">
        <v>0</v>
      </c>
      <c r="J3030">
        <v>0</v>
      </c>
      <c r="K3030" t="s">
        <v>288</v>
      </c>
      <c r="L3030" t="s">
        <v>298</v>
      </c>
      <c r="M3030" t="s">
        <v>290</v>
      </c>
      <c r="O3030" t="s">
        <v>291</v>
      </c>
      <c r="P3030" t="s">
        <v>291</v>
      </c>
      <c r="Q3030" t="s">
        <v>291</v>
      </c>
      <c r="R3030" t="s">
        <v>291</v>
      </c>
      <c r="S3030" t="s">
        <v>291</v>
      </c>
    </row>
    <row r="3031" spans="1:19" x14ac:dyDescent="0.25">
      <c r="A3031" t="s">
        <v>6391</v>
      </c>
      <c r="B3031" t="s">
        <v>6392</v>
      </c>
      <c r="C3031">
        <v>5</v>
      </c>
      <c r="D3031">
        <v>15</v>
      </c>
      <c r="E3031">
        <v>5</v>
      </c>
      <c r="F3031">
        <v>4</v>
      </c>
      <c r="G3031" t="s">
        <v>287</v>
      </c>
      <c r="H3031">
        <v>0</v>
      </c>
      <c r="I3031">
        <v>0</v>
      </c>
      <c r="J3031">
        <v>0</v>
      </c>
      <c r="K3031" t="s">
        <v>288</v>
      </c>
      <c r="L3031" t="s">
        <v>298</v>
      </c>
      <c r="M3031" t="s">
        <v>290</v>
      </c>
      <c r="O3031" t="s">
        <v>291</v>
      </c>
      <c r="P3031" t="s">
        <v>291</v>
      </c>
      <c r="Q3031" t="s">
        <v>291</v>
      </c>
      <c r="R3031" t="s">
        <v>291</v>
      </c>
      <c r="S3031" t="s">
        <v>291</v>
      </c>
    </row>
    <row r="3032" spans="1:19" x14ac:dyDescent="0.25">
      <c r="A3032" t="s">
        <v>6393</v>
      </c>
      <c r="B3032" t="s">
        <v>6394</v>
      </c>
      <c r="C3032">
        <v>2</v>
      </c>
      <c r="D3032">
        <v>4</v>
      </c>
      <c r="E3032">
        <v>1</v>
      </c>
      <c r="F3032">
        <v>1</v>
      </c>
      <c r="G3032" t="s">
        <v>287</v>
      </c>
      <c r="H3032">
        <v>0</v>
      </c>
      <c r="I3032">
        <v>0</v>
      </c>
      <c r="J3032">
        <v>0</v>
      </c>
      <c r="K3032" t="s">
        <v>288</v>
      </c>
      <c r="L3032" t="s">
        <v>298</v>
      </c>
      <c r="M3032" t="s">
        <v>290</v>
      </c>
      <c r="O3032" t="s">
        <v>291</v>
      </c>
      <c r="P3032" t="s">
        <v>291</v>
      </c>
      <c r="Q3032" t="s">
        <v>291</v>
      </c>
      <c r="R3032" t="s">
        <v>291</v>
      </c>
      <c r="S3032" t="s">
        <v>291</v>
      </c>
    </row>
    <row r="3033" spans="1:19" x14ac:dyDescent="0.25">
      <c r="A3033" t="s">
        <v>6395</v>
      </c>
      <c r="B3033" t="s">
        <v>6396</v>
      </c>
      <c r="C3033">
        <v>2</v>
      </c>
      <c r="D3033">
        <v>4</v>
      </c>
      <c r="E3033">
        <v>1</v>
      </c>
      <c r="F3033">
        <v>1</v>
      </c>
      <c r="G3033" t="s">
        <v>287</v>
      </c>
      <c r="H3033">
        <v>0</v>
      </c>
      <c r="I3033">
        <v>0</v>
      </c>
      <c r="J3033">
        <v>0</v>
      </c>
      <c r="K3033" t="s">
        <v>288</v>
      </c>
      <c r="L3033" t="s">
        <v>298</v>
      </c>
      <c r="M3033" t="s">
        <v>290</v>
      </c>
      <c r="O3033" t="s">
        <v>291</v>
      </c>
      <c r="P3033" t="s">
        <v>291</v>
      </c>
      <c r="Q3033" t="s">
        <v>291</v>
      </c>
      <c r="R3033" t="s">
        <v>291</v>
      </c>
      <c r="S3033" t="s">
        <v>291</v>
      </c>
    </row>
    <row r="3034" spans="1:19" x14ac:dyDescent="0.25">
      <c r="A3034" t="s">
        <v>6397</v>
      </c>
      <c r="B3034" t="s">
        <v>6398</v>
      </c>
      <c r="C3034">
        <v>2</v>
      </c>
      <c r="D3034">
        <v>4</v>
      </c>
      <c r="E3034">
        <v>1</v>
      </c>
      <c r="F3034">
        <v>1</v>
      </c>
      <c r="G3034" t="s">
        <v>287</v>
      </c>
      <c r="H3034">
        <v>0</v>
      </c>
      <c r="I3034">
        <v>0</v>
      </c>
      <c r="J3034">
        <v>0</v>
      </c>
      <c r="K3034" t="s">
        <v>288</v>
      </c>
      <c r="L3034" t="s">
        <v>298</v>
      </c>
      <c r="M3034" t="s">
        <v>290</v>
      </c>
      <c r="O3034" t="s">
        <v>291</v>
      </c>
      <c r="P3034" t="s">
        <v>291</v>
      </c>
      <c r="Q3034" t="s">
        <v>291</v>
      </c>
      <c r="R3034" t="s">
        <v>291</v>
      </c>
      <c r="S3034" t="s">
        <v>291</v>
      </c>
    </row>
    <row r="3035" spans="1:19" x14ac:dyDescent="0.25">
      <c r="A3035" t="s">
        <v>6399</v>
      </c>
      <c r="B3035" t="s">
        <v>6400</v>
      </c>
      <c r="C3035">
        <v>2</v>
      </c>
      <c r="D3035">
        <v>5</v>
      </c>
      <c r="E3035">
        <v>2</v>
      </c>
      <c r="F3035">
        <v>1</v>
      </c>
      <c r="G3035" t="s">
        <v>287</v>
      </c>
      <c r="H3035">
        <v>0</v>
      </c>
      <c r="I3035">
        <v>0</v>
      </c>
      <c r="J3035">
        <v>0</v>
      </c>
      <c r="K3035" t="s">
        <v>288</v>
      </c>
      <c r="L3035" t="s">
        <v>298</v>
      </c>
      <c r="M3035" t="s">
        <v>290</v>
      </c>
      <c r="O3035" t="s">
        <v>291</v>
      </c>
      <c r="P3035" t="s">
        <v>291</v>
      </c>
      <c r="Q3035" t="s">
        <v>291</v>
      </c>
      <c r="R3035" t="s">
        <v>291</v>
      </c>
      <c r="S3035" t="s">
        <v>291</v>
      </c>
    </row>
    <row r="3036" spans="1:19" x14ac:dyDescent="0.25">
      <c r="A3036" t="s">
        <v>6401</v>
      </c>
      <c r="B3036" t="s">
        <v>6402</v>
      </c>
      <c r="C3036">
        <v>0</v>
      </c>
      <c r="D3036">
        <v>0</v>
      </c>
      <c r="E3036">
        <v>5</v>
      </c>
      <c r="F3036">
        <v>1</v>
      </c>
      <c r="G3036" t="s">
        <v>287</v>
      </c>
      <c r="H3036">
        <v>0</v>
      </c>
      <c r="I3036">
        <v>0</v>
      </c>
      <c r="J3036">
        <v>0</v>
      </c>
      <c r="K3036" t="s">
        <v>288</v>
      </c>
      <c r="L3036" t="s">
        <v>298</v>
      </c>
      <c r="M3036" t="s">
        <v>290</v>
      </c>
      <c r="O3036" t="s">
        <v>291</v>
      </c>
      <c r="P3036" t="s">
        <v>291</v>
      </c>
      <c r="Q3036" t="s">
        <v>291</v>
      </c>
      <c r="R3036" t="s">
        <v>291</v>
      </c>
      <c r="S3036" t="s">
        <v>291</v>
      </c>
    </row>
    <row r="3037" spans="1:19" x14ac:dyDescent="0.25">
      <c r="A3037" t="s">
        <v>6403</v>
      </c>
      <c r="B3037" t="s">
        <v>6404</v>
      </c>
      <c r="C3037">
        <v>1</v>
      </c>
      <c r="D3037">
        <v>2</v>
      </c>
      <c r="E3037">
        <v>1</v>
      </c>
      <c r="F3037">
        <v>1</v>
      </c>
      <c r="G3037" t="s">
        <v>287</v>
      </c>
      <c r="H3037">
        <v>0</v>
      </c>
      <c r="I3037">
        <v>0</v>
      </c>
      <c r="J3037">
        <v>0</v>
      </c>
      <c r="K3037" t="s">
        <v>288</v>
      </c>
      <c r="L3037" t="s">
        <v>298</v>
      </c>
      <c r="M3037" t="s">
        <v>290</v>
      </c>
      <c r="O3037" t="s">
        <v>291</v>
      </c>
      <c r="P3037" t="s">
        <v>291</v>
      </c>
      <c r="Q3037" t="s">
        <v>291</v>
      </c>
      <c r="R3037" t="s">
        <v>291</v>
      </c>
      <c r="S3037" t="s">
        <v>291</v>
      </c>
    </row>
    <row r="3038" spans="1:19" x14ac:dyDescent="0.25">
      <c r="A3038" t="s">
        <v>6405</v>
      </c>
      <c r="B3038" t="s">
        <v>6406</v>
      </c>
      <c r="C3038">
        <v>0</v>
      </c>
      <c r="D3038">
        <v>0</v>
      </c>
      <c r="E3038">
        <v>2</v>
      </c>
      <c r="F3038">
        <v>1</v>
      </c>
      <c r="G3038" t="s">
        <v>287</v>
      </c>
      <c r="H3038">
        <v>0</v>
      </c>
      <c r="I3038">
        <v>0</v>
      </c>
      <c r="J3038">
        <v>0</v>
      </c>
      <c r="K3038" t="s">
        <v>288</v>
      </c>
      <c r="L3038" t="s">
        <v>298</v>
      </c>
      <c r="M3038" t="s">
        <v>290</v>
      </c>
      <c r="O3038" t="s">
        <v>291</v>
      </c>
      <c r="P3038" t="s">
        <v>291</v>
      </c>
      <c r="Q3038" t="s">
        <v>291</v>
      </c>
      <c r="R3038" t="s">
        <v>291</v>
      </c>
      <c r="S3038" t="s">
        <v>291</v>
      </c>
    </row>
    <row r="3039" spans="1:19" x14ac:dyDescent="0.25">
      <c r="A3039" t="s">
        <v>6407</v>
      </c>
      <c r="B3039" t="s">
        <v>6408</v>
      </c>
      <c r="C3039">
        <v>12</v>
      </c>
      <c r="D3039">
        <v>36</v>
      </c>
      <c r="E3039">
        <v>6</v>
      </c>
      <c r="F3039">
        <v>1</v>
      </c>
      <c r="G3039" t="s">
        <v>287</v>
      </c>
      <c r="H3039">
        <v>0</v>
      </c>
      <c r="I3039">
        <v>0</v>
      </c>
      <c r="J3039">
        <v>0</v>
      </c>
      <c r="K3039" t="s">
        <v>288</v>
      </c>
      <c r="L3039" t="s">
        <v>324</v>
      </c>
      <c r="M3039" t="s">
        <v>290</v>
      </c>
      <c r="O3039" t="s">
        <v>291</v>
      </c>
      <c r="P3039" t="s">
        <v>291</v>
      </c>
      <c r="Q3039" t="s">
        <v>291</v>
      </c>
      <c r="R3039" t="s">
        <v>291</v>
      </c>
      <c r="S3039" t="s">
        <v>291</v>
      </c>
    </row>
    <row r="3040" spans="1:19" x14ac:dyDescent="0.25">
      <c r="A3040" t="s">
        <v>6409</v>
      </c>
      <c r="B3040" t="s">
        <v>6410</v>
      </c>
      <c r="C3040">
        <v>1</v>
      </c>
      <c r="D3040">
        <v>3</v>
      </c>
      <c r="E3040">
        <v>1</v>
      </c>
      <c r="F3040">
        <v>1</v>
      </c>
      <c r="G3040" t="s">
        <v>287</v>
      </c>
      <c r="H3040">
        <v>0</v>
      </c>
      <c r="I3040">
        <v>0</v>
      </c>
      <c r="J3040">
        <v>0</v>
      </c>
      <c r="K3040" t="s">
        <v>288</v>
      </c>
      <c r="L3040" t="s">
        <v>298</v>
      </c>
      <c r="M3040" t="s">
        <v>290</v>
      </c>
      <c r="O3040" t="s">
        <v>291</v>
      </c>
      <c r="P3040" t="s">
        <v>291</v>
      </c>
      <c r="Q3040" t="s">
        <v>291</v>
      </c>
      <c r="R3040" t="s">
        <v>291</v>
      </c>
      <c r="S3040" t="s">
        <v>291</v>
      </c>
    </row>
    <row r="3041" spans="1:19" x14ac:dyDescent="0.25">
      <c r="A3041" t="s">
        <v>6411</v>
      </c>
      <c r="B3041" t="s">
        <v>6412</v>
      </c>
      <c r="C3041">
        <v>1</v>
      </c>
      <c r="D3041">
        <v>2</v>
      </c>
      <c r="E3041">
        <v>1</v>
      </c>
      <c r="F3041">
        <v>1</v>
      </c>
      <c r="G3041" t="s">
        <v>287</v>
      </c>
      <c r="H3041">
        <v>0</v>
      </c>
      <c r="I3041">
        <v>0</v>
      </c>
      <c r="J3041">
        <v>0</v>
      </c>
      <c r="K3041" t="s">
        <v>288</v>
      </c>
      <c r="L3041" t="s">
        <v>298</v>
      </c>
      <c r="M3041" t="s">
        <v>290</v>
      </c>
      <c r="O3041" t="s">
        <v>291</v>
      </c>
      <c r="P3041" t="s">
        <v>291</v>
      </c>
      <c r="Q3041" t="s">
        <v>291</v>
      </c>
      <c r="R3041" t="s">
        <v>291</v>
      </c>
      <c r="S3041" t="s">
        <v>291</v>
      </c>
    </row>
    <row r="3042" spans="1:19" x14ac:dyDescent="0.25">
      <c r="A3042" t="s">
        <v>6413</v>
      </c>
      <c r="B3042" t="s">
        <v>6414</v>
      </c>
      <c r="C3042">
        <v>2</v>
      </c>
      <c r="D3042">
        <v>4</v>
      </c>
      <c r="E3042">
        <v>1</v>
      </c>
      <c r="F3042">
        <v>1</v>
      </c>
      <c r="G3042" t="s">
        <v>287</v>
      </c>
      <c r="H3042">
        <v>0</v>
      </c>
      <c r="I3042">
        <v>0</v>
      </c>
      <c r="J3042">
        <v>0</v>
      </c>
      <c r="K3042" t="s">
        <v>288</v>
      </c>
      <c r="L3042" t="s">
        <v>298</v>
      </c>
      <c r="M3042" t="s">
        <v>290</v>
      </c>
      <c r="O3042" t="s">
        <v>291</v>
      </c>
      <c r="P3042" t="s">
        <v>291</v>
      </c>
      <c r="Q3042" t="s">
        <v>291</v>
      </c>
      <c r="R3042" t="s">
        <v>291</v>
      </c>
      <c r="S3042" t="s">
        <v>291</v>
      </c>
    </row>
    <row r="3043" spans="1:19" x14ac:dyDescent="0.25">
      <c r="A3043" t="s">
        <v>6415</v>
      </c>
      <c r="B3043" t="s">
        <v>6416</v>
      </c>
      <c r="C3043">
        <v>2</v>
      </c>
      <c r="D3043">
        <v>4</v>
      </c>
      <c r="E3043">
        <v>1</v>
      </c>
      <c r="F3043">
        <v>1</v>
      </c>
      <c r="G3043" t="s">
        <v>287</v>
      </c>
      <c r="H3043">
        <v>0</v>
      </c>
      <c r="I3043">
        <v>0</v>
      </c>
      <c r="J3043">
        <v>0</v>
      </c>
      <c r="K3043" t="s">
        <v>288</v>
      </c>
      <c r="L3043" t="s">
        <v>298</v>
      </c>
      <c r="M3043" t="s">
        <v>290</v>
      </c>
      <c r="O3043" t="s">
        <v>291</v>
      </c>
      <c r="P3043" t="s">
        <v>291</v>
      </c>
      <c r="Q3043" t="s">
        <v>291</v>
      </c>
      <c r="R3043" t="s">
        <v>291</v>
      </c>
      <c r="S3043" t="s">
        <v>291</v>
      </c>
    </row>
    <row r="3044" spans="1:19" x14ac:dyDescent="0.25">
      <c r="A3044" t="s">
        <v>6417</v>
      </c>
      <c r="B3044" t="s">
        <v>6418</v>
      </c>
      <c r="C3044">
        <v>2</v>
      </c>
      <c r="D3044">
        <v>4</v>
      </c>
      <c r="E3044">
        <v>2</v>
      </c>
      <c r="F3044">
        <v>1</v>
      </c>
      <c r="G3044" t="s">
        <v>287</v>
      </c>
      <c r="H3044">
        <v>0</v>
      </c>
      <c r="I3044">
        <v>0</v>
      </c>
      <c r="J3044">
        <v>0</v>
      </c>
      <c r="K3044" t="s">
        <v>288</v>
      </c>
      <c r="L3044" t="s">
        <v>298</v>
      </c>
      <c r="M3044" t="s">
        <v>290</v>
      </c>
      <c r="O3044" t="s">
        <v>291</v>
      </c>
      <c r="P3044" t="s">
        <v>291</v>
      </c>
      <c r="Q3044" t="s">
        <v>291</v>
      </c>
      <c r="R3044" t="s">
        <v>291</v>
      </c>
      <c r="S3044" t="s">
        <v>291</v>
      </c>
    </row>
    <row r="3045" spans="1:19" x14ac:dyDescent="0.25">
      <c r="A3045" t="s">
        <v>6419</v>
      </c>
      <c r="B3045" t="s">
        <v>6420</v>
      </c>
      <c r="C3045">
        <v>2</v>
      </c>
      <c r="D3045">
        <v>6</v>
      </c>
      <c r="E3045">
        <v>2</v>
      </c>
      <c r="F3045">
        <v>1</v>
      </c>
      <c r="G3045" t="s">
        <v>287</v>
      </c>
      <c r="H3045">
        <v>0</v>
      </c>
      <c r="I3045">
        <v>0</v>
      </c>
      <c r="J3045">
        <v>0</v>
      </c>
      <c r="K3045" t="s">
        <v>738</v>
      </c>
      <c r="L3045" t="s">
        <v>298</v>
      </c>
      <c r="M3045" t="s">
        <v>290</v>
      </c>
      <c r="O3045" t="s">
        <v>291</v>
      </c>
      <c r="P3045" t="s">
        <v>291</v>
      </c>
      <c r="Q3045" t="s">
        <v>291</v>
      </c>
      <c r="R3045" t="s">
        <v>291</v>
      </c>
      <c r="S3045" t="s">
        <v>291</v>
      </c>
    </row>
    <row r="3046" spans="1:19" x14ac:dyDescent="0.25">
      <c r="A3046" t="s">
        <v>6421</v>
      </c>
      <c r="B3046" t="s">
        <v>6422</v>
      </c>
      <c r="C3046">
        <v>2</v>
      </c>
      <c r="D3046">
        <v>4</v>
      </c>
      <c r="E3046">
        <v>2</v>
      </c>
      <c r="F3046">
        <v>1</v>
      </c>
      <c r="G3046" t="s">
        <v>287</v>
      </c>
      <c r="H3046">
        <v>0</v>
      </c>
      <c r="I3046">
        <v>0</v>
      </c>
      <c r="J3046">
        <v>0</v>
      </c>
      <c r="K3046" t="s">
        <v>288</v>
      </c>
      <c r="L3046" t="s">
        <v>298</v>
      </c>
      <c r="M3046" t="s">
        <v>290</v>
      </c>
      <c r="O3046" t="s">
        <v>291</v>
      </c>
      <c r="P3046" t="s">
        <v>291</v>
      </c>
      <c r="Q3046" t="s">
        <v>291</v>
      </c>
      <c r="R3046" t="s">
        <v>291</v>
      </c>
      <c r="S3046" t="s">
        <v>291</v>
      </c>
    </row>
    <row r="3047" spans="1:19" x14ac:dyDescent="0.25">
      <c r="A3047" t="s">
        <v>6423</v>
      </c>
      <c r="B3047" t="s">
        <v>6424</v>
      </c>
      <c r="C3047">
        <v>0</v>
      </c>
      <c r="D3047">
        <v>0</v>
      </c>
      <c r="E3047">
        <v>6</v>
      </c>
      <c r="F3047">
        <v>1</v>
      </c>
      <c r="G3047" t="s">
        <v>287</v>
      </c>
      <c r="H3047">
        <v>0</v>
      </c>
      <c r="I3047">
        <v>0</v>
      </c>
      <c r="J3047">
        <v>0</v>
      </c>
      <c r="K3047" t="s">
        <v>288</v>
      </c>
      <c r="L3047" t="s">
        <v>298</v>
      </c>
      <c r="M3047" t="s">
        <v>290</v>
      </c>
      <c r="O3047" t="s">
        <v>291</v>
      </c>
      <c r="P3047" t="s">
        <v>291</v>
      </c>
      <c r="Q3047" t="s">
        <v>291</v>
      </c>
      <c r="R3047" t="s">
        <v>291</v>
      </c>
      <c r="S3047" t="s">
        <v>291</v>
      </c>
    </row>
    <row r="3048" spans="1:19" x14ac:dyDescent="0.25">
      <c r="A3048" t="s">
        <v>6425</v>
      </c>
      <c r="B3048" t="s">
        <v>6426</v>
      </c>
      <c r="C3048">
        <v>2</v>
      </c>
      <c r="D3048">
        <v>4</v>
      </c>
      <c r="E3048">
        <v>1</v>
      </c>
      <c r="F3048">
        <v>1</v>
      </c>
      <c r="G3048" t="s">
        <v>287</v>
      </c>
      <c r="H3048">
        <v>0</v>
      </c>
      <c r="I3048">
        <v>0</v>
      </c>
      <c r="J3048">
        <v>0</v>
      </c>
      <c r="K3048" t="s">
        <v>288</v>
      </c>
      <c r="L3048" t="s">
        <v>298</v>
      </c>
      <c r="M3048" t="s">
        <v>290</v>
      </c>
      <c r="O3048" t="s">
        <v>291</v>
      </c>
      <c r="P3048" t="s">
        <v>291</v>
      </c>
      <c r="Q3048" t="s">
        <v>291</v>
      </c>
      <c r="R3048" t="s">
        <v>291</v>
      </c>
      <c r="S3048" t="s">
        <v>291</v>
      </c>
    </row>
    <row r="3049" spans="1:19" x14ac:dyDescent="0.25">
      <c r="A3049" t="s">
        <v>6427</v>
      </c>
      <c r="B3049" t="s">
        <v>6428</v>
      </c>
      <c r="C3049">
        <v>2</v>
      </c>
      <c r="D3049">
        <v>10</v>
      </c>
      <c r="E3049">
        <v>2</v>
      </c>
      <c r="F3049">
        <v>1</v>
      </c>
      <c r="G3049" t="s">
        <v>287</v>
      </c>
      <c r="H3049">
        <v>0</v>
      </c>
      <c r="I3049">
        <v>0</v>
      </c>
      <c r="J3049">
        <v>0</v>
      </c>
      <c r="K3049" t="s">
        <v>288</v>
      </c>
      <c r="L3049" t="s">
        <v>298</v>
      </c>
      <c r="M3049" t="s">
        <v>290</v>
      </c>
      <c r="O3049" t="s">
        <v>291</v>
      </c>
      <c r="P3049" t="s">
        <v>291</v>
      </c>
      <c r="Q3049" t="s">
        <v>291</v>
      </c>
      <c r="R3049" t="s">
        <v>291</v>
      </c>
      <c r="S3049" t="s">
        <v>291</v>
      </c>
    </row>
    <row r="3050" spans="1:19" x14ac:dyDescent="0.25">
      <c r="A3050" t="s">
        <v>6429</v>
      </c>
      <c r="B3050" t="s">
        <v>6430</v>
      </c>
      <c r="C3050">
        <v>0</v>
      </c>
      <c r="D3050">
        <v>0</v>
      </c>
      <c r="E3050">
        <v>1</v>
      </c>
      <c r="F3050">
        <v>1</v>
      </c>
      <c r="G3050" t="s">
        <v>287</v>
      </c>
      <c r="H3050">
        <v>0</v>
      </c>
      <c r="I3050">
        <v>0</v>
      </c>
      <c r="J3050">
        <v>0</v>
      </c>
      <c r="K3050" t="s">
        <v>288</v>
      </c>
      <c r="L3050" t="s">
        <v>298</v>
      </c>
      <c r="M3050" t="s">
        <v>290</v>
      </c>
      <c r="O3050" t="s">
        <v>291</v>
      </c>
      <c r="P3050" t="s">
        <v>291</v>
      </c>
      <c r="Q3050" t="s">
        <v>291</v>
      </c>
      <c r="R3050" t="s">
        <v>291</v>
      </c>
      <c r="S3050" t="s">
        <v>291</v>
      </c>
    </row>
    <row r="3051" spans="1:19" x14ac:dyDescent="0.25">
      <c r="A3051" t="s">
        <v>6431</v>
      </c>
      <c r="B3051" t="s">
        <v>6432</v>
      </c>
      <c r="C3051">
        <v>5</v>
      </c>
      <c r="D3051">
        <v>8</v>
      </c>
      <c r="E3051">
        <v>3</v>
      </c>
      <c r="F3051">
        <v>1</v>
      </c>
      <c r="G3051" t="s">
        <v>287</v>
      </c>
      <c r="H3051">
        <v>0</v>
      </c>
      <c r="I3051">
        <v>0</v>
      </c>
      <c r="J3051">
        <v>0</v>
      </c>
      <c r="K3051" t="s">
        <v>288</v>
      </c>
      <c r="L3051" t="s">
        <v>298</v>
      </c>
      <c r="M3051" t="s">
        <v>290</v>
      </c>
      <c r="O3051" t="s">
        <v>291</v>
      </c>
      <c r="P3051" t="s">
        <v>291</v>
      </c>
      <c r="Q3051" t="s">
        <v>291</v>
      </c>
      <c r="R3051" t="s">
        <v>291</v>
      </c>
      <c r="S3051" t="s">
        <v>291</v>
      </c>
    </row>
    <row r="3052" spans="1:19" x14ac:dyDescent="0.25">
      <c r="A3052" t="s">
        <v>6433</v>
      </c>
      <c r="B3052" t="s">
        <v>6434</v>
      </c>
      <c r="C3052">
        <v>2</v>
      </c>
      <c r="D3052">
        <v>10</v>
      </c>
      <c r="E3052">
        <v>2</v>
      </c>
      <c r="F3052">
        <v>2</v>
      </c>
      <c r="G3052" t="s">
        <v>287</v>
      </c>
      <c r="H3052">
        <v>0</v>
      </c>
      <c r="I3052">
        <v>0</v>
      </c>
      <c r="J3052">
        <v>0</v>
      </c>
      <c r="K3052" t="s">
        <v>288</v>
      </c>
      <c r="L3052" t="s">
        <v>298</v>
      </c>
      <c r="M3052" t="s">
        <v>290</v>
      </c>
      <c r="O3052" t="s">
        <v>291</v>
      </c>
      <c r="P3052" t="s">
        <v>291</v>
      </c>
      <c r="Q3052" t="s">
        <v>291</v>
      </c>
      <c r="R3052" t="s">
        <v>291</v>
      </c>
      <c r="S3052" t="s">
        <v>291</v>
      </c>
    </row>
    <row r="3053" spans="1:19" x14ac:dyDescent="0.25">
      <c r="A3053" t="s">
        <v>6435</v>
      </c>
      <c r="B3053" t="s">
        <v>6436</v>
      </c>
      <c r="C3053">
        <v>2</v>
      </c>
      <c r="D3053">
        <v>8</v>
      </c>
      <c r="E3053">
        <v>2</v>
      </c>
      <c r="F3053">
        <v>1</v>
      </c>
      <c r="G3053" t="s">
        <v>287</v>
      </c>
      <c r="H3053">
        <v>0</v>
      </c>
      <c r="I3053">
        <v>0</v>
      </c>
      <c r="J3053">
        <v>0</v>
      </c>
      <c r="K3053" t="s">
        <v>288</v>
      </c>
      <c r="L3053" t="s">
        <v>298</v>
      </c>
      <c r="M3053" t="s">
        <v>290</v>
      </c>
      <c r="O3053" t="s">
        <v>291</v>
      </c>
      <c r="P3053" t="s">
        <v>291</v>
      </c>
      <c r="Q3053" t="s">
        <v>291</v>
      </c>
      <c r="R3053" t="s">
        <v>291</v>
      </c>
      <c r="S3053" t="s">
        <v>291</v>
      </c>
    </row>
    <row r="3054" spans="1:19" x14ac:dyDescent="0.25">
      <c r="A3054" t="s">
        <v>6437</v>
      </c>
      <c r="B3054" t="s">
        <v>6438</v>
      </c>
      <c r="C3054">
        <v>0</v>
      </c>
      <c r="D3054">
        <v>0</v>
      </c>
      <c r="E3054">
        <v>2</v>
      </c>
      <c r="F3054">
        <v>1</v>
      </c>
      <c r="G3054" t="s">
        <v>287</v>
      </c>
      <c r="H3054">
        <v>0</v>
      </c>
      <c r="I3054">
        <v>0</v>
      </c>
      <c r="J3054">
        <v>0</v>
      </c>
      <c r="K3054" t="s">
        <v>288</v>
      </c>
      <c r="L3054" t="s">
        <v>298</v>
      </c>
      <c r="M3054" t="s">
        <v>290</v>
      </c>
      <c r="O3054" t="s">
        <v>291</v>
      </c>
      <c r="P3054" t="s">
        <v>291</v>
      </c>
      <c r="Q3054" t="s">
        <v>291</v>
      </c>
      <c r="R3054" t="s">
        <v>291</v>
      </c>
      <c r="S3054" t="s">
        <v>291</v>
      </c>
    </row>
    <row r="3055" spans="1:19" x14ac:dyDescent="0.25">
      <c r="A3055" t="s">
        <v>6439</v>
      </c>
      <c r="B3055" t="s">
        <v>6440</v>
      </c>
      <c r="C3055">
        <v>5</v>
      </c>
      <c r="D3055">
        <v>8</v>
      </c>
      <c r="E3055">
        <v>3</v>
      </c>
      <c r="F3055">
        <v>1</v>
      </c>
      <c r="G3055" t="s">
        <v>287</v>
      </c>
      <c r="H3055">
        <v>0</v>
      </c>
      <c r="I3055">
        <v>0</v>
      </c>
      <c r="J3055">
        <v>0</v>
      </c>
      <c r="K3055" t="s">
        <v>288</v>
      </c>
      <c r="L3055" t="s">
        <v>298</v>
      </c>
      <c r="M3055" t="s">
        <v>290</v>
      </c>
      <c r="O3055" t="s">
        <v>291</v>
      </c>
      <c r="P3055" t="s">
        <v>291</v>
      </c>
      <c r="Q3055" t="s">
        <v>291</v>
      </c>
      <c r="R3055" t="s">
        <v>291</v>
      </c>
      <c r="S3055" t="s">
        <v>291</v>
      </c>
    </row>
    <row r="3056" spans="1:19" x14ac:dyDescent="0.25">
      <c r="A3056" t="s">
        <v>6441</v>
      </c>
      <c r="B3056" t="s">
        <v>6442</v>
      </c>
      <c r="C3056">
        <v>5</v>
      </c>
      <c r="D3056">
        <v>8</v>
      </c>
      <c r="E3056">
        <v>3</v>
      </c>
      <c r="F3056">
        <v>1</v>
      </c>
      <c r="G3056" t="s">
        <v>287</v>
      </c>
      <c r="H3056">
        <v>0</v>
      </c>
      <c r="I3056">
        <v>0</v>
      </c>
      <c r="J3056">
        <v>0</v>
      </c>
      <c r="K3056" t="s">
        <v>288</v>
      </c>
      <c r="L3056" t="s">
        <v>298</v>
      </c>
      <c r="M3056" t="s">
        <v>290</v>
      </c>
      <c r="O3056" t="s">
        <v>291</v>
      </c>
      <c r="P3056" t="s">
        <v>291</v>
      </c>
      <c r="Q3056" t="s">
        <v>291</v>
      </c>
      <c r="R3056" t="s">
        <v>291</v>
      </c>
      <c r="S3056" t="s">
        <v>291</v>
      </c>
    </row>
    <row r="3057" spans="1:19" x14ac:dyDescent="0.25">
      <c r="A3057" t="s">
        <v>6443</v>
      </c>
      <c r="B3057" t="s">
        <v>2210</v>
      </c>
      <c r="C3057">
        <v>5</v>
      </c>
      <c r="D3057">
        <v>8</v>
      </c>
      <c r="E3057">
        <v>3</v>
      </c>
      <c r="F3057">
        <v>1</v>
      </c>
      <c r="G3057" t="s">
        <v>287</v>
      </c>
      <c r="H3057">
        <v>0</v>
      </c>
      <c r="I3057">
        <v>0</v>
      </c>
      <c r="J3057">
        <v>0</v>
      </c>
      <c r="K3057" t="s">
        <v>288</v>
      </c>
      <c r="L3057" t="s">
        <v>298</v>
      </c>
      <c r="M3057" t="s">
        <v>290</v>
      </c>
      <c r="O3057" t="s">
        <v>291</v>
      </c>
      <c r="P3057" t="s">
        <v>291</v>
      </c>
      <c r="Q3057" t="s">
        <v>291</v>
      </c>
      <c r="R3057" t="s">
        <v>291</v>
      </c>
      <c r="S3057" t="s">
        <v>291</v>
      </c>
    </row>
    <row r="3058" spans="1:19" x14ac:dyDescent="0.25">
      <c r="A3058" t="s">
        <v>6444</v>
      </c>
      <c r="B3058" t="s">
        <v>6445</v>
      </c>
      <c r="C3058">
        <v>1</v>
      </c>
      <c r="D3058">
        <v>3</v>
      </c>
      <c r="E3058">
        <v>1</v>
      </c>
      <c r="F3058">
        <v>1</v>
      </c>
      <c r="G3058" t="s">
        <v>287</v>
      </c>
      <c r="H3058">
        <v>0</v>
      </c>
      <c r="I3058">
        <v>0</v>
      </c>
      <c r="J3058">
        <v>0</v>
      </c>
      <c r="K3058" t="s">
        <v>288</v>
      </c>
      <c r="L3058" t="s">
        <v>298</v>
      </c>
      <c r="M3058" t="s">
        <v>290</v>
      </c>
      <c r="O3058" t="s">
        <v>291</v>
      </c>
      <c r="P3058" t="s">
        <v>291</v>
      </c>
      <c r="Q3058" t="s">
        <v>291</v>
      </c>
      <c r="R3058" t="s">
        <v>291</v>
      </c>
      <c r="S3058" t="s">
        <v>291</v>
      </c>
    </row>
    <row r="3059" spans="1:19" x14ac:dyDescent="0.25">
      <c r="A3059" t="s">
        <v>6446</v>
      </c>
      <c r="B3059" t="s">
        <v>6447</v>
      </c>
      <c r="C3059">
        <v>1</v>
      </c>
      <c r="D3059">
        <v>4</v>
      </c>
      <c r="E3059">
        <v>1</v>
      </c>
      <c r="F3059">
        <v>1</v>
      </c>
      <c r="G3059" t="s">
        <v>287</v>
      </c>
      <c r="H3059">
        <v>0</v>
      </c>
      <c r="I3059">
        <v>0</v>
      </c>
      <c r="J3059">
        <v>0</v>
      </c>
      <c r="K3059" t="s">
        <v>288</v>
      </c>
      <c r="L3059" t="s">
        <v>298</v>
      </c>
      <c r="M3059" t="s">
        <v>290</v>
      </c>
      <c r="O3059" t="s">
        <v>291</v>
      </c>
      <c r="P3059" t="s">
        <v>291</v>
      </c>
      <c r="Q3059" t="s">
        <v>291</v>
      </c>
      <c r="R3059" t="s">
        <v>291</v>
      </c>
      <c r="S3059" t="s">
        <v>291</v>
      </c>
    </row>
    <row r="3060" spans="1:19" x14ac:dyDescent="0.25">
      <c r="A3060" t="s">
        <v>6448</v>
      </c>
      <c r="B3060" t="s">
        <v>6449</v>
      </c>
      <c r="C3060">
        <v>1</v>
      </c>
      <c r="D3060">
        <v>2</v>
      </c>
      <c r="E3060">
        <v>1</v>
      </c>
      <c r="F3060">
        <v>1</v>
      </c>
      <c r="G3060" t="s">
        <v>287</v>
      </c>
      <c r="H3060">
        <v>0</v>
      </c>
      <c r="I3060">
        <v>0</v>
      </c>
      <c r="J3060">
        <v>0</v>
      </c>
      <c r="K3060" t="s">
        <v>288</v>
      </c>
      <c r="L3060" t="s">
        <v>324</v>
      </c>
      <c r="M3060" t="s">
        <v>290</v>
      </c>
      <c r="O3060" t="s">
        <v>291</v>
      </c>
      <c r="P3060" t="s">
        <v>291</v>
      </c>
      <c r="Q3060" t="s">
        <v>291</v>
      </c>
      <c r="R3060" t="s">
        <v>291</v>
      </c>
      <c r="S3060" t="s">
        <v>291</v>
      </c>
    </row>
    <row r="3061" spans="1:19" x14ac:dyDescent="0.25">
      <c r="A3061" t="s">
        <v>6450</v>
      </c>
      <c r="B3061" t="s">
        <v>6451</v>
      </c>
      <c r="C3061">
        <v>0</v>
      </c>
      <c r="D3061">
        <v>0</v>
      </c>
      <c r="E3061">
        <v>0</v>
      </c>
      <c r="F3061">
        <v>3</v>
      </c>
      <c r="G3061" t="s">
        <v>2989</v>
      </c>
      <c r="H3061">
        <v>0</v>
      </c>
      <c r="I3061">
        <v>0</v>
      </c>
      <c r="J3061">
        <v>0</v>
      </c>
      <c r="K3061" t="s">
        <v>288</v>
      </c>
      <c r="L3061" t="s">
        <v>324</v>
      </c>
      <c r="M3061" t="s">
        <v>355</v>
      </c>
      <c r="O3061" t="s">
        <v>291</v>
      </c>
      <c r="P3061" t="s">
        <v>291</v>
      </c>
      <c r="Q3061" t="s">
        <v>291</v>
      </c>
      <c r="R3061" t="s">
        <v>291</v>
      </c>
      <c r="S3061" t="s">
        <v>291</v>
      </c>
    </row>
    <row r="3062" spans="1:19" x14ac:dyDescent="0.25">
      <c r="A3062" t="s">
        <v>6452</v>
      </c>
      <c r="B3062" t="s">
        <v>6453</v>
      </c>
      <c r="C3062">
        <v>0</v>
      </c>
      <c r="D3062">
        <v>0</v>
      </c>
      <c r="E3062">
        <v>0</v>
      </c>
      <c r="F3062">
        <v>3</v>
      </c>
      <c r="G3062" t="s">
        <v>1396</v>
      </c>
      <c r="H3062">
        <v>0</v>
      </c>
      <c r="I3062">
        <v>0</v>
      </c>
      <c r="J3062">
        <v>0</v>
      </c>
      <c r="K3062" t="s">
        <v>288</v>
      </c>
      <c r="L3062" t="s">
        <v>324</v>
      </c>
      <c r="M3062" t="s">
        <v>355</v>
      </c>
      <c r="O3062" t="s">
        <v>291</v>
      </c>
      <c r="P3062" t="s">
        <v>291</v>
      </c>
      <c r="Q3062" t="s">
        <v>291</v>
      </c>
      <c r="R3062" t="s">
        <v>291</v>
      </c>
      <c r="S3062" t="s">
        <v>291</v>
      </c>
    </row>
    <row r="3063" spans="1:19" x14ac:dyDescent="0.25">
      <c r="A3063" t="s">
        <v>6454</v>
      </c>
      <c r="B3063" t="s">
        <v>6455</v>
      </c>
      <c r="C3063">
        <v>0</v>
      </c>
      <c r="D3063">
        <v>0</v>
      </c>
      <c r="E3063">
        <v>0</v>
      </c>
      <c r="F3063">
        <v>3</v>
      </c>
      <c r="G3063" t="s">
        <v>1396</v>
      </c>
      <c r="H3063">
        <v>0</v>
      </c>
      <c r="I3063">
        <v>0</v>
      </c>
      <c r="J3063">
        <v>0</v>
      </c>
      <c r="K3063" t="s">
        <v>288</v>
      </c>
      <c r="L3063" t="s">
        <v>324</v>
      </c>
      <c r="M3063" t="s">
        <v>355</v>
      </c>
      <c r="O3063" t="s">
        <v>291</v>
      </c>
      <c r="P3063" t="s">
        <v>291</v>
      </c>
      <c r="Q3063" t="s">
        <v>291</v>
      </c>
      <c r="R3063" t="s">
        <v>291</v>
      </c>
      <c r="S3063" t="s">
        <v>291</v>
      </c>
    </row>
    <row r="3064" spans="1:19" x14ac:dyDescent="0.25">
      <c r="A3064" t="s">
        <v>6456</v>
      </c>
      <c r="B3064" t="s">
        <v>6457</v>
      </c>
      <c r="C3064">
        <v>0</v>
      </c>
      <c r="D3064">
        <v>0</v>
      </c>
      <c r="E3064">
        <v>0</v>
      </c>
      <c r="F3064">
        <v>3</v>
      </c>
      <c r="G3064" t="s">
        <v>3584</v>
      </c>
      <c r="H3064">
        <v>0</v>
      </c>
      <c r="I3064">
        <v>0</v>
      </c>
      <c r="J3064">
        <v>0</v>
      </c>
      <c r="K3064" t="s">
        <v>288</v>
      </c>
      <c r="L3064" t="s">
        <v>324</v>
      </c>
      <c r="M3064" t="s">
        <v>355</v>
      </c>
      <c r="O3064" t="s">
        <v>291</v>
      </c>
      <c r="P3064" t="s">
        <v>291</v>
      </c>
      <c r="Q3064" t="s">
        <v>291</v>
      </c>
      <c r="R3064" t="s">
        <v>291</v>
      </c>
      <c r="S3064" t="s">
        <v>291</v>
      </c>
    </row>
    <row r="3065" spans="1:19" x14ac:dyDescent="0.25">
      <c r="A3065" t="s">
        <v>6458</v>
      </c>
      <c r="B3065" t="s">
        <v>6459</v>
      </c>
      <c r="C3065">
        <v>0</v>
      </c>
      <c r="D3065">
        <v>0</v>
      </c>
      <c r="E3065">
        <v>0</v>
      </c>
      <c r="F3065">
        <v>3</v>
      </c>
      <c r="G3065" t="s">
        <v>2995</v>
      </c>
      <c r="H3065">
        <v>0</v>
      </c>
      <c r="I3065">
        <v>0</v>
      </c>
      <c r="J3065">
        <v>0</v>
      </c>
      <c r="K3065" t="s">
        <v>288</v>
      </c>
      <c r="L3065" t="s">
        <v>324</v>
      </c>
      <c r="M3065" t="s">
        <v>355</v>
      </c>
      <c r="O3065" t="s">
        <v>291</v>
      </c>
      <c r="P3065" t="s">
        <v>291</v>
      </c>
      <c r="Q3065" t="s">
        <v>291</v>
      </c>
      <c r="R3065" t="s">
        <v>291</v>
      </c>
      <c r="S3065" t="s">
        <v>291</v>
      </c>
    </row>
    <row r="3066" spans="1:19" x14ac:dyDescent="0.25">
      <c r="A3066" t="s">
        <v>6460</v>
      </c>
      <c r="B3066" t="s">
        <v>6461</v>
      </c>
      <c r="C3066">
        <v>0</v>
      </c>
      <c r="D3066">
        <v>0</v>
      </c>
      <c r="E3066">
        <v>0</v>
      </c>
      <c r="F3066">
        <v>3</v>
      </c>
      <c r="G3066" t="s">
        <v>2989</v>
      </c>
      <c r="H3066">
        <v>0</v>
      </c>
      <c r="I3066">
        <v>0</v>
      </c>
      <c r="J3066">
        <v>0</v>
      </c>
      <c r="K3066" t="s">
        <v>288</v>
      </c>
      <c r="L3066" t="s">
        <v>324</v>
      </c>
      <c r="M3066" t="s">
        <v>355</v>
      </c>
      <c r="O3066" t="s">
        <v>291</v>
      </c>
      <c r="P3066" t="s">
        <v>291</v>
      </c>
      <c r="Q3066" t="s">
        <v>291</v>
      </c>
      <c r="R3066" t="s">
        <v>291</v>
      </c>
      <c r="S3066" t="s">
        <v>291</v>
      </c>
    </row>
    <row r="3067" spans="1:19" x14ac:dyDescent="0.25">
      <c r="A3067" t="s">
        <v>6462</v>
      </c>
      <c r="B3067" t="s">
        <v>6463</v>
      </c>
      <c r="C3067">
        <v>0</v>
      </c>
      <c r="D3067">
        <v>0</v>
      </c>
      <c r="E3067">
        <v>0</v>
      </c>
      <c r="F3067">
        <v>3</v>
      </c>
      <c r="G3067" t="s">
        <v>2995</v>
      </c>
      <c r="H3067">
        <v>0</v>
      </c>
      <c r="I3067">
        <v>0</v>
      </c>
      <c r="J3067">
        <v>0</v>
      </c>
      <c r="K3067" t="s">
        <v>288</v>
      </c>
      <c r="L3067" t="s">
        <v>324</v>
      </c>
      <c r="M3067" t="s">
        <v>355</v>
      </c>
      <c r="O3067" t="s">
        <v>291</v>
      </c>
      <c r="P3067" t="s">
        <v>291</v>
      </c>
      <c r="Q3067" t="s">
        <v>291</v>
      </c>
      <c r="R3067" t="s">
        <v>291</v>
      </c>
      <c r="S3067" t="s">
        <v>291</v>
      </c>
    </row>
    <row r="3068" spans="1:19" x14ac:dyDescent="0.25">
      <c r="A3068" t="s">
        <v>6464</v>
      </c>
      <c r="B3068" t="s">
        <v>6465</v>
      </c>
      <c r="C3068">
        <v>0</v>
      </c>
      <c r="D3068">
        <v>0</v>
      </c>
      <c r="E3068">
        <v>0</v>
      </c>
      <c r="F3068">
        <v>3</v>
      </c>
      <c r="G3068" t="s">
        <v>2989</v>
      </c>
      <c r="H3068">
        <v>0</v>
      </c>
      <c r="I3068">
        <v>0</v>
      </c>
      <c r="J3068">
        <v>0</v>
      </c>
      <c r="K3068" t="s">
        <v>288</v>
      </c>
      <c r="L3068" t="s">
        <v>324</v>
      </c>
      <c r="M3068" t="s">
        <v>355</v>
      </c>
      <c r="O3068" t="s">
        <v>291</v>
      </c>
      <c r="P3068" t="s">
        <v>291</v>
      </c>
      <c r="Q3068" t="s">
        <v>291</v>
      </c>
      <c r="R3068" t="s">
        <v>291</v>
      </c>
      <c r="S3068" t="s">
        <v>291</v>
      </c>
    </row>
    <row r="3069" spans="1:19" x14ac:dyDescent="0.25">
      <c r="A3069" t="s">
        <v>6466</v>
      </c>
      <c r="B3069" t="s">
        <v>6467</v>
      </c>
      <c r="C3069">
        <v>0</v>
      </c>
      <c r="D3069">
        <v>0</v>
      </c>
      <c r="E3069">
        <v>0</v>
      </c>
      <c r="F3069">
        <v>3</v>
      </c>
      <c r="G3069" t="s">
        <v>2989</v>
      </c>
      <c r="H3069">
        <v>0</v>
      </c>
      <c r="I3069">
        <v>0</v>
      </c>
      <c r="J3069">
        <v>0</v>
      </c>
      <c r="K3069" t="s">
        <v>288</v>
      </c>
      <c r="L3069" t="s">
        <v>324</v>
      </c>
      <c r="M3069" t="s">
        <v>355</v>
      </c>
      <c r="O3069" t="s">
        <v>291</v>
      </c>
      <c r="P3069" t="s">
        <v>291</v>
      </c>
      <c r="Q3069" t="s">
        <v>291</v>
      </c>
      <c r="R3069" t="s">
        <v>291</v>
      </c>
      <c r="S3069" t="s">
        <v>291</v>
      </c>
    </row>
    <row r="3070" spans="1:19" x14ac:dyDescent="0.25">
      <c r="A3070" t="s">
        <v>6468</v>
      </c>
      <c r="B3070" t="s">
        <v>6469</v>
      </c>
      <c r="C3070">
        <v>0</v>
      </c>
      <c r="D3070">
        <v>0</v>
      </c>
      <c r="E3070">
        <v>0</v>
      </c>
      <c r="F3070">
        <v>3</v>
      </c>
      <c r="G3070" t="s">
        <v>1396</v>
      </c>
      <c r="H3070">
        <v>0</v>
      </c>
      <c r="I3070">
        <v>0</v>
      </c>
      <c r="J3070">
        <v>0</v>
      </c>
      <c r="K3070" t="s">
        <v>288</v>
      </c>
      <c r="L3070" t="s">
        <v>324</v>
      </c>
      <c r="M3070" t="s">
        <v>355</v>
      </c>
      <c r="O3070" t="s">
        <v>291</v>
      </c>
      <c r="P3070" t="s">
        <v>291</v>
      </c>
      <c r="Q3070" t="s">
        <v>291</v>
      </c>
      <c r="R3070" t="s">
        <v>291</v>
      </c>
      <c r="S3070" t="s">
        <v>291</v>
      </c>
    </row>
    <row r="3071" spans="1:19" x14ac:dyDescent="0.25">
      <c r="A3071" t="s">
        <v>6470</v>
      </c>
      <c r="B3071" t="s">
        <v>6471</v>
      </c>
      <c r="C3071">
        <v>0</v>
      </c>
      <c r="D3071">
        <v>0</v>
      </c>
      <c r="E3071">
        <v>0</v>
      </c>
      <c r="F3071">
        <v>3</v>
      </c>
      <c r="G3071" t="s">
        <v>2989</v>
      </c>
      <c r="H3071">
        <v>0</v>
      </c>
      <c r="I3071">
        <v>0</v>
      </c>
      <c r="J3071">
        <v>0</v>
      </c>
      <c r="K3071" t="s">
        <v>288</v>
      </c>
      <c r="L3071" t="s">
        <v>324</v>
      </c>
      <c r="M3071" t="s">
        <v>355</v>
      </c>
      <c r="O3071" t="s">
        <v>291</v>
      </c>
      <c r="P3071" t="s">
        <v>291</v>
      </c>
      <c r="Q3071" t="s">
        <v>291</v>
      </c>
      <c r="R3071" t="s">
        <v>291</v>
      </c>
      <c r="S3071" t="s">
        <v>291</v>
      </c>
    </row>
    <row r="3072" spans="1:19" x14ac:dyDescent="0.25">
      <c r="A3072" t="s">
        <v>6472</v>
      </c>
      <c r="B3072" t="s">
        <v>6473</v>
      </c>
      <c r="C3072">
        <v>0</v>
      </c>
      <c r="D3072">
        <v>0</v>
      </c>
      <c r="E3072">
        <v>2</v>
      </c>
      <c r="F3072">
        <v>1</v>
      </c>
      <c r="G3072" t="s">
        <v>287</v>
      </c>
      <c r="H3072">
        <v>0</v>
      </c>
      <c r="I3072">
        <v>0</v>
      </c>
      <c r="J3072">
        <v>0</v>
      </c>
      <c r="K3072" t="s">
        <v>288</v>
      </c>
      <c r="L3072" t="s">
        <v>298</v>
      </c>
      <c r="M3072" t="s">
        <v>290</v>
      </c>
      <c r="O3072" t="s">
        <v>291</v>
      </c>
      <c r="P3072" t="s">
        <v>291</v>
      </c>
      <c r="Q3072" t="s">
        <v>291</v>
      </c>
      <c r="R3072" t="s">
        <v>291</v>
      </c>
      <c r="S3072" t="s">
        <v>291</v>
      </c>
    </row>
    <row r="3073" spans="1:19" x14ac:dyDescent="0.25">
      <c r="A3073" t="s">
        <v>6474</v>
      </c>
      <c r="B3073" t="s">
        <v>6475</v>
      </c>
      <c r="C3073">
        <v>2</v>
      </c>
      <c r="D3073">
        <v>5</v>
      </c>
      <c r="E3073">
        <v>2</v>
      </c>
      <c r="F3073">
        <v>1</v>
      </c>
      <c r="G3073" t="s">
        <v>287</v>
      </c>
      <c r="H3073">
        <v>0</v>
      </c>
      <c r="I3073">
        <v>0</v>
      </c>
      <c r="J3073">
        <v>0</v>
      </c>
      <c r="K3073" t="s">
        <v>288</v>
      </c>
      <c r="L3073" t="s">
        <v>298</v>
      </c>
      <c r="M3073" t="s">
        <v>290</v>
      </c>
      <c r="O3073" t="s">
        <v>291</v>
      </c>
      <c r="P3073" t="s">
        <v>291</v>
      </c>
      <c r="Q3073" t="s">
        <v>291</v>
      </c>
      <c r="R3073" t="s">
        <v>291</v>
      </c>
      <c r="S3073" t="s">
        <v>291</v>
      </c>
    </row>
    <row r="3074" spans="1:19" x14ac:dyDescent="0.25">
      <c r="A3074" t="s">
        <v>6476</v>
      </c>
      <c r="B3074" t="s">
        <v>6477</v>
      </c>
      <c r="C3074">
        <v>0</v>
      </c>
      <c r="D3074">
        <v>75</v>
      </c>
      <c r="E3074">
        <v>50</v>
      </c>
      <c r="F3074">
        <v>3</v>
      </c>
      <c r="G3074" t="s">
        <v>3587</v>
      </c>
      <c r="H3074">
        <v>2</v>
      </c>
      <c r="I3074">
        <v>0</v>
      </c>
      <c r="J3074">
        <v>0</v>
      </c>
      <c r="K3074" t="s">
        <v>288</v>
      </c>
      <c r="L3074" t="s">
        <v>324</v>
      </c>
      <c r="M3074" t="s">
        <v>464</v>
      </c>
      <c r="O3074" t="s">
        <v>291</v>
      </c>
      <c r="P3074" t="s">
        <v>291</v>
      </c>
      <c r="Q3074" t="s">
        <v>291</v>
      </c>
      <c r="R3074" t="s">
        <v>291</v>
      </c>
      <c r="S3074" t="s">
        <v>291</v>
      </c>
    </row>
    <row r="3075" spans="1:19" x14ac:dyDescent="0.25">
      <c r="A3075" t="s">
        <v>6478</v>
      </c>
      <c r="B3075" t="s">
        <v>6479</v>
      </c>
      <c r="C3075">
        <v>0</v>
      </c>
      <c r="D3075">
        <v>75</v>
      </c>
      <c r="E3075">
        <v>50</v>
      </c>
      <c r="F3075">
        <v>3</v>
      </c>
      <c r="G3075" t="s">
        <v>3587</v>
      </c>
      <c r="H3075">
        <v>2</v>
      </c>
      <c r="I3075">
        <v>0</v>
      </c>
      <c r="J3075">
        <v>0</v>
      </c>
      <c r="K3075" t="s">
        <v>288</v>
      </c>
      <c r="L3075" t="s">
        <v>324</v>
      </c>
      <c r="M3075" t="s">
        <v>464</v>
      </c>
      <c r="O3075" t="s">
        <v>291</v>
      </c>
      <c r="P3075" t="s">
        <v>291</v>
      </c>
      <c r="Q3075" t="s">
        <v>291</v>
      </c>
      <c r="R3075" t="s">
        <v>291</v>
      </c>
      <c r="S3075" t="s">
        <v>291</v>
      </c>
    </row>
    <row r="3076" spans="1:19" x14ac:dyDescent="0.25">
      <c r="A3076" t="s">
        <v>6480</v>
      </c>
      <c r="B3076" t="s">
        <v>6481</v>
      </c>
      <c r="C3076">
        <v>0</v>
      </c>
      <c r="D3076">
        <v>0</v>
      </c>
      <c r="E3076">
        <v>1</v>
      </c>
      <c r="F3076">
        <v>1</v>
      </c>
      <c r="G3076" t="s">
        <v>287</v>
      </c>
      <c r="H3076">
        <v>0</v>
      </c>
      <c r="I3076">
        <v>0</v>
      </c>
      <c r="J3076">
        <v>0</v>
      </c>
      <c r="K3076" t="s">
        <v>288</v>
      </c>
      <c r="L3076" t="s">
        <v>324</v>
      </c>
      <c r="M3076" t="s">
        <v>290</v>
      </c>
      <c r="O3076" t="s">
        <v>291</v>
      </c>
      <c r="P3076" t="s">
        <v>291</v>
      </c>
      <c r="Q3076" t="s">
        <v>291</v>
      </c>
      <c r="R3076" t="s">
        <v>291</v>
      </c>
      <c r="S3076" t="s">
        <v>291</v>
      </c>
    </row>
    <row r="3077" spans="1:19" x14ac:dyDescent="0.25">
      <c r="A3077" t="s">
        <v>6482</v>
      </c>
      <c r="B3077" t="s">
        <v>6483</v>
      </c>
      <c r="C3077">
        <v>10</v>
      </c>
      <c r="D3077">
        <v>30</v>
      </c>
      <c r="E3077">
        <v>5</v>
      </c>
      <c r="F3077">
        <v>1</v>
      </c>
      <c r="G3077" t="s">
        <v>287</v>
      </c>
      <c r="H3077">
        <v>0</v>
      </c>
      <c r="I3077">
        <v>0</v>
      </c>
      <c r="J3077">
        <v>0</v>
      </c>
      <c r="K3077" t="s">
        <v>288</v>
      </c>
      <c r="L3077" t="s">
        <v>298</v>
      </c>
      <c r="M3077" t="s">
        <v>290</v>
      </c>
      <c r="O3077" t="s">
        <v>291</v>
      </c>
      <c r="P3077" t="s">
        <v>291</v>
      </c>
      <c r="Q3077" t="s">
        <v>291</v>
      </c>
      <c r="R3077" t="s">
        <v>291</v>
      </c>
      <c r="S3077" t="s">
        <v>291</v>
      </c>
    </row>
    <row r="3078" spans="1:19" x14ac:dyDescent="0.25">
      <c r="A3078" t="s">
        <v>6484</v>
      </c>
      <c r="B3078" t="s">
        <v>6485</v>
      </c>
      <c r="C3078">
        <v>10</v>
      </c>
      <c r="D3078">
        <v>30</v>
      </c>
      <c r="E3078">
        <v>5</v>
      </c>
      <c r="F3078">
        <v>1</v>
      </c>
      <c r="G3078" t="s">
        <v>287</v>
      </c>
      <c r="H3078">
        <v>0</v>
      </c>
      <c r="I3078">
        <v>0</v>
      </c>
      <c r="J3078">
        <v>0</v>
      </c>
      <c r="K3078" t="s">
        <v>288</v>
      </c>
      <c r="L3078" t="s">
        <v>298</v>
      </c>
      <c r="M3078" t="s">
        <v>290</v>
      </c>
      <c r="O3078" t="s">
        <v>291</v>
      </c>
      <c r="P3078" t="s">
        <v>291</v>
      </c>
      <c r="Q3078" t="s">
        <v>291</v>
      </c>
      <c r="R3078" t="s">
        <v>291</v>
      </c>
      <c r="S3078" t="s">
        <v>291</v>
      </c>
    </row>
    <row r="3079" spans="1:19" x14ac:dyDescent="0.25">
      <c r="A3079" t="s">
        <v>6486</v>
      </c>
      <c r="B3079" t="s">
        <v>6487</v>
      </c>
      <c r="C3079">
        <v>10</v>
      </c>
      <c r="D3079">
        <v>30</v>
      </c>
      <c r="E3079">
        <v>5</v>
      </c>
      <c r="F3079">
        <v>1</v>
      </c>
      <c r="G3079" t="s">
        <v>287</v>
      </c>
      <c r="H3079">
        <v>0</v>
      </c>
      <c r="I3079">
        <v>0</v>
      </c>
      <c r="J3079">
        <v>0</v>
      </c>
      <c r="K3079" t="s">
        <v>288</v>
      </c>
      <c r="L3079" t="s">
        <v>298</v>
      </c>
      <c r="M3079" t="s">
        <v>290</v>
      </c>
      <c r="O3079" t="s">
        <v>291</v>
      </c>
      <c r="P3079" t="s">
        <v>291</v>
      </c>
      <c r="Q3079" t="s">
        <v>291</v>
      </c>
      <c r="R3079" t="s">
        <v>291</v>
      </c>
      <c r="S3079" t="s">
        <v>291</v>
      </c>
    </row>
    <row r="3080" spans="1:19" x14ac:dyDescent="0.25">
      <c r="A3080" t="s">
        <v>6488</v>
      </c>
      <c r="B3080" t="s">
        <v>6489</v>
      </c>
      <c r="C3080">
        <v>2</v>
      </c>
      <c r="D3080">
        <v>4</v>
      </c>
      <c r="E3080">
        <v>1</v>
      </c>
      <c r="F3080">
        <v>1</v>
      </c>
      <c r="G3080" t="s">
        <v>287</v>
      </c>
      <c r="H3080">
        <v>0</v>
      </c>
      <c r="I3080">
        <v>0</v>
      </c>
      <c r="J3080">
        <v>0</v>
      </c>
      <c r="K3080" t="s">
        <v>288</v>
      </c>
      <c r="L3080" t="s">
        <v>324</v>
      </c>
      <c r="M3080" t="s">
        <v>290</v>
      </c>
      <c r="O3080" t="s">
        <v>291</v>
      </c>
      <c r="P3080" t="s">
        <v>291</v>
      </c>
      <c r="Q3080" t="s">
        <v>291</v>
      </c>
      <c r="R3080" t="s">
        <v>291</v>
      </c>
      <c r="S3080" t="s">
        <v>291</v>
      </c>
    </row>
    <row r="3081" spans="1:19" x14ac:dyDescent="0.25">
      <c r="A3081" t="s">
        <v>6490</v>
      </c>
      <c r="B3081" t="s">
        <v>6491</v>
      </c>
      <c r="C3081">
        <v>2</v>
      </c>
      <c r="D3081">
        <v>10</v>
      </c>
      <c r="E3081">
        <v>2</v>
      </c>
      <c r="F3081">
        <v>1</v>
      </c>
      <c r="G3081" t="s">
        <v>287</v>
      </c>
      <c r="H3081">
        <v>0</v>
      </c>
      <c r="I3081">
        <v>0</v>
      </c>
      <c r="J3081">
        <v>0</v>
      </c>
      <c r="K3081" t="s">
        <v>288</v>
      </c>
      <c r="L3081" t="s">
        <v>324</v>
      </c>
      <c r="M3081" t="s">
        <v>290</v>
      </c>
      <c r="O3081" t="s">
        <v>291</v>
      </c>
      <c r="P3081" t="s">
        <v>291</v>
      </c>
      <c r="Q3081" t="s">
        <v>291</v>
      </c>
      <c r="R3081" t="s">
        <v>291</v>
      </c>
      <c r="S3081" t="s">
        <v>291</v>
      </c>
    </row>
    <row r="3082" spans="1:19" x14ac:dyDescent="0.25">
      <c r="A3082" t="s">
        <v>6492</v>
      </c>
      <c r="B3082" t="s">
        <v>6493</v>
      </c>
      <c r="C3082">
        <v>2</v>
      </c>
      <c r="D3082">
        <v>10</v>
      </c>
      <c r="E3082">
        <v>2</v>
      </c>
      <c r="F3082">
        <v>1</v>
      </c>
      <c r="G3082" t="s">
        <v>287</v>
      </c>
      <c r="H3082">
        <v>0</v>
      </c>
      <c r="I3082">
        <v>0</v>
      </c>
      <c r="J3082">
        <v>0</v>
      </c>
      <c r="K3082" t="s">
        <v>288</v>
      </c>
      <c r="L3082" t="s">
        <v>324</v>
      </c>
      <c r="M3082" t="s">
        <v>290</v>
      </c>
      <c r="O3082" t="s">
        <v>291</v>
      </c>
      <c r="P3082" t="s">
        <v>291</v>
      </c>
      <c r="Q3082" t="s">
        <v>291</v>
      </c>
      <c r="R3082" t="s">
        <v>291</v>
      </c>
      <c r="S3082" t="s">
        <v>291</v>
      </c>
    </row>
    <row r="3083" spans="1:19" x14ac:dyDescent="0.25">
      <c r="A3083" t="s">
        <v>6494</v>
      </c>
      <c r="B3083" t="s">
        <v>6495</v>
      </c>
      <c r="C3083">
        <v>0</v>
      </c>
      <c r="D3083">
        <v>0</v>
      </c>
      <c r="E3083">
        <v>1</v>
      </c>
      <c r="F3083">
        <v>1</v>
      </c>
      <c r="G3083" t="s">
        <v>287</v>
      </c>
      <c r="H3083">
        <v>0</v>
      </c>
      <c r="I3083">
        <v>0</v>
      </c>
      <c r="J3083">
        <v>0</v>
      </c>
      <c r="K3083" t="s">
        <v>288</v>
      </c>
      <c r="L3083" t="s">
        <v>298</v>
      </c>
      <c r="M3083" t="s">
        <v>290</v>
      </c>
      <c r="O3083" t="s">
        <v>291</v>
      </c>
      <c r="P3083" t="s">
        <v>291</v>
      </c>
      <c r="Q3083" t="s">
        <v>291</v>
      </c>
      <c r="R3083" t="s">
        <v>291</v>
      </c>
      <c r="S3083" t="s">
        <v>291</v>
      </c>
    </row>
    <row r="3084" spans="1:19" x14ac:dyDescent="0.25">
      <c r="A3084" t="s">
        <v>6496</v>
      </c>
      <c r="B3084" t="s">
        <v>6497</v>
      </c>
      <c r="C3084">
        <v>2</v>
      </c>
      <c r="D3084">
        <v>4</v>
      </c>
      <c r="E3084">
        <v>1</v>
      </c>
      <c r="F3084">
        <v>1</v>
      </c>
      <c r="G3084" t="s">
        <v>287</v>
      </c>
      <c r="H3084">
        <v>0</v>
      </c>
      <c r="I3084">
        <v>0</v>
      </c>
      <c r="J3084">
        <v>0</v>
      </c>
      <c r="K3084" t="s">
        <v>288</v>
      </c>
      <c r="L3084" t="s">
        <v>298</v>
      </c>
      <c r="M3084" t="s">
        <v>290</v>
      </c>
      <c r="O3084" t="s">
        <v>291</v>
      </c>
      <c r="P3084" t="s">
        <v>291</v>
      </c>
      <c r="Q3084" t="s">
        <v>291</v>
      </c>
      <c r="R3084" t="s">
        <v>291</v>
      </c>
      <c r="S3084" t="s">
        <v>291</v>
      </c>
    </row>
    <row r="3085" spans="1:19" x14ac:dyDescent="0.25">
      <c r="A3085" t="s">
        <v>6498</v>
      </c>
      <c r="B3085" t="s">
        <v>6499</v>
      </c>
      <c r="C3085">
        <v>0</v>
      </c>
      <c r="D3085">
        <v>0</v>
      </c>
      <c r="E3085">
        <v>0</v>
      </c>
      <c r="F3085">
        <v>1</v>
      </c>
      <c r="G3085" t="s">
        <v>287</v>
      </c>
      <c r="H3085">
        <v>0</v>
      </c>
      <c r="I3085">
        <v>0</v>
      </c>
      <c r="J3085">
        <v>0</v>
      </c>
      <c r="K3085" t="s">
        <v>288</v>
      </c>
      <c r="L3085" t="s">
        <v>298</v>
      </c>
      <c r="M3085" t="s">
        <v>290</v>
      </c>
      <c r="O3085" t="s">
        <v>291</v>
      </c>
      <c r="P3085" t="s">
        <v>291</v>
      </c>
      <c r="Q3085" t="s">
        <v>291</v>
      </c>
      <c r="R3085" t="s">
        <v>291</v>
      </c>
      <c r="S3085" t="s">
        <v>291</v>
      </c>
    </row>
    <row r="3086" spans="1:19" x14ac:dyDescent="0.25">
      <c r="A3086" t="s">
        <v>6500</v>
      </c>
      <c r="B3086" t="s">
        <v>6501</v>
      </c>
      <c r="C3086">
        <v>0</v>
      </c>
      <c r="D3086">
        <v>0</v>
      </c>
      <c r="E3086">
        <v>0</v>
      </c>
      <c r="F3086">
        <v>1</v>
      </c>
      <c r="G3086" t="s">
        <v>287</v>
      </c>
      <c r="H3086">
        <v>0</v>
      </c>
      <c r="I3086">
        <v>0</v>
      </c>
      <c r="J3086">
        <v>0</v>
      </c>
      <c r="K3086" t="s">
        <v>288</v>
      </c>
      <c r="L3086" t="s">
        <v>298</v>
      </c>
      <c r="M3086" t="s">
        <v>290</v>
      </c>
      <c r="O3086" t="s">
        <v>291</v>
      </c>
      <c r="P3086" t="s">
        <v>291</v>
      </c>
      <c r="Q3086" t="s">
        <v>291</v>
      </c>
      <c r="R3086" t="s">
        <v>291</v>
      </c>
      <c r="S3086" t="s">
        <v>291</v>
      </c>
    </row>
    <row r="3087" spans="1:19" x14ac:dyDescent="0.25">
      <c r="A3087" t="s">
        <v>6502</v>
      </c>
      <c r="B3087" t="s">
        <v>6503</v>
      </c>
      <c r="C3087">
        <v>10</v>
      </c>
      <c r="D3087">
        <v>30</v>
      </c>
      <c r="E3087">
        <v>5</v>
      </c>
      <c r="F3087">
        <v>1</v>
      </c>
      <c r="G3087" t="s">
        <v>287</v>
      </c>
      <c r="H3087">
        <v>0</v>
      </c>
      <c r="I3087">
        <v>0</v>
      </c>
      <c r="J3087">
        <v>0</v>
      </c>
      <c r="K3087" t="s">
        <v>288</v>
      </c>
      <c r="L3087" t="s">
        <v>298</v>
      </c>
      <c r="M3087" t="s">
        <v>290</v>
      </c>
      <c r="O3087" t="s">
        <v>291</v>
      </c>
      <c r="P3087" t="s">
        <v>291</v>
      </c>
      <c r="Q3087" t="s">
        <v>291</v>
      </c>
      <c r="R3087" t="s">
        <v>291</v>
      </c>
      <c r="S3087" t="s">
        <v>291</v>
      </c>
    </row>
    <row r="3088" spans="1:19" x14ac:dyDescent="0.25">
      <c r="A3088" t="s">
        <v>6504</v>
      </c>
      <c r="B3088" t="s">
        <v>6505</v>
      </c>
      <c r="C3088">
        <v>10</v>
      </c>
      <c r="D3088">
        <v>30</v>
      </c>
      <c r="E3088">
        <v>5</v>
      </c>
      <c r="F3088">
        <v>1</v>
      </c>
      <c r="G3088" t="s">
        <v>287</v>
      </c>
      <c r="H3088">
        <v>0</v>
      </c>
      <c r="I3088">
        <v>0</v>
      </c>
      <c r="J3088">
        <v>0</v>
      </c>
      <c r="K3088" t="s">
        <v>288</v>
      </c>
      <c r="L3088" t="s">
        <v>298</v>
      </c>
      <c r="M3088" t="s">
        <v>290</v>
      </c>
      <c r="O3088" t="s">
        <v>291</v>
      </c>
      <c r="P3088" t="s">
        <v>291</v>
      </c>
      <c r="Q3088" t="s">
        <v>291</v>
      </c>
      <c r="R3088" t="s">
        <v>291</v>
      </c>
      <c r="S3088" t="s">
        <v>291</v>
      </c>
    </row>
    <row r="3089" spans="1:19" x14ac:dyDescent="0.25">
      <c r="A3089" t="s">
        <v>6506</v>
      </c>
      <c r="B3089" t="s">
        <v>6507</v>
      </c>
      <c r="C3089">
        <v>1</v>
      </c>
      <c r="D3089">
        <v>2</v>
      </c>
      <c r="E3089">
        <v>1</v>
      </c>
      <c r="F3089">
        <v>1</v>
      </c>
      <c r="G3089" t="s">
        <v>287</v>
      </c>
      <c r="H3089">
        <v>0</v>
      </c>
      <c r="I3089">
        <v>0</v>
      </c>
      <c r="J3089">
        <v>0</v>
      </c>
      <c r="K3089" t="s">
        <v>288</v>
      </c>
      <c r="L3089" t="s">
        <v>298</v>
      </c>
      <c r="M3089" t="s">
        <v>290</v>
      </c>
      <c r="O3089" t="s">
        <v>291</v>
      </c>
      <c r="P3089" t="s">
        <v>291</v>
      </c>
      <c r="Q3089" t="s">
        <v>291</v>
      </c>
      <c r="R3089" t="s">
        <v>291</v>
      </c>
      <c r="S3089" t="s">
        <v>291</v>
      </c>
    </row>
    <row r="3090" spans="1:19" x14ac:dyDescent="0.25">
      <c r="A3090" t="s">
        <v>6508</v>
      </c>
      <c r="B3090" t="s">
        <v>6509</v>
      </c>
      <c r="C3090">
        <v>1</v>
      </c>
      <c r="D3090">
        <v>3</v>
      </c>
      <c r="E3090">
        <v>1</v>
      </c>
      <c r="F3090">
        <v>1</v>
      </c>
      <c r="G3090" t="s">
        <v>287</v>
      </c>
      <c r="H3090">
        <v>0</v>
      </c>
      <c r="I3090">
        <v>0</v>
      </c>
      <c r="J3090">
        <v>0</v>
      </c>
      <c r="K3090" t="s">
        <v>288</v>
      </c>
      <c r="L3090" t="s">
        <v>298</v>
      </c>
      <c r="M3090" t="s">
        <v>290</v>
      </c>
      <c r="O3090" t="s">
        <v>291</v>
      </c>
      <c r="P3090" t="s">
        <v>291</v>
      </c>
      <c r="Q3090" t="s">
        <v>291</v>
      </c>
      <c r="R3090" t="s">
        <v>291</v>
      </c>
      <c r="S3090" t="s">
        <v>291</v>
      </c>
    </row>
    <row r="3091" spans="1:19" x14ac:dyDescent="0.25">
      <c r="A3091" t="s">
        <v>6510</v>
      </c>
      <c r="B3091" t="s">
        <v>6511</v>
      </c>
      <c r="C3091">
        <v>1</v>
      </c>
      <c r="D3091">
        <v>3</v>
      </c>
      <c r="E3091">
        <v>1</v>
      </c>
      <c r="F3091">
        <v>1</v>
      </c>
      <c r="G3091" t="s">
        <v>287</v>
      </c>
      <c r="H3091">
        <v>0</v>
      </c>
      <c r="I3091">
        <v>0</v>
      </c>
      <c r="J3091">
        <v>0</v>
      </c>
      <c r="K3091" t="s">
        <v>288</v>
      </c>
      <c r="L3091" t="s">
        <v>298</v>
      </c>
      <c r="M3091" t="s">
        <v>290</v>
      </c>
      <c r="O3091" t="s">
        <v>291</v>
      </c>
      <c r="P3091" t="s">
        <v>291</v>
      </c>
      <c r="Q3091" t="s">
        <v>291</v>
      </c>
      <c r="R3091" t="s">
        <v>291</v>
      </c>
      <c r="S3091" t="s">
        <v>291</v>
      </c>
    </row>
    <row r="3092" spans="1:19" x14ac:dyDescent="0.25">
      <c r="A3092" t="s">
        <v>6512</v>
      </c>
      <c r="B3092" t="s">
        <v>6202</v>
      </c>
      <c r="C3092">
        <v>1</v>
      </c>
      <c r="D3092">
        <v>4</v>
      </c>
      <c r="E3092">
        <v>1</v>
      </c>
      <c r="F3092">
        <v>1</v>
      </c>
      <c r="G3092" t="s">
        <v>287</v>
      </c>
      <c r="H3092">
        <v>0</v>
      </c>
      <c r="I3092">
        <v>0</v>
      </c>
      <c r="J3092">
        <v>0</v>
      </c>
      <c r="K3092" t="s">
        <v>288</v>
      </c>
      <c r="L3092" t="s">
        <v>298</v>
      </c>
      <c r="M3092" t="s">
        <v>290</v>
      </c>
      <c r="O3092" t="s">
        <v>291</v>
      </c>
      <c r="P3092" t="s">
        <v>291</v>
      </c>
      <c r="Q3092" t="s">
        <v>291</v>
      </c>
      <c r="R3092" t="s">
        <v>291</v>
      </c>
      <c r="S3092" t="s">
        <v>291</v>
      </c>
    </row>
    <row r="3093" spans="1:19" x14ac:dyDescent="0.25">
      <c r="A3093" t="s">
        <v>6513</v>
      </c>
      <c r="B3093" t="s">
        <v>6514</v>
      </c>
      <c r="C3093">
        <v>2</v>
      </c>
      <c r="D3093">
        <v>4</v>
      </c>
      <c r="E3093">
        <v>1</v>
      </c>
      <c r="F3093">
        <v>1</v>
      </c>
      <c r="G3093" t="s">
        <v>287</v>
      </c>
      <c r="H3093">
        <v>0</v>
      </c>
      <c r="I3093">
        <v>0</v>
      </c>
      <c r="J3093">
        <v>0</v>
      </c>
      <c r="K3093" t="s">
        <v>288</v>
      </c>
      <c r="L3093" t="s">
        <v>298</v>
      </c>
      <c r="M3093" t="s">
        <v>290</v>
      </c>
      <c r="O3093" t="s">
        <v>291</v>
      </c>
      <c r="P3093" t="s">
        <v>291</v>
      </c>
      <c r="Q3093" t="s">
        <v>291</v>
      </c>
      <c r="R3093" t="s">
        <v>291</v>
      </c>
      <c r="S3093" t="s">
        <v>291</v>
      </c>
    </row>
    <row r="3094" spans="1:19" x14ac:dyDescent="0.25">
      <c r="A3094" t="s">
        <v>6515</v>
      </c>
      <c r="B3094" t="s">
        <v>6516</v>
      </c>
      <c r="C3094">
        <v>2</v>
      </c>
      <c r="D3094">
        <v>4</v>
      </c>
      <c r="E3094">
        <v>1</v>
      </c>
      <c r="F3094">
        <v>1</v>
      </c>
      <c r="G3094" t="s">
        <v>287</v>
      </c>
      <c r="H3094">
        <v>0</v>
      </c>
      <c r="I3094">
        <v>0</v>
      </c>
      <c r="J3094">
        <v>0</v>
      </c>
      <c r="K3094" t="s">
        <v>288</v>
      </c>
      <c r="L3094" t="s">
        <v>298</v>
      </c>
      <c r="M3094" t="s">
        <v>290</v>
      </c>
      <c r="O3094" t="s">
        <v>291</v>
      </c>
      <c r="P3094" t="s">
        <v>291</v>
      </c>
      <c r="Q3094" t="s">
        <v>291</v>
      </c>
      <c r="R3094" t="s">
        <v>291</v>
      </c>
      <c r="S3094" t="s">
        <v>291</v>
      </c>
    </row>
    <row r="3095" spans="1:19" x14ac:dyDescent="0.25">
      <c r="A3095" t="s">
        <v>6517</v>
      </c>
      <c r="B3095" t="s">
        <v>6518</v>
      </c>
      <c r="C3095">
        <v>2</v>
      </c>
      <c r="D3095">
        <v>6</v>
      </c>
      <c r="E3095">
        <v>2</v>
      </c>
      <c r="F3095">
        <v>1</v>
      </c>
      <c r="G3095" t="s">
        <v>287</v>
      </c>
      <c r="H3095">
        <v>0</v>
      </c>
      <c r="I3095">
        <v>0</v>
      </c>
      <c r="J3095">
        <v>0</v>
      </c>
      <c r="K3095" t="s">
        <v>288</v>
      </c>
      <c r="L3095" t="s">
        <v>298</v>
      </c>
      <c r="M3095" t="s">
        <v>290</v>
      </c>
      <c r="O3095" t="s">
        <v>291</v>
      </c>
      <c r="P3095" t="s">
        <v>291</v>
      </c>
      <c r="Q3095" t="s">
        <v>291</v>
      </c>
      <c r="R3095" t="s">
        <v>291</v>
      </c>
      <c r="S3095" t="s">
        <v>291</v>
      </c>
    </row>
    <row r="3096" spans="1:19" x14ac:dyDescent="0.25">
      <c r="A3096" t="s">
        <v>6519</v>
      </c>
      <c r="B3096" t="s">
        <v>6520</v>
      </c>
      <c r="C3096">
        <v>2</v>
      </c>
      <c r="D3096">
        <v>6</v>
      </c>
      <c r="E3096">
        <v>2</v>
      </c>
      <c r="F3096">
        <v>1</v>
      </c>
      <c r="G3096" t="s">
        <v>287</v>
      </c>
      <c r="H3096">
        <v>0</v>
      </c>
      <c r="I3096">
        <v>0</v>
      </c>
      <c r="J3096">
        <v>0</v>
      </c>
      <c r="K3096" t="s">
        <v>288</v>
      </c>
      <c r="L3096" t="s">
        <v>298</v>
      </c>
      <c r="M3096" t="s">
        <v>290</v>
      </c>
      <c r="O3096" t="s">
        <v>291</v>
      </c>
      <c r="P3096" t="s">
        <v>291</v>
      </c>
      <c r="Q3096" t="s">
        <v>291</v>
      </c>
      <c r="R3096" t="s">
        <v>291</v>
      </c>
      <c r="S3096" t="s">
        <v>291</v>
      </c>
    </row>
    <row r="3097" spans="1:19" x14ac:dyDescent="0.25">
      <c r="A3097" t="s">
        <v>6521</v>
      </c>
      <c r="B3097" t="s">
        <v>6522</v>
      </c>
      <c r="C3097">
        <v>2</v>
      </c>
      <c r="D3097">
        <v>6</v>
      </c>
      <c r="E3097">
        <v>2</v>
      </c>
      <c r="F3097">
        <v>1</v>
      </c>
      <c r="G3097" t="s">
        <v>287</v>
      </c>
      <c r="H3097">
        <v>0</v>
      </c>
      <c r="I3097">
        <v>0</v>
      </c>
      <c r="J3097">
        <v>0</v>
      </c>
      <c r="K3097" t="s">
        <v>288</v>
      </c>
      <c r="L3097" t="s">
        <v>298</v>
      </c>
      <c r="M3097" t="s">
        <v>290</v>
      </c>
      <c r="O3097" t="s">
        <v>291</v>
      </c>
      <c r="P3097" t="s">
        <v>291</v>
      </c>
      <c r="Q3097" t="s">
        <v>291</v>
      </c>
      <c r="R3097" t="s">
        <v>291</v>
      </c>
      <c r="S3097" t="s">
        <v>291</v>
      </c>
    </row>
    <row r="3098" spans="1:19" x14ac:dyDescent="0.25">
      <c r="A3098" t="s">
        <v>6523</v>
      </c>
      <c r="B3098" t="s">
        <v>6524</v>
      </c>
      <c r="C3098">
        <v>2</v>
      </c>
      <c r="D3098">
        <v>6</v>
      </c>
      <c r="E3098">
        <v>2</v>
      </c>
      <c r="F3098">
        <v>1</v>
      </c>
      <c r="G3098" t="s">
        <v>287</v>
      </c>
      <c r="H3098">
        <v>0</v>
      </c>
      <c r="I3098">
        <v>0</v>
      </c>
      <c r="J3098">
        <v>0</v>
      </c>
      <c r="K3098" t="s">
        <v>288</v>
      </c>
      <c r="L3098" t="s">
        <v>298</v>
      </c>
      <c r="M3098" t="s">
        <v>290</v>
      </c>
      <c r="O3098" t="s">
        <v>291</v>
      </c>
      <c r="P3098" t="s">
        <v>291</v>
      </c>
      <c r="Q3098" t="s">
        <v>291</v>
      </c>
      <c r="R3098" t="s">
        <v>291</v>
      </c>
      <c r="S3098" t="s">
        <v>291</v>
      </c>
    </row>
    <row r="3099" spans="1:19" x14ac:dyDescent="0.25">
      <c r="A3099" t="s">
        <v>6525</v>
      </c>
      <c r="B3099" t="s">
        <v>6526</v>
      </c>
      <c r="C3099">
        <v>0</v>
      </c>
      <c r="D3099">
        <v>0</v>
      </c>
      <c r="E3099">
        <v>1</v>
      </c>
      <c r="F3099">
        <v>1</v>
      </c>
      <c r="G3099" t="s">
        <v>287</v>
      </c>
      <c r="H3099">
        <v>0</v>
      </c>
      <c r="I3099">
        <v>0</v>
      </c>
      <c r="J3099">
        <v>0</v>
      </c>
      <c r="K3099" t="s">
        <v>288</v>
      </c>
      <c r="L3099" t="s">
        <v>298</v>
      </c>
      <c r="M3099" t="s">
        <v>290</v>
      </c>
      <c r="O3099" t="s">
        <v>291</v>
      </c>
      <c r="P3099" t="s">
        <v>291</v>
      </c>
      <c r="Q3099" t="s">
        <v>291</v>
      </c>
      <c r="R3099" t="s">
        <v>291</v>
      </c>
      <c r="S3099" t="s">
        <v>291</v>
      </c>
    </row>
    <row r="3100" spans="1:19" x14ac:dyDescent="0.25">
      <c r="A3100" t="s">
        <v>6527</v>
      </c>
      <c r="B3100" t="s">
        <v>6528</v>
      </c>
      <c r="C3100">
        <v>0</v>
      </c>
      <c r="D3100">
        <v>0</v>
      </c>
      <c r="E3100">
        <v>1</v>
      </c>
      <c r="F3100">
        <v>1</v>
      </c>
      <c r="G3100" t="s">
        <v>287</v>
      </c>
      <c r="H3100">
        <v>0</v>
      </c>
      <c r="I3100">
        <v>0</v>
      </c>
      <c r="J3100">
        <v>0</v>
      </c>
      <c r="K3100" t="s">
        <v>288</v>
      </c>
      <c r="L3100" t="s">
        <v>298</v>
      </c>
      <c r="M3100" t="s">
        <v>290</v>
      </c>
      <c r="O3100" t="s">
        <v>291</v>
      </c>
      <c r="P3100" t="s">
        <v>291</v>
      </c>
      <c r="Q3100" t="s">
        <v>291</v>
      </c>
      <c r="R3100" t="s">
        <v>291</v>
      </c>
      <c r="S3100" t="s">
        <v>291</v>
      </c>
    </row>
    <row r="3101" spans="1:19" x14ac:dyDescent="0.25">
      <c r="A3101" t="s">
        <v>6529</v>
      </c>
      <c r="B3101" t="s">
        <v>6530</v>
      </c>
      <c r="C3101">
        <v>0</v>
      </c>
      <c r="D3101">
        <v>0</v>
      </c>
      <c r="E3101">
        <v>1</v>
      </c>
      <c r="F3101">
        <v>2</v>
      </c>
      <c r="G3101" t="s">
        <v>287</v>
      </c>
      <c r="H3101">
        <v>0</v>
      </c>
      <c r="I3101">
        <v>0</v>
      </c>
      <c r="J3101">
        <v>0</v>
      </c>
      <c r="K3101" t="s">
        <v>288</v>
      </c>
      <c r="L3101" t="s">
        <v>298</v>
      </c>
      <c r="M3101" t="s">
        <v>290</v>
      </c>
      <c r="O3101" t="s">
        <v>291</v>
      </c>
      <c r="P3101" t="s">
        <v>291</v>
      </c>
      <c r="Q3101" t="s">
        <v>291</v>
      </c>
      <c r="R3101" t="s">
        <v>291</v>
      </c>
      <c r="S3101" t="s">
        <v>291</v>
      </c>
    </row>
    <row r="3102" spans="1:19" x14ac:dyDescent="0.25">
      <c r="A3102" t="s">
        <v>6531</v>
      </c>
      <c r="B3102" t="s">
        <v>6532</v>
      </c>
      <c r="C3102">
        <v>0</v>
      </c>
      <c r="D3102">
        <v>0</v>
      </c>
      <c r="E3102">
        <v>1</v>
      </c>
      <c r="F3102">
        <v>2</v>
      </c>
      <c r="G3102" t="s">
        <v>287</v>
      </c>
      <c r="H3102">
        <v>0</v>
      </c>
      <c r="I3102">
        <v>0</v>
      </c>
      <c r="J3102">
        <v>0</v>
      </c>
      <c r="K3102" t="s">
        <v>288</v>
      </c>
      <c r="L3102" t="s">
        <v>298</v>
      </c>
      <c r="M3102" t="s">
        <v>290</v>
      </c>
      <c r="O3102" t="s">
        <v>291</v>
      </c>
      <c r="P3102" t="s">
        <v>291</v>
      </c>
      <c r="Q3102" t="s">
        <v>291</v>
      </c>
      <c r="R3102" t="s">
        <v>291</v>
      </c>
      <c r="S3102" t="s">
        <v>291</v>
      </c>
    </row>
    <row r="3103" spans="1:19" x14ac:dyDescent="0.25">
      <c r="A3103" t="s">
        <v>6533</v>
      </c>
      <c r="B3103" t="s">
        <v>6534</v>
      </c>
      <c r="C3103">
        <v>0</v>
      </c>
      <c r="D3103">
        <v>0</v>
      </c>
      <c r="E3103">
        <v>1</v>
      </c>
      <c r="F3103">
        <v>1</v>
      </c>
      <c r="G3103" t="s">
        <v>287</v>
      </c>
      <c r="H3103">
        <v>0</v>
      </c>
      <c r="I3103">
        <v>0</v>
      </c>
      <c r="J3103">
        <v>0</v>
      </c>
      <c r="K3103" t="s">
        <v>288</v>
      </c>
      <c r="L3103" t="s">
        <v>298</v>
      </c>
      <c r="M3103" t="s">
        <v>290</v>
      </c>
      <c r="O3103" t="s">
        <v>291</v>
      </c>
      <c r="P3103" t="s">
        <v>291</v>
      </c>
      <c r="Q3103" t="s">
        <v>291</v>
      </c>
      <c r="R3103" t="s">
        <v>291</v>
      </c>
      <c r="S3103" t="s">
        <v>291</v>
      </c>
    </row>
    <row r="3104" spans="1:19" x14ac:dyDescent="0.25">
      <c r="A3104" t="s">
        <v>6535</v>
      </c>
      <c r="B3104" t="s">
        <v>6536</v>
      </c>
      <c r="C3104">
        <v>0</v>
      </c>
      <c r="D3104">
        <v>0</v>
      </c>
      <c r="E3104">
        <v>1</v>
      </c>
      <c r="F3104">
        <v>2</v>
      </c>
      <c r="G3104" t="s">
        <v>287</v>
      </c>
      <c r="H3104">
        <v>0</v>
      </c>
      <c r="I3104">
        <v>0</v>
      </c>
      <c r="J3104">
        <v>0</v>
      </c>
      <c r="K3104" t="s">
        <v>288</v>
      </c>
      <c r="L3104" t="s">
        <v>298</v>
      </c>
      <c r="M3104" t="s">
        <v>290</v>
      </c>
      <c r="O3104" t="s">
        <v>291</v>
      </c>
      <c r="P3104" t="s">
        <v>291</v>
      </c>
      <c r="Q3104" t="s">
        <v>291</v>
      </c>
      <c r="R3104" t="s">
        <v>291</v>
      </c>
      <c r="S3104" t="s">
        <v>291</v>
      </c>
    </row>
    <row r="3105" spans="1:19" x14ac:dyDescent="0.25">
      <c r="A3105" t="s">
        <v>6537</v>
      </c>
      <c r="B3105" t="s">
        <v>6538</v>
      </c>
      <c r="C3105">
        <v>0</v>
      </c>
      <c r="D3105">
        <v>0</v>
      </c>
      <c r="E3105">
        <v>2</v>
      </c>
      <c r="F3105">
        <v>1</v>
      </c>
      <c r="G3105" t="s">
        <v>287</v>
      </c>
      <c r="H3105">
        <v>0</v>
      </c>
      <c r="I3105">
        <v>0</v>
      </c>
      <c r="J3105">
        <v>0</v>
      </c>
      <c r="K3105" t="s">
        <v>288</v>
      </c>
      <c r="L3105" t="s">
        <v>298</v>
      </c>
      <c r="M3105" t="s">
        <v>290</v>
      </c>
      <c r="O3105" t="s">
        <v>291</v>
      </c>
      <c r="P3105" t="s">
        <v>291</v>
      </c>
      <c r="Q3105" t="s">
        <v>291</v>
      </c>
      <c r="R3105" t="s">
        <v>291</v>
      </c>
      <c r="S3105" t="s">
        <v>291</v>
      </c>
    </row>
    <row r="3106" spans="1:19" x14ac:dyDescent="0.25">
      <c r="A3106" t="s">
        <v>6539</v>
      </c>
      <c r="B3106" t="s">
        <v>6540</v>
      </c>
      <c r="C3106">
        <v>0</v>
      </c>
      <c r="D3106">
        <v>0</v>
      </c>
      <c r="E3106">
        <v>1</v>
      </c>
      <c r="F3106">
        <v>1</v>
      </c>
      <c r="G3106" t="s">
        <v>287</v>
      </c>
      <c r="H3106">
        <v>0</v>
      </c>
      <c r="I3106">
        <v>0</v>
      </c>
      <c r="J3106">
        <v>0</v>
      </c>
      <c r="K3106" t="s">
        <v>288</v>
      </c>
      <c r="L3106" t="s">
        <v>324</v>
      </c>
      <c r="M3106" t="s">
        <v>290</v>
      </c>
      <c r="O3106" t="s">
        <v>291</v>
      </c>
      <c r="P3106" t="s">
        <v>291</v>
      </c>
      <c r="Q3106" t="s">
        <v>291</v>
      </c>
      <c r="R3106" t="s">
        <v>291</v>
      </c>
      <c r="S3106" t="s">
        <v>291</v>
      </c>
    </row>
    <row r="3107" spans="1:19" x14ac:dyDescent="0.25">
      <c r="A3107" t="s">
        <v>6541</v>
      </c>
      <c r="B3107" t="s">
        <v>6542</v>
      </c>
      <c r="C3107">
        <v>0</v>
      </c>
      <c r="D3107">
        <v>0</v>
      </c>
      <c r="E3107">
        <v>1</v>
      </c>
      <c r="F3107">
        <v>1</v>
      </c>
      <c r="G3107" t="s">
        <v>287</v>
      </c>
      <c r="H3107">
        <v>0</v>
      </c>
      <c r="I3107">
        <v>0</v>
      </c>
      <c r="J3107">
        <v>0</v>
      </c>
      <c r="K3107" t="s">
        <v>288</v>
      </c>
      <c r="L3107" t="s">
        <v>324</v>
      </c>
      <c r="M3107" t="s">
        <v>290</v>
      </c>
      <c r="O3107" t="s">
        <v>291</v>
      </c>
      <c r="P3107" t="s">
        <v>291</v>
      </c>
      <c r="Q3107" t="s">
        <v>291</v>
      </c>
      <c r="R3107" t="s">
        <v>291</v>
      </c>
      <c r="S3107" t="s">
        <v>291</v>
      </c>
    </row>
    <row r="3108" spans="1:19" x14ac:dyDescent="0.25">
      <c r="A3108" t="s">
        <v>6543</v>
      </c>
      <c r="B3108" t="s">
        <v>6544</v>
      </c>
      <c r="C3108">
        <v>0</v>
      </c>
      <c r="D3108">
        <v>0</v>
      </c>
      <c r="E3108">
        <v>1</v>
      </c>
      <c r="F3108">
        <v>1</v>
      </c>
      <c r="G3108" t="s">
        <v>287</v>
      </c>
      <c r="H3108">
        <v>0</v>
      </c>
      <c r="I3108">
        <v>0</v>
      </c>
      <c r="J3108">
        <v>0</v>
      </c>
      <c r="K3108" t="s">
        <v>288</v>
      </c>
      <c r="L3108" t="s">
        <v>324</v>
      </c>
      <c r="M3108" t="s">
        <v>290</v>
      </c>
      <c r="O3108" t="s">
        <v>291</v>
      </c>
      <c r="P3108" t="s">
        <v>291</v>
      </c>
      <c r="Q3108" t="s">
        <v>291</v>
      </c>
      <c r="R3108" t="s">
        <v>291</v>
      </c>
      <c r="S3108" t="s">
        <v>291</v>
      </c>
    </row>
    <row r="3109" spans="1:19" x14ac:dyDescent="0.25">
      <c r="A3109" t="s">
        <v>6545</v>
      </c>
      <c r="B3109" t="s">
        <v>6546</v>
      </c>
      <c r="C3109">
        <v>0</v>
      </c>
      <c r="D3109">
        <v>0</v>
      </c>
      <c r="E3109">
        <v>1</v>
      </c>
      <c r="F3109">
        <v>1</v>
      </c>
      <c r="G3109" t="s">
        <v>287</v>
      </c>
      <c r="H3109">
        <v>0</v>
      </c>
      <c r="I3109">
        <v>0</v>
      </c>
      <c r="J3109">
        <v>0</v>
      </c>
      <c r="K3109" t="s">
        <v>288</v>
      </c>
      <c r="L3109" t="s">
        <v>324</v>
      </c>
      <c r="M3109" t="s">
        <v>290</v>
      </c>
      <c r="O3109" t="s">
        <v>291</v>
      </c>
      <c r="P3109" t="s">
        <v>291</v>
      </c>
      <c r="Q3109" t="s">
        <v>291</v>
      </c>
      <c r="R3109" t="s">
        <v>291</v>
      </c>
      <c r="S3109" t="s">
        <v>291</v>
      </c>
    </row>
    <row r="3110" spans="1:19" x14ac:dyDescent="0.25">
      <c r="A3110" t="s">
        <v>6547</v>
      </c>
      <c r="B3110" t="s">
        <v>6548</v>
      </c>
      <c r="C3110">
        <v>0</v>
      </c>
      <c r="D3110">
        <v>0</v>
      </c>
      <c r="E3110">
        <v>1</v>
      </c>
      <c r="F3110">
        <v>1</v>
      </c>
      <c r="G3110" t="s">
        <v>287</v>
      </c>
      <c r="H3110">
        <v>0</v>
      </c>
      <c r="I3110">
        <v>0</v>
      </c>
      <c r="J3110">
        <v>0</v>
      </c>
      <c r="K3110" t="s">
        <v>288</v>
      </c>
      <c r="L3110" t="s">
        <v>324</v>
      </c>
      <c r="M3110" t="s">
        <v>290</v>
      </c>
      <c r="O3110" t="s">
        <v>291</v>
      </c>
      <c r="P3110" t="s">
        <v>291</v>
      </c>
      <c r="Q3110" t="s">
        <v>291</v>
      </c>
      <c r="R3110" t="s">
        <v>291</v>
      </c>
      <c r="S3110" t="s">
        <v>291</v>
      </c>
    </row>
    <row r="3111" spans="1:19" x14ac:dyDescent="0.25">
      <c r="A3111" t="s">
        <v>6549</v>
      </c>
      <c r="B3111" t="s">
        <v>6550</v>
      </c>
      <c r="C3111">
        <v>0</v>
      </c>
      <c r="D3111">
        <v>0</v>
      </c>
      <c r="E3111">
        <v>1</v>
      </c>
      <c r="F3111">
        <v>1</v>
      </c>
      <c r="G3111" t="s">
        <v>287</v>
      </c>
      <c r="H3111">
        <v>0</v>
      </c>
      <c r="I3111">
        <v>0</v>
      </c>
      <c r="J3111">
        <v>0</v>
      </c>
      <c r="K3111" t="s">
        <v>288</v>
      </c>
      <c r="L3111" t="s">
        <v>324</v>
      </c>
      <c r="M3111" t="s">
        <v>290</v>
      </c>
      <c r="O3111" t="s">
        <v>291</v>
      </c>
      <c r="P3111" t="s">
        <v>291</v>
      </c>
      <c r="Q3111" t="s">
        <v>291</v>
      </c>
      <c r="R3111" t="s">
        <v>291</v>
      </c>
      <c r="S3111" t="s">
        <v>291</v>
      </c>
    </row>
    <row r="3112" spans="1:19" x14ac:dyDescent="0.25">
      <c r="A3112" t="s">
        <v>6551</v>
      </c>
      <c r="B3112" t="s">
        <v>6552</v>
      </c>
      <c r="C3112">
        <v>0</v>
      </c>
      <c r="D3112">
        <v>0</v>
      </c>
      <c r="E3112">
        <v>1</v>
      </c>
      <c r="F3112">
        <v>1</v>
      </c>
      <c r="G3112" t="s">
        <v>287</v>
      </c>
      <c r="H3112">
        <v>0</v>
      </c>
      <c r="I3112">
        <v>0</v>
      </c>
      <c r="J3112">
        <v>0</v>
      </c>
      <c r="K3112" t="s">
        <v>288</v>
      </c>
      <c r="L3112" t="s">
        <v>324</v>
      </c>
      <c r="M3112" t="s">
        <v>290</v>
      </c>
      <c r="O3112" t="s">
        <v>291</v>
      </c>
      <c r="P3112" t="s">
        <v>291</v>
      </c>
      <c r="Q3112" t="s">
        <v>291</v>
      </c>
      <c r="R3112" t="s">
        <v>291</v>
      </c>
      <c r="S3112" t="s">
        <v>291</v>
      </c>
    </row>
    <row r="3113" spans="1:19" x14ac:dyDescent="0.25">
      <c r="A3113" t="s">
        <v>6553</v>
      </c>
      <c r="B3113" t="s">
        <v>6554</v>
      </c>
      <c r="C3113">
        <v>0</v>
      </c>
      <c r="D3113">
        <v>0</v>
      </c>
      <c r="E3113">
        <v>1</v>
      </c>
      <c r="F3113">
        <v>1</v>
      </c>
      <c r="G3113" t="s">
        <v>287</v>
      </c>
      <c r="H3113">
        <v>0</v>
      </c>
      <c r="I3113">
        <v>0</v>
      </c>
      <c r="J3113">
        <v>0</v>
      </c>
      <c r="K3113" t="s">
        <v>288</v>
      </c>
      <c r="L3113" t="s">
        <v>324</v>
      </c>
      <c r="M3113" t="s">
        <v>290</v>
      </c>
      <c r="O3113" t="s">
        <v>291</v>
      </c>
      <c r="P3113" t="s">
        <v>291</v>
      </c>
      <c r="Q3113" t="s">
        <v>291</v>
      </c>
      <c r="R3113" t="s">
        <v>291</v>
      </c>
      <c r="S3113" t="s">
        <v>291</v>
      </c>
    </row>
    <row r="3114" spans="1:19" x14ac:dyDescent="0.25">
      <c r="A3114" t="s">
        <v>6555</v>
      </c>
      <c r="B3114" t="s">
        <v>6556</v>
      </c>
      <c r="C3114">
        <v>1</v>
      </c>
      <c r="D3114">
        <v>2</v>
      </c>
      <c r="E3114">
        <v>1</v>
      </c>
      <c r="F3114">
        <v>1</v>
      </c>
      <c r="G3114" t="s">
        <v>287</v>
      </c>
      <c r="H3114">
        <v>0</v>
      </c>
      <c r="I3114">
        <v>0</v>
      </c>
      <c r="J3114">
        <v>0</v>
      </c>
      <c r="K3114" t="s">
        <v>288</v>
      </c>
      <c r="L3114" t="s">
        <v>298</v>
      </c>
      <c r="M3114" t="s">
        <v>290</v>
      </c>
      <c r="O3114" t="s">
        <v>291</v>
      </c>
      <c r="P3114" t="s">
        <v>291</v>
      </c>
      <c r="Q3114" t="s">
        <v>291</v>
      </c>
      <c r="R3114" t="s">
        <v>291</v>
      </c>
      <c r="S3114" t="s">
        <v>291</v>
      </c>
    </row>
    <row r="3115" spans="1:19" x14ac:dyDescent="0.25">
      <c r="A3115" t="s">
        <v>6557</v>
      </c>
      <c r="B3115" t="s">
        <v>6558</v>
      </c>
      <c r="C3115">
        <v>4</v>
      </c>
      <c r="D3115">
        <v>12</v>
      </c>
      <c r="E3115">
        <v>3</v>
      </c>
      <c r="F3115">
        <v>2</v>
      </c>
      <c r="G3115" t="s">
        <v>287</v>
      </c>
      <c r="H3115">
        <v>0</v>
      </c>
      <c r="I3115">
        <v>0</v>
      </c>
      <c r="J3115">
        <v>0</v>
      </c>
      <c r="K3115" t="s">
        <v>288</v>
      </c>
      <c r="L3115" t="s">
        <v>298</v>
      </c>
      <c r="M3115" t="s">
        <v>290</v>
      </c>
      <c r="O3115" t="s">
        <v>291</v>
      </c>
      <c r="P3115" t="s">
        <v>291</v>
      </c>
      <c r="Q3115" t="s">
        <v>291</v>
      </c>
      <c r="R3115" t="s">
        <v>291</v>
      </c>
      <c r="S3115" t="s">
        <v>291</v>
      </c>
    </row>
    <row r="3116" spans="1:19" x14ac:dyDescent="0.25">
      <c r="A3116" t="s">
        <v>6559</v>
      </c>
      <c r="B3116" t="s">
        <v>6560</v>
      </c>
      <c r="C3116">
        <v>2</v>
      </c>
      <c r="D3116">
        <v>5</v>
      </c>
      <c r="E3116">
        <v>2</v>
      </c>
      <c r="F3116">
        <v>2</v>
      </c>
      <c r="G3116" t="s">
        <v>287</v>
      </c>
      <c r="H3116">
        <v>0</v>
      </c>
      <c r="I3116">
        <v>0</v>
      </c>
      <c r="J3116">
        <v>0</v>
      </c>
      <c r="K3116" t="s">
        <v>288</v>
      </c>
      <c r="L3116" t="s">
        <v>298</v>
      </c>
      <c r="M3116" t="s">
        <v>290</v>
      </c>
      <c r="O3116" t="s">
        <v>291</v>
      </c>
      <c r="P3116" t="s">
        <v>291</v>
      </c>
      <c r="Q3116" t="s">
        <v>291</v>
      </c>
      <c r="R3116" t="s">
        <v>291</v>
      </c>
      <c r="S3116" t="s">
        <v>291</v>
      </c>
    </row>
    <row r="3117" spans="1:19" x14ac:dyDescent="0.25">
      <c r="A3117" t="s">
        <v>6561</v>
      </c>
      <c r="B3117" t="s">
        <v>6562</v>
      </c>
      <c r="C3117">
        <v>1</v>
      </c>
      <c r="D3117">
        <v>2</v>
      </c>
      <c r="E3117">
        <v>1</v>
      </c>
      <c r="F3117">
        <v>1</v>
      </c>
      <c r="G3117" t="s">
        <v>287</v>
      </c>
      <c r="H3117">
        <v>0</v>
      </c>
      <c r="I3117">
        <v>0</v>
      </c>
      <c r="J3117">
        <v>0</v>
      </c>
      <c r="K3117" t="s">
        <v>288</v>
      </c>
      <c r="L3117" t="s">
        <v>298</v>
      </c>
      <c r="M3117" t="s">
        <v>290</v>
      </c>
      <c r="O3117" t="s">
        <v>291</v>
      </c>
      <c r="P3117" t="s">
        <v>291</v>
      </c>
      <c r="Q3117" t="s">
        <v>291</v>
      </c>
      <c r="R3117" t="s">
        <v>291</v>
      </c>
      <c r="S3117" t="s">
        <v>291</v>
      </c>
    </row>
    <row r="3118" spans="1:19" x14ac:dyDescent="0.25">
      <c r="A3118" t="s">
        <v>6563</v>
      </c>
      <c r="B3118" t="s">
        <v>6564</v>
      </c>
      <c r="C3118">
        <v>1</v>
      </c>
      <c r="D3118">
        <v>2</v>
      </c>
      <c r="E3118">
        <v>1</v>
      </c>
      <c r="F3118">
        <v>1</v>
      </c>
      <c r="G3118" t="s">
        <v>287</v>
      </c>
      <c r="H3118">
        <v>0</v>
      </c>
      <c r="I3118">
        <v>0</v>
      </c>
      <c r="J3118">
        <v>0</v>
      </c>
      <c r="K3118" t="s">
        <v>288</v>
      </c>
      <c r="L3118" t="s">
        <v>298</v>
      </c>
      <c r="M3118" t="s">
        <v>290</v>
      </c>
      <c r="O3118" t="s">
        <v>291</v>
      </c>
      <c r="P3118" t="s">
        <v>291</v>
      </c>
      <c r="Q3118" t="s">
        <v>291</v>
      </c>
      <c r="R3118" t="s">
        <v>291</v>
      </c>
      <c r="S3118" t="s">
        <v>291</v>
      </c>
    </row>
    <row r="3119" spans="1:19" x14ac:dyDescent="0.25">
      <c r="A3119" t="s">
        <v>6565</v>
      </c>
      <c r="B3119" t="s">
        <v>6566</v>
      </c>
      <c r="C3119">
        <v>0</v>
      </c>
      <c r="D3119">
        <v>0</v>
      </c>
      <c r="E3119">
        <v>2</v>
      </c>
      <c r="F3119">
        <v>2</v>
      </c>
      <c r="G3119" t="s">
        <v>287</v>
      </c>
      <c r="H3119">
        <v>0</v>
      </c>
      <c r="I3119">
        <v>0</v>
      </c>
      <c r="J3119">
        <v>0</v>
      </c>
      <c r="K3119" t="s">
        <v>288</v>
      </c>
      <c r="L3119" t="s">
        <v>298</v>
      </c>
      <c r="M3119" t="s">
        <v>290</v>
      </c>
      <c r="O3119" t="s">
        <v>291</v>
      </c>
      <c r="P3119" t="s">
        <v>291</v>
      </c>
      <c r="Q3119" t="s">
        <v>291</v>
      </c>
      <c r="R3119" t="s">
        <v>291</v>
      </c>
      <c r="S3119" t="s">
        <v>291</v>
      </c>
    </row>
    <row r="3120" spans="1:19" x14ac:dyDescent="0.25">
      <c r="A3120" t="s">
        <v>6567</v>
      </c>
      <c r="B3120" t="s">
        <v>6568</v>
      </c>
      <c r="C3120">
        <v>0</v>
      </c>
      <c r="D3120">
        <v>0</v>
      </c>
      <c r="E3120">
        <v>2</v>
      </c>
      <c r="F3120">
        <v>2</v>
      </c>
      <c r="G3120" t="s">
        <v>2995</v>
      </c>
      <c r="H3120">
        <v>0</v>
      </c>
      <c r="I3120">
        <v>0</v>
      </c>
      <c r="J3120">
        <v>0</v>
      </c>
      <c r="K3120" t="s">
        <v>288</v>
      </c>
      <c r="L3120" t="s">
        <v>298</v>
      </c>
      <c r="M3120" t="s">
        <v>290</v>
      </c>
      <c r="O3120" t="s">
        <v>291</v>
      </c>
      <c r="P3120" t="s">
        <v>291</v>
      </c>
      <c r="Q3120" t="s">
        <v>291</v>
      </c>
      <c r="R3120" t="s">
        <v>291</v>
      </c>
      <c r="S3120" t="s">
        <v>291</v>
      </c>
    </row>
    <row r="3121" spans="1:19" x14ac:dyDescent="0.25">
      <c r="A3121" t="s">
        <v>6569</v>
      </c>
      <c r="B3121" t="s">
        <v>6570</v>
      </c>
      <c r="C3121">
        <v>0</v>
      </c>
      <c r="D3121">
        <v>0</v>
      </c>
      <c r="E3121">
        <v>2</v>
      </c>
      <c r="F3121">
        <v>2</v>
      </c>
      <c r="G3121" t="s">
        <v>3537</v>
      </c>
      <c r="H3121">
        <v>0</v>
      </c>
      <c r="I3121">
        <v>0</v>
      </c>
      <c r="J3121">
        <v>0</v>
      </c>
      <c r="K3121" t="s">
        <v>288</v>
      </c>
      <c r="L3121" t="s">
        <v>298</v>
      </c>
      <c r="M3121" t="s">
        <v>290</v>
      </c>
      <c r="O3121" t="s">
        <v>291</v>
      </c>
      <c r="P3121" t="s">
        <v>291</v>
      </c>
      <c r="Q3121" t="s">
        <v>291</v>
      </c>
      <c r="R3121" t="s">
        <v>291</v>
      </c>
      <c r="S3121" t="s">
        <v>291</v>
      </c>
    </row>
    <row r="3122" spans="1:19" x14ac:dyDescent="0.25">
      <c r="A3122" t="s">
        <v>6571</v>
      </c>
      <c r="B3122" t="s">
        <v>6572</v>
      </c>
      <c r="C3122">
        <v>0</v>
      </c>
      <c r="D3122">
        <v>0</v>
      </c>
      <c r="E3122">
        <v>0</v>
      </c>
      <c r="F3122">
        <v>1</v>
      </c>
      <c r="G3122" t="s">
        <v>287</v>
      </c>
      <c r="H3122">
        <v>0</v>
      </c>
      <c r="I3122">
        <v>0</v>
      </c>
      <c r="J3122">
        <v>0</v>
      </c>
      <c r="K3122" t="s">
        <v>288</v>
      </c>
      <c r="L3122" t="s">
        <v>298</v>
      </c>
      <c r="M3122" t="s">
        <v>290</v>
      </c>
      <c r="O3122" t="s">
        <v>291</v>
      </c>
      <c r="P3122" t="s">
        <v>291</v>
      </c>
      <c r="Q3122" t="s">
        <v>291</v>
      </c>
      <c r="R3122" t="s">
        <v>291</v>
      </c>
      <c r="S3122" t="s">
        <v>291</v>
      </c>
    </row>
    <row r="3123" spans="1:19" x14ac:dyDescent="0.25">
      <c r="A3123" t="s">
        <v>6573</v>
      </c>
      <c r="B3123" t="s">
        <v>6574</v>
      </c>
      <c r="C3123">
        <v>0</v>
      </c>
      <c r="D3123">
        <v>0</v>
      </c>
      <c r="E3123">
        <v>0</v>
      </c>
      <c r="F3123">
        <v>1</v>
      </c>
      <c r="G3123" t="s">
        <v>287</v>
      </c>
      <c r="H3123">
        <v>0</v>
      </c>
      <c r="I3123">
        <v>0</v>
      </c>
      <c r="J3123">
        <v>0</v>
      </c>
      <c r="K3123" t="s">
        <v>288</v>
      </c>
      <c r="L3123" t="s">
        <v>298</v>
      </c>
      <c r="M3123" t="s">
        <v>290</v>
      </c>
      <c r="O3123" t="s">
        <v>291</v>
      </c>
      <c r="P3123" t="s">
        <v>291</v>
      </c>
      <c r="Q3123" t="s">
        <v>291</v>
      </c>
      <c r="R3123" t="s">
        <v>291</v>
      </c>
      <c r="S3123" t="s">
        <v>291</v>
      </c>
    </row>
    <row r="3124" spans="1:19" x14ac:dyDescent="0.25">
      <c r="A3124" t="s">
        <v>6575</v>
      </c>
      <c r="B3124" t="s">
        <v>6576</v>
      </c>
      <c r="C3124">
        <v>2</v>
      </c>
      <c r="D3124">
        <v>4</v>
      </c>
      <c r="E3124">
        <v>1</v>
      </c>
      <c r="F3124">
        <v>1</v>
      </c>
      <c r="G3124" t="s">
        <v>287</v>
      </c>
      <c r="H3124">
        <v>0</v>
      </c>
      <c r="I3124">
        <v>0</v>
      </c>
      <c r="J3124">
        <v>0</v>
      </c>
      <c r="K3124" t="s">
        <v>288</v>
      </c>
      <c r="L3124" t="s">
        <v>298</v>
      </c>
      <c r="M3124" t="s">
        <v>290</v>
      </c>
      <c r="O3124" t="s">
        <v>291</v>
      </c>
      <c r="P3124" t="s">
        <v>291</v>
      </c>
      <c r="Q3124" t="s">
        <v>291</v>
      </c>
      <c r="R3124" t="s">
        <v>291</v>
      </c>
      <c r="S3124" t="s">
        <v>291</v>
      </c>
    </row>
    <row r="3125" spans="1:19" x14ac:dyDescent="0.25">
      <c r="A3125" t="s">
        <v>6577</v>
      </c>
      <c r="B3125" t="s">
        <v>6578</v>
      </c>
      <c r="C3125">
        <v>2</v>
      </c>
      <c r="D3125">
        <v>4</v>
      </c>
      <c r="E3125">
        <v>1</v>
      </c>
      <c r="F3125">
        <v>1</v>
      </c>
      <c r="G3125" t="s">
        <v>287</v>
      </c>
      <c r="H3125">
        <v>0</v>
      </c>
      <c r="I3125">
        <v>0</v>
      </c>
      <c r="J3125">
        <v>0</v>
      </c>
      <c r="K3125" t="s">
        <v>288</v>
      </c>
      <c r="L3125" t="s">
        <v>298</v>
      </c>
      <c r="M3125" t="s">
        <v>290</v>
      </c>
      <c r="O3125" t="s">
        <v>291</v>
      </c>
      <c r="P3125" t="s">
        <v>291</v>
      </c>
      <c r="Q3125" t="s">
        <v>291</v>
      </c>
      <c r="R3125" t="s">
        <v>291</v>
      </c>
      <c r="S3125" t="s">
        <v>291</v>
      </c>
    </row>
    <row r="3126" spans="1:19" x14ac:dyDescent="0.25">
      <c r="A3126" t="s">
        <v>6579</v>
      </c>
      <c r="B3126" t="s">
        <v>6580</v>
      </c>
      <c r="C3126">
        <v>2</v>
      </c>
      <c r="D3126">
        <v>4</v>
      </c>
      <c r="E3126">
        <v>1</v>
      </c>
      <c r="F3126">
        <v>1</v>
      </c>
      <c r="G3126" t="s">
        <v>287</v>
      </c>
      <c r="H3126">
        <v>0</v>
      </c>
      <c r="I3126">
        <v>0</v>
      </c>
      <c r="J3126">
        <v>0</v>
      </c>
      <c r="K3126" t="s">
        <v>288</v>
      </c>
      <c r="L3126" t="s">
        <v>298</v>
      </c>
      <c r="M3126" t="s">
        <v>290</v>
      </c>
      <c r="O3126" t="s">
        <v>291</v>
      </c>
      <c r="P3126" t="s">
        <v>291</v>
      </c>
      <c r="Q3126" t="s">
        <v>291</v>
      </c>
      <c r="R3126" t="s">
        <v>291</v>
      </c>
      <c r="S3126" t="s">
        <v>291</v>
      </c>
    </row>
    <row r="3127" spans="1:19" x14ac:dyDescent="0.25">
      <c r="A3127" t="s">
        <v>6581</v>
      </c>
      <c r="B3127" t="s">
        <v>6582</v>
      </c>
      <c r="C3127">
        <v>2</v>
      </c>
      <c r="D3127">
        <v>6</v>
      </c>
      <c r="E3127">
        <v>2</v>
      </c>
      <c r="F3127">
        <v>1</v>
      </c>
      <c r="G3127" t="s">
        <v>287</v>
      </c>
      <c r="H3127">
        <v>0</v>
      </c>
      <c r="I3127">
        <v>0</v>
      </c>
      <c r="J3127">
        <v>0</v>
      </c>
      <c r="K3127" t="s">
        <v>288</v>
      </c>
      <c r="L3127" t="s">
        <v>298</v>
      </c>
      <c r="M3127" t="s">
        <v>290</v>
      </c>
      <c r="O3127" t="s">
        <v>291</v>
      </c>
      <c r="P3127" t="s">
        <v>291</v>
      </c>
      <c r="Q3127" t="s">
        <v>291</v>
      </c>
      <c r="R3127" t="s">
        <v>291</v>
      </c>
      <c r="S3127" t="s">
        <v>291</v>
      </c>
    </row>
    <row r="3128" spans="1:19" x14ac:dyDescent="0.25">
      <c r="A3128" t="s">
        <v>6583</v>
      </c>
      <c r="B3128" t="s">
        <v>6584</v>
      </c>
      <c r="C3128">
        <v>1</v>
      </c>
      <c r="D3128">
        <v>2</v>
      </c>
      <c r="E3128">
        <v>1</v>
      </c>
      <c r="F3128">
        <v>1</v>
      </c>
      <c r="G3128" t="s">
        <v>287</v>
      </c>
      <c r="H3128">
        <v>0</v>
      </c>
      <c r="I3128">
        <v>0</v>
      </c>
      <c r="J3128">
        <v>0</v>
      </c>
      <c r="K3128" t="s">
        <v>288</v>
      </c>
      <c r="L3128" t="s">
        <v>298</v>
      </c>
      <c r="M3128" t="s">
        <v>290</v>
      </c>
      <c r="O3128" t="s">
        <v>291</v>
      </c>
      <c r="P3128" t="s">
        <v>291</v>
      </c>
      <c r="Q3128" t="s">
        <v>291</v>
      </c>
      <c r="R3128" t="s">
        <v>291</v>
      </c>
      <c r="S3128" t="s">
        <v>291</v>
      </c>
    </row>
    <row r="3129" spans="1:19" x14ac:dyDescent="0.25">
      <c r="A3129" t="s">
        <v>6585</v>
      </c>
      <c r="B3129" t="s">
        <v>6586</v>
      </c>
      <c r="C3129">
        <v>0</v>
      </c>
      <c r="D3129">
        <v>0</v>
      </c>
      <c r="E3129">
        <v>2</v>
      </c>
      <c r="F3129">
        <v>3</v>
      </c>
      <c r="G3129" t="s">
        <v>287</v>
      </c>
      <c r="H3129">
        <v>0</v>
      </c>
      <c r="I3129">
        <v>0</v>
      </c>
      <c r="J3129">
        <v>0</v>
      </c>
      <c r="K3129" t="s">
        <v>288</v>
      </c>
      <c r="L3129" t="s">
        <v>324</v>
      </c>
      <c r="M3129" t="s">
        <v>1434</v>
      </c>
      <c r="O3129" t="s">
        <v>291</v>
      </c>
      <c r="P3129" t="s">
        <v>291</v>
      </c>
      <c r="Q3129" t="s">
        <v>291</v>
      </c>
      <c r="R3129" t="s">
        <v>291</v>
      </c>
      <c r="S3129" t="s">
        <v>291</v>
      </c>
    </row>
    <row r="3130" spans="1:19" x14ac:dyDescent="0.25">
      <c r="A3130" t="s">
        <v>6587</v>
      </c>
      <c r="B3130" t="s">
        <v>6588</v>
      </c>
      <c r="C3130">
        <v>0</v>
      </c>
      <c r="D3130">
        <v>0</v>
      </c>
      <c r="E3130">
        <v>0</v>
      </c>
      <c r="F3130">
        <v>3</v>
      </c>
      <c r="G3130" t="s">
        <v>291</v>
      </c>
      <c r="H3130">
        <v>0</v>
      </c>
      <c r="I3130">
        <v>0</v>
      </c>
      <c r="J3130">
        <v>0</v>
      </c>
      <c r="K3130" t="s">
        <v>288</v>
      </c>
      <c r="L3130" t="s">
        <v>324</v>
      </c>
      <c r="M3130" t="s">
        <v>464</v>
      </c>
      <c r="O3130" t="s">
        <v>291</v>
      </c>
      <c r="P3130" t="s">
        <v>291</v>
      </c>
      <c r="Q3130" t="s">
        <v>291</v>
      </c>
      <c r="R3130" t="s">
        <v>291</v>
      </c>
      <c r="S3130" t="s">
        <v>291</v>
      </c>
    </row>
    <row r="3131" spans="1:19" x14ac:dyDescent="0.25">
      <c r="A3131" t="s">
        <v>6589</v>
      </c>
      <c r="B3131" t="s">
        <v>6590</v>
      </c>
      <c r="C3131">
        <v>0</v>
      </c>
      <c r="D3131">
        <v>0</v>
      </c>
      <c r="E3131">
        <v>1</v>
      </c>
      <c r="F3131">
        <v>2</v>
      </c>
      <c r="G3131" t="s">
        <v>287</v>
      </c>
      <c r="H3131">
        <v>0</v>
      </c>
      <c r="I3131">
        <v>0</v>
      </c>
      <c r="J3131">
        <v>0</v>
      </c>
      <c r="K3131" t="s">
        <v>288</v>
      </c>
      <c r="L3131" t="s">
        <v>298</v>
      </c>
      <c r="M3131" t="s">
        <v>290</v>
      </c>
      <c r="O3131" t="s">
        <v>291</v>
      </c>
      <c r="P3131" t="s">
        <v>291</v>
      </c>
      <c r="Q3131" t="s">
        <v>291</v>
      </c>
      <c r="R3131" t="s">
        <v>291</v>
      </c>
      <c r="S3131" t="s">
        <v>291</v>
      </c>
    </row>
    <row r="3132" spans="1:19" x14ac:dyDescent="0.25">
      <c r="A3132" t="s">
        <v>6591</v>
      </c>
      <c r="B3132" t="s">
        <v>6592</v>
      </c>
      <c r="C3132">
        <v>0</v>
      </c>
      <c r="D3132">
        <v>0</v>
      </c>
      <c r="E3132">
        <v>1</v>
      </c>
      <c r="F3132">
        <v>3</v>
      </c>
      <c r="G3132" t="s">
        <v>287</v>
      </c>
      <c r="H3132">
        <v>0</v>
      </c>
      <c r="I3132">
        <v>0</v>
      </c>
      <c r="J3132">
        <v>0</v>
      </c>
      <c r="K3132" t="s">
        <v>288</v>
      </c>
      <c r="L3132" t="s">
        <v>298</v>
      </c>
      <c r="M3132" t="s">
        <v>290</v>
      </c>
      <c r="O3132" t="s">
        <v>291</v>
      </c>
      <c r="P3132" t="s">
        <v>291</v>
      </c>
      <c r="Q3132" t="s">
        <v>291</v>
      </c>
      <c r="R3132" t="s">
        <v>291</v>
      </c>
      <c r="S3132" t="s">
        <v>291</v>
      </c>
    </row>
    <row r="3133" spans="1:19" x14ac:dyDescent="0.25">
      <c r="A3133" t="s">
        <v>6593</v>
      </c>
      <c r="B3133" t="s">
        <v>6594</v>
      </c>
      <c r="C3133">
        <v>1</v>
      </c>
      <c r="D3133">
        <v>2</v>
      </c>
      <c r="E3133">
        <v>1</v>
      </c>
      <c r="F3133">
        <v>3</v>
      </c>
      <c r="G3133" t="s">
        <v>287</v>
      </c>
      <c r="H3133">
        <v>0</v>
      </c>
      <c r="I3133">
        <v>0</v>
      </c>
      <c r="J3133">
        <v>0</v>
      </c>
      <c r="K3133" t="s">
        <v>288</v>
      </c>
      <c r="L3133" t="s">
        <v>298</v>
      </c>
      <c r="M3133" t="s">
        <v>290</v>
      </c>
      <c r="O3133" t="s">
        <v>291</v>
      </c>
      <c r="P3133" t="s">
        <v>291</v>
      </c>
      <c r="Q3133" t="s">
        <v>291</v>
      </c>
      <c r="R3133" t="s">
        <v>291</v>
      </c>
      <c r="S3133" t="s">
        <v>291</v>
      </c>
    </row>
    <row r="3134" spans="1:19" x14ac:dyDescent="0.25">
      <c r="A3134" t="s">
        <v>6595</v>
      </c>
      <c r="B3134" t="s">
        <v>6596</v>
      </c>
      <c r="C3134">
        <v>0</v>
      </c>
      <c r="D3134">
        <v>0</v>
      </c>
      <c r="E3134">
        <v>1</v>
      </c>
      <c r="F3134">
        <v>1</v>
      </c>
      <c r="G3134" t="s">
        <v>287</v>
      </c>
      <c r="H3134">
        <v>0</v>
      </c>
      <c r="I3134">
        <v>0</v>
      </c>
      <c r="J3134">
        <v>0</v>
      </c>
      <c r="K3134" t="s">
        <v>288</v>
      </c>
      <c r="L3134" t="s">
        <v>298</v>
      </c>
      <c r="M3134" t="s">
        <v>290</v>
      </c>
      <c r="O3134" t="s">
        <v>291</v>
      </c>
      <c r="P3134" t="s">
        <v>291</v>
      </c>
      <c r="Q3134" t="s">
        <v>291</v>
      </c>
      <c r="R3134" t="s">
        <v>291</v>
      </c>
      <c r="S3134" t="s">
        <v>291</v>
      </c>
    </row>
    <row r="3135" spans="1:19" x14ac:dyDescent="0.25">
      <c r="A3135" t="s">
        <v>6597</v>
      </c>
      <c r="B3135" t="s">
        <v>6598</v>
      </c>
      <c r="C3135">
        <v>0</v>
      </c>
      <c r="D3135">
        <v>0</v>
      </c>
      <c r="E3135">
        <v>1</v>
      </c>
      <c r="F3135">
        <v>1</v>
      </c>
      <c r="G3135" t="s">
        <v>287</v>
      </c>
      <c r="H3135">
        <v>0</v>
      </c>
      <c r="I3135">
        <v>0</v>
      </c>
      <c r="J3135">
        <v>0</v>
      </c>
      <c r="K3135" t="s">
        <v>288</v>
      </c>
      <c r="L3135" t="s">
        <v>298</v>
      </c>
      <c r="M3135" t="s">
        <v>290</v>
      </c>
      <c r="O3135" t="s">
        <v>291</v>
      </c>
      <c r="P3135" t="s">
        <v>291</v>
      </c>
      <c r="Q3135" t="s">
        <v>291</v>
      </c>
      <c r="R3135" t="s">
        <v>291</v>
      </c>
      <c r="S3135" t="s">
        <v>291</v>
      </c>
    </row>
    <row r="3136" spans="1:19" x14ac:dyDescent="0.25">
      <c r="A3136" t="s">
        <v>6599</v>
      </c>
      <c r="B3136" t="s">
        <v>6600</v>
      </c>
      <c r="C3136">
        <v>0</v>
      </c>
      <c r="D3136">
        <v>0</v>
      </c>
      <c r="E3136">
        <v>1</v>
      </c>
      <c r="F3136">
        <v>1</v>
      </c>
      <c r="G3136" t="s">
        <v>287</v>
      </c>
      <c r="H3136">
        <v>0</v>
      </c>
      <c r="I3136">
        <v>0</v>
      </c>
      <c r="J3136">
        <v>0</v>
      </c>
      <c r="K3136" t="s">
        <v>288</v>
      </c>
      <c r="L3136" t="s">
        <v>298</v>
      </c>
      <c r="M3136" t="s">
        <v>290</v>
      </c>
      <c r="O3136" t="s">
        <v>291</v>
      </c>
      <c r="P3136" t="s">
        <v>291</v>
      </c>
      <c r="Q3136" t="s">
        <v>291</v>
      </c>
      <c r="R3136" t="s">
        <v>291</v>
      </c>
      <c r="S3136" t="s">
        <v>291</v>
      </c>
    </row>
    <row r="3137" spans="1:19" x14ac:dyDescent="0.25">
      <c r="A3137" t="s">
        <v>6601</v>
      </c>
      <c r="B3137" t="s">
        <v>6602</v>
      </c>
      <c r="C3137">
        <v>0</v>
      </c>
      <c r="D3137">
        <v>0</v>
      </c>
      <c r="E3137">
        <v>0</v>
      </c>
      <c r="F3137">
        <v>1</v>
      </c>
      <c r="G3137" t="s">
        <v>1396</v>
      </c>
      <c r="H3137">
        <v>0</v>
      </c>
      <c r="I3137">
        <v>0</v>
      </c>
      <c r="J3137">
        <v>0</v>
      </c>
      <c r="K3137" t="s">
        <v>288</v>
      </c>
      <c r="L3137" t="s">
        <v>324</v>
      </c>
      <c r="M3137" t="s">
        <v>892</v>
      </c>
      <c r="O3137" t="s">
        <v>291</v>
      </c>
      <c r="P3137" t="s">
        <v>291</v>
      </c>
      <c r="Q3137" t="s">
        <v>291</v>
      </c>
      <c r="R3137" t="s">
        <v>291</v>
      </c>
      <c r="S3137" t="s">
        <v>291</v>
      </c>
    </row>
    <row r="3138" spans="1:19" x14ac:dyDescent="0.25">
      <c r="A3138" t="s">
        <v>6603</v>
      </c>
      <c r="B3138" t="s">
        <v>6604</v>
      </c>
      <c r="C3138">
        <v>0</v>
      </c>
      <c r="D3138">
        <v>0</v>
      </c>
      <c r="E3138">
        <v>0</v>
      </c>
      <c r="F3138">
        <v>1</v>
      </c>
      <c r="G3138" t="s">
        <v>354</v>
      </c>
      <c r="H3138">
        <v>0</v>
      </c>
      <c r="I3138">
        <v>0</v>
      </c>
      <c r="J3138">
        <v>0</v>
      </c>
      <c r="K3138" t="s">
        <v>288</v>
      </c>
      <c r="L3138" t="s">
        <v>324</v>
      </c>
      <c r="M3138" t="s">
        <v>892</v>
      </c>
      <c r="O3138" t="s">
        <v>291</v>
      </c>
      <c r="P3138" t="s">
        <v>291</v>
      </c>
      <c r="Q3138" t="s">
        <v>291</v>
      </c>
      <c r="R3138" t="s">
        <v>291</v>
      </c>
      <c r="S3138" t="s">
        <v>291</v>
      </c>
    </row>
    <row r="3139" spans="1:19" x14ac:dyDescent="0.25">
      <c r="A3139" t="s">
        <v>6605</v>
      </c>
      <c r="B3139" t="s">
        <v>6606</v>
      </c>
      <c r="C3139">
        <v>2</v>
      </c>
      <c r="D3139">
        <v>4</v>
      </c>
      <c r="E3139">
        <v>2</v>
      </c>
      <c r="F3139">
        <v>1</v>
      </c>
      <c r="G3139" t="s">
        <v>287</v>
      </c>
      <c r="H3139">
        <v>0</v>
      </c>
      <c r="I3139">
        <v>0</v>
      </c>
      <c r="J3139">
        <v>0</v>
      </c>
      <c r="K3139" t="s">
        <v>288</v>
      </c>
      <c r="L3139" t="s">
        <v>298</v>
      </c>
      <c r="M3139" t="s">
        <v>290</v>
      </c>
      <c r="O3139" t="s">
        <v>291</v>
      </c>
      <c r="P3139" t="s">
        <v>291</v>
      </c>
      <c r="Q3139" t="s">
        <v>291</v>
      </c>
      <c r="R3139" t="s">
        <v>291</v>
      </c>
      <c r="S3139" t="s">
        <v>291</v>
      </c>
    </row>
    <row r="3140" spans="1:19" x14ac:dyDescent="0.25">
      <c r="A3140" t="s">
        <v>6607</v>
      </c>
      <c r="B3140" t="s">
        <v>6608</v>
      </c>
      <c r="C3140">
        <v>2</v>
      </c>
      <c r="D3140">
        <v>4</v>
      </c>
      <c r="E3140">
        <v>2</v>
      </c>
      <c r="F3140">
        <v>1</v>
      </c>
      <c r="G3140" t="s">
        <v>287</v>
      </c>
      <c r="H3140">
        <v>0</v>
      </c>
      <c r="I3140">
        <v>0</v>
      </c>
      <c r="J3140">
        <v>0</v>
      </c>
      <c r="K3140" t="s">
        <v>288</v>
      </c>
      <c r="L3140" t="s">
        <v>298</v>
      </c>
      <c r="M3140" t="s">
        <v>290</v>
      </c>
      <c r="O3140" t="s">
        <v>291</v>
      </c>
      <c r="P3140" t="s">
        <v>291</v>
      </c>
      <c r="Q3140" t="s">
        <v>291</v>
      </c>
      <c r="R3140" t="s">
        <v>291</v>
      </c>
      <c r="S3140" t="s">
        <v>291</v>
      </c>
    </row>
    <row r="3141" spans="1:19" x14ac:dyDescent="0.25">
      <c r="A3141" t="s">
        <v>6609</v>
      </c>
      <c r="B3141" t="s">
        <v>6610</v>
      </c>
      <c r="C3141">
        <v>10</v>
      </c>
      <c r="D3141">
        <v>30</v>
      </c>
      <c r="E3141">
        <v>5</v>
      </c>
      <c r="F3141">
        <v>1</v>
      </c>
      <c r="G3141" t="s">
        <v>287</v>
      </c>
      <c r="H3141">
        <v>0</v>
      </c>
      <c r="I3141">
        <v>0</v>
      </c>
      <c r="J3141">
        <v>0</v>
      </c>
      <c r="K3141" t="s">
        <v>288</v>
      </c>
      <c r="L3141" t="s">
        <v>298</v>
      </c>
      <c r="M3141" t="s">
        <v>290</v>
      </c>
      <c r="O3141" t="s">
        <v>291</v>
      </c>
      <c r="P3141" t="s">
        <v>291</v>
      </c>
      <c r="Q3141" t="s">
        <v>291</v>
      </c>
      <c r="R3141" t="s">
        <v>291</v>
      </c>
      <c r="S3141" t="s">
        <v>291</v>
      </c>
    </row>
    <row r="3142" spans="1:19" x14ac:dyDescent="0.25">
      <c r="A3142" t="s">
        <v>6611</v>
      </c>
      <c r="B3142" t="s">
        <v>6612</v>
      </c>
      <c r="C3142">
        <v>0</v>
      </c>
      <c r="D3142">
        <v>0</v>
      </c>
      <c r="E3142">
        <v>0</v>
      </c>
      <c r="F3142">
        <v>1</v>
      </c>
      <c r="G3142" t="s">
        <v>287</v>
      </c>
      <c r="H3142">
        <v>0</v>
      </c>
      <c r="I3142">
        <v>0</v>
      </c>
      <c r="J3142">
        <v>0</v>
      </c>
      <c r="K3142" t="s">
        <v>288</v>
      </c>
      <c r="L3142" t="s">
        <v>298</v>
      </c>
      <c r="M3142" t="s">
        <v>290</v>
      </c>
      <c r="O3142" t="s">
        <v>291</v>
      </c>
      <c r="P3142" t="s">
        <v>291</v>
      </c>
      <c r="Q3142" t="s">
        <v>291</v>
      </c>
      <c r="R3142" t="s">
        <v>291</v>
      </c>
      <c r="S3142" t="s">
        <v>291</v>
      </c>
    </row>
    <row r="3143" spans="1:19" x14ac:dyDescent="0.25">
      <c r="A3143" t="s">
        <v>6613</v>
      </c>
      <c r="B3143" t="s">
        <v>6614</v>
      </c>
      <c r="C3143">
        <v>2</v>
      </c>
      <c r="D3143">
        <v>4</v>
      </c>
      <c r="E3143">
        <v>2</v>
      </c>
      <c r="F3143">
        <v>1</v>
      </c>
      <c r="G3143" t="s">
        <v>287</v>
      </c>
      <c r="H3143">
        <v>0</v>
      </c>
      <c r="I3143">
        <v>0</v>
      </c>
      <c r="J3143">
        <v>0</v>
      </c>
      <c r="K3143" t="s">
        <v>288</v>
      </c>
      <c r="L3143" t="s">
        <v>298</v>
      </c>
      <c r="M3143" t="s">
        <v>290</v>
      </c>
      <c r="O3143" t="s">
        <v>291</v>
      </c>
      <c r="P3143" t="s">
        <v>291</v>
      </c>
      <c r="Q3143" t="s">
        <v>291</v>
      </c>
      <c r="R3143" t="s">
        <v>291</v>
      </c>
      <c r="S3143" t="s">
        <v>291</v>
      </c>
    </row>
    <row r="3144" spans="1:19" x14ac:dyDescent="0.25">
      <c r="A3144" t="s">
        <v>6615</v>
      </c>
      <c r="B3144" t="s">
        <v>6616</v>
      </c>
      <c r="C3144">
        <v>0</v>
      </c>
      <c r="D3144">
        <v>0</v>
      </c>
      <c r="E3144">
        <v>0</v>
      </c>
      <c r="F3144">
        <v>1</v>
      </c>
      <c r="G3144" t="s">
        <v>287</v>
      </c>
      <c r="H3144">
        <v>0</v>
      </c>
      <c r="I3144">
        <v>0</v>
      </c>
      <c r="J3144">
        <v>0</v>
      </c>
      <c r="K3144" t="s">
        <v>288</v>
      </c>
      <c r="L3144" t="s">
        <v>298</v>
      </c>
      <c r="M3144" t="s">
        <v>290</v>
      </c>
      <c r="O3144" t="s">
        <v>291</v>
      </c>
      <c r="P3144" t="s">
        <v>291</v>
      </c>
      <c r="Q3144" t="s">
        <v>291</v>
      </c>
      <c r="R3144" t="s">
        <v>291</v>
      </c>
      <c r="S3144" t="s">
        <v>291</v>
      </c>
    </row>
    <row r="3145" spans="1:19" x14ac:dyDescent="0.25">
      <c r="A3145" t="s">
        <v>6617</v>
      </c>
      <c r="B3145" t="s">
        <v>6618</v>
      </c>
      <c r="C3145">
        <v>200</v>
      </c>
      <c r="D3145">
        <v>0</v>
      </c>
      <c r="E3145">
        <v>0</v>
      </c>
      <c r="F3145">
        <v>1</v>
      </c>
      <c r="G3145" t="s">
        <v>291</v>
      </c>
      <c r="H3145">
        <v>0</v>
      </c>
      <c r="I3145">
        <v>0</v>
      </c>
      <c r="J3145">
        <v>0</v>
      </c>
      <c r="K3145" t="s">
        <v>288</v>
      </c>
      <c r="L3145" t="s">
        <v>324</v>
      </c>
      <c r="M3145" t="s">
        <v>6619</v>
      </c>
      <c r="O3145" t="s">
        <v>291</v>
      </c>
      <c r="P3145" t="s">
        <v>291</v>
      </c>
      <c r="Q3145" t="s">
        <v>291</v>
      </c>
      <c r="R3145" t="s">
        <v>291</v>
      </c>
      <c r="S3145" t="s">
        <v>291</v>
      </c>
    </row>
    <row r="3146" spans="1:19" x14ac:dyDescent="0.25">
      <c r="A3146" t="s">
        <v>6620</v>
      </c>
      <c r="B3146" t="s">
        <v>6621</v>
      </c>
      <c r="C3146">
        <v>0</v>
      </c>
      <c r="D3146">
        <v>0</v>
      </c>
      <c r="E3146">
        <v>0</v>
      </c>
      <c r="F3146">
        <v>3</v>
      </c>
      <c r="G3146" t="s">
        <v>6622</v>
      </c>
      <c r="H3146">
        <v>0</v>
      </c>
      <c r="I3146">
        <v>0</v>
      </c>
      <c r="J3146">
        <v>0</v>
      </c>
      <c r="K3146" t="s">
        <v>288</v>
      </c>
      <c r="L3146" t="s">
        <v>324</v>
      </c>
      <c r="M3146" t="s">
        <v>892</v>
      </c>
      <c r="O3146" t="s">
        <v>291</v>
      </c>
      <c r="P3146" t="s">
        <v>291</v>
      </c>
      <c r="Q3146" t="s">
        <v>291</v>
      </c>
      <c r="R3146" t="s">
        <v>291</v>
      </c>
      <c r="S3146" t="s">
        <v>291</v>
      </c>
    </row>
    <row r="3147" spans="1:19" x14ac:dyDescent="0.25">
      <c r="A3147" t="s">
        <v>6623</v>
      </c>
      <c r="B3147" t="s">
        <v>6624</v>
      </c>
      <c r="C3147">
        <v>0</v>
      </c>
      <c r="D3147">
        <v>0</v>
      </c>
      <c r="E3147">
        <v>0</v>
      </c>
      <c r="F3147">
        <v>2</v>
      </c>
      <c r="G3147" t="s">
        <v>287</v>
      </c>
      <c r="H3147">
        <v>0</v>
      </c>
      <c r="I3147">
        <v>0</v>
      </c>
      <c r="J3147">
        <v>0</v>
      </c>
      <c r="K3147" t="s">
        <v>288</v>
      </c>
      <c r="L3147" t="s">
        <v>289</v>
      </c>
      <c r="M3147" t="s">
        <v>290</v>
      </c>
      <c r="O3147" t="s">
        <v>291</v>
      </c>
      <c r="P3147" t="s">
        <v>291</v>
      </c>
      <c r="Q3147" t="s">
        <v>291</v>
      </c>
      <c r="R3147" t="s">
        <v>291</v>
      </c>
      <c r="S3147" t="s">
        <v>291</v>
      </c>
    </row>
    <row r="3148" spans="1:19" x14ac:dyDescent="0.25">
      <c r="A3148" t="s">
        <v>6625</v>
      </c>
      <c r="B3148" t="s">
        <v>6626</v>
      </c>
      <c r="C3148">
        <v>0</v>
      </c>
      <c r="D3148">
        <v>0</v>
      </c>
      <c r="E3148">
        <v>1</v>
      </c>
      <c r="F3148">
        <v>2</v>
      </c>
      <c r="G3148" t="s">
        <v>287</v>
      </c>
      <c r="H3148">
        <v>0</v>
      </c>
      <c r="I3148">
        <v>0</v>
      </c>
      <c r="J3148">
        <v>0</v>
      </c>
      <c r="K3148" t="s">
        <v>288</v>
      </c>
      <c r="L3148" t="s">
        <v>298</v>
      </c>
      <c r="M3148" t="s">
        <v>290</v>
      </c>
      <c r="O3148" t="s">
        <v>291</v>
      </c>
      <c r="P3148" t="s">
        <v>291</v>
      </c>
      <c r="Q3148" t="s">
        <v>291</v>
      </c>
      <c r="R3148" t="s">
        <v>291</v>
      </c>
      <c r="S3148" t="s">
        <v>291</v>
      </c>
    </row>
    <row r="3149" spans="1:19" x14ac:dyDescent="0.25">
      <c r="A3149" t="s">
        <v>6627</v>
      </c>
      <c r="B3149" t="s">
        <v>6628</v>
      </c>
      <c r="C3149">
        <v>0</v>
      </c>
      <c r="D3149">
        <v>0</v>
      </c>
      <c r="E3149">
        <v>1</v>
      </c>
      <c r="F3149">
        <v>1</v>
      </c>
      <c r="G3149" t="s">
        <v>287</v>
      </c>
      <c r="H3149">
        <v>0</v>
      </c>
      <c r="I3149">
        <v>0</v>
      </c>
      <c r="J3149">
        <v>0</v>
      </c>
      <c r="K3149" t="s">
        <v>288</v>
      </c>
      <c r="L3149" t="s">
        <v>324</v>
      </c>
      <c r="M3149" t="s">
        <v>290</v>
      </c>
      <c r="O3149" t="s">
        <v>291</v>
      </c>
      <c r="P3149" t="s">
        <v>291</v>
      </c>
      <c r="Q3149" t="s">
        <v>291</v>
      </c>
      <c r="R3149" t="s">
        <v>291</v>
      </c>
      <c r="S3149" t="s">
        <v>291</v>
      </c>
    </row>
    <row r="3150" spans="1:19" x14ac:dyDescent="0.25">
      <c r="A3150" t="s">
        <v>6629</v>
      </c>
      <c r="B3150" t="s">
        <v>6630</v>
      </c>
      <c r="C3150">
        <v>2</v>
      </c>
      <c r="D3150">
        <v>4</v>
      </c>
      <c r="E3150">
        <v>2</v>
      </c>
      <c r="F3150">
        <v>1</v>
      </c>
      <c r="G3150" t="s">
        <v>287</v>
      </c>
      <c r="H3150">
        <v>0</v>
      </c>
      <c r="I3150">
        <v>0</v>
      </c>
      <c r="J3150">
        <v>0</v>
      </c>
      <c r="K3150" t="s">
        <v>288</v>
      </c>
      <c r="L3150" t="s">
        <v>324</v>
      </c>
      <c r="M3150" t="s">
        <v>290</v>
      </c>
      <c r="O3150" t="s">
        <v>291</v>
      </c>
      <c r="P3150" t="s">
        <v>291</v>
      </c>
      <c r="Q3150" t="s">
        <v>291</v>
      </c>
      <c r="R3150" t="s">
        <v>291</v>
      </c>
      <c r="S3150" t="s">
        <v>291</v>
      </c>
    </row>
    <row r="3151" spans="1:19" x14ac:dyDescent="0.25">
      <c r="A3151" t="s">
        <v>6631</v>
      </c>
      <c r="B3151" t="s">
        <v>6632</v>
      </c>
      <c r="C3151">
        <v>0</v>
      </c>
      <c r="D3151">
        <v>0</v>
      </c>
      <c r="E3151">
        <v>5</v>
      </c>
      <c r="F3151">
        <v>1</v>
      </c>
      <c r="G3151" t="s">
        <v>287</v>
      </c>
      <c r="H3151">
        <v>0</v>
      </c>
      <c r="I3151">
        <v>0</v>
      </c>
      <c r="J3151">
        <v>0</v>
      </c>
      <c r="K3151" t="s">
        <v>288</v>
      </c>
      <c r="L3151" t="s">
        <v>298</v>
      </c>
      <c r="M3151" t="s">
        <v>290</v>
      </c>
      <c r="O3151" t="s">
        <v>291</v>
      </c>
      <c r="P3151" t="s">
        <v>291</v>
      </c>
      <c r="Q3151" t="s">
        <v>291</v>
      </c>
      <c r="R3151" t="s">
        <v>291</v>
      </c>
      <c r="S3151" t="s">
        <v>291</v>
      </c>
    </row>
    <row r="3152" spans="1:19" x14ac:dyDescent="0.25">
      <c r="A3152" t="s">
        <v>6633</v>
      </c>
      <c r="B3152" t="s">
        <v>6634</v>
      </c>
      <c r="C3152">
        <v>10</v>
      </c>
      <c r="D3152">
        <v>30</v>
      </c>
      <c r="E3152">
        <v>5</v>
      </c>
      <c r="F3152">
        <v>1</v>
      </c>
      <c r="G3152" t="s">
        <v>287</v>
      </c>
      <c r="H3152">
        <v>0</v>
      </c>
      <c r="I3152">
        <v>0</v>
      </c>
      <c r="J3152">
        <v>0</v>
      </c>
      <c r="K3152" t="s">
        <v>288</v>
      </c>
      <c r="L3152" t="s">
        <v>298</v>
      </c>
      <c r="M3152" t="s">
        <v>290</v>
      </c>
      <c r="O3152" t="s">
        <v>291</v>
      </c>
      <c r="P3152" t="s">
        <v>291</v>
      </c>
      <c r="Q3152" t="s">
        <v>291</v>
      </c>
      <c r="R3152" t="s">
        <v>291</v>
      </c>
      <c r="S3152" t="s">
        <v>291</v>
      </c>
    </row>
    <row r="3153" spans="1:19" x14ac:dyDescent="0.25">
      <c r="A3153" t="s">
        <v>6635</v>
      </c>
      <c r="B3153" t="s">
        <v>6636</v>
      </c>
      <c r="C3153">
        <v>10</v>
      </c>
      <c r="D3153">
        <v>30</v>
      </c>
      <c r="E3153">
        <v>5</v>
      </c>
      <c r="F3153">
        <v>1</v>
      </c>
      <c r="G3153" t="s">
        <v>287</v>
      </c>
      <c r="H3153">
        <v>0</v>
      </c>
      <c r="I3153">
        <v>0</v>
      </c>
      <c r="J3153">
        <v>0</v>
      </c>
      <c r="K3153" t="s">
        <v>288</v>
      </c>
      <c r="L3153" t="s">
        <v>298</v>
      </c>
      <c r="M3153" t="s">
        <v>290</v>
      </c>
      <c r="O3153" t="s">
        <v>291</v>
      </c>
      <c r="P3153" t="s">
        <v>291</v>
      </c>
      <c r="Q3153" t="s">
        <v>291</v>
      </c>
      <c r="R3153" t="s">
        <v>291</v>
      </c>
      <c r="S3153" t="s">
        <v>291</v>
      </c>
    </row>
    <row r="3154" spans="1:19" x14ac:dyDescent="0.25">
      <c r="A3154" t="s">
        <v>6637</v>
      </c>
      <c r="B3154" t="s">
        <v>6638</v>
      </c>
      <c r="C3154">
        <v>10</v>
      </c>
      <c r="D3154">
        <v>30</v>
      </c>
      <c r="E3154">
        <v>5</v>
      </c>
      <c r="F3154">
        <v>1</v>
      </c>
      <c r="G3154" t="s">
        <v>287</v>
      </c>
      <c r="H3154">
        <v>0</v>
      </c>
      <c r="I3154">
        <v>0</v>
      </c>
      <c r="J3154">
        <v>0</v>
      </c>
      <c r="K3154" t="s">
        <v>288</v>
      </c>
      <c r="L3154" t="s">
        <v>298</v>
      </c>
      <c r="M3154" t="s">
        <v>290</v>
      </c>
      <c r="O3154" t="s">
        <v>291</v>
      </c>
      <c r="P3154" t="s">
        <v>291</v>
      </c>
      <c r="Q3154" t="s">
        <v>291</v>
      </c>
      <c r="R3154" t="s">
        <v>291</v>
      </c>
      <c r="S3154" t="s">
        <v>291</v>
      </c>
    </row>
    <row r="3155" spans="1:19" x14ac:dyDescent="0.25">
      <c r="A3155" t="s">
        <v>6639</v>
      </c>
      <c r="B3155" t="s">
        <v>6640</v>
      </c>
      <c r="C3155">
        <v>10</v>
      </c>
      <c r="D3155">
        <v>30</v>
      </c>
      <c r="E3155">
        <v>5</v>
      </c>
      <c r="F3155">
        <v>1</v>
      </c>
      <c r="G3155" t="s">
        <v>287</v>
      </c>
      <c r="H3155">
        <v>0</v>
      </c>
      <c r="I3155">
        <v>0</v>
      </c>
      <c r="J3155">
        <v>0</v>
      </c>
      <c r="K3155" t="s">
        <v>288</v>
      </c>
      <c r="L3155" t="s">
        <v>298</v>
      </c>
      <c r="M3155" t="s">
        <v>290</v>
      </c>
      <c r="O3155" t="s">
        <v>291</v>
      </c>
      <c r="P3155" t="s">
        <v>291</v>
      </c>
      <c r="Q3155" t="s">
        <v>291</v>
      </c>
      <c r="R3155" t="s">
        <v>291</v>
      </c>
      <c r="S3155" t="s">
        <v>291</v>
      </c>
    </row>
    <row r="3156" spans="1:19" x14ac:dyDescent="0.25">
      <c r="A3156" t="s">
        <v>6641</v>
      </c>
      <c r="B3156" t="s">
        <v>6642</v>
      </c>
      <c r="C3156">
        <v>10</v>
      </c>
      <c r="D3156">
        <v>30</v>
      </c>
      <c r="E3156">
        <v>5</v>
      </c>
      <c r="F3156">
        <v>1</v>
      </c>
      <c r="G3156" t="s">
        <v>287</v>
      </c>
      <c r="H3156">
        <v>0</v>
      </c>
      <c r="I3156">
        <v>0</v>
      </c>
      <c r="J3156">
        <v>0</v>
      </c>
      <c r="K3156" t="s">
        <v>288</v>
      </c>
      <c r="L3156" t="s">
        <v>298</v>
      </c>
      <c r="M3156" t="s">
        <v>290</v>
      </c>
      <c r="O3156" t="s">
        <v>291</v>
      </c>
      <c r="P3156" t="s">
        <v>291</v>
      </c>
      <c r="Q3156" t="s">
        <v>291</v>
      </c>
      <c r="R3156" t="s">
        <v>291</v>
      </c>
      <c r="S3156" t="s">
        <v>291</v>
      </c>
    </row>
    <row r="3157" spans="1:19" x14ac:dyDescent="0.25">
      <c r="A3157" t="s">
        <v>6643</v>
      </c>
      <c r="B3157" t="s">
        <v>6644</v>
      </c>
      <c r="C3157">
        <v>10</v>
      </c>
      <c r="D3157">
        <v>30</v>
      </c>
      <c r="E3157">
        <v>5</v>
      </c>
      <c r="F3157">
        <v>1</v>
      </c>
      <c r="G3157" t="s">
        <v>287</v>
      </c>
      <c r="H3157">
        <v>0</v>
      </c>
      <c r="I3157">
        <v>0</v>
      </c>
      <c r="J3157">
        <v>0</v>
      </c>
      <c r="K3157" t="s">
        <v>288</v>
      </c>
      <c r="L3157" t="s">
        <v>298</v>
      </c>
      <c r="M3157" t="s">
        <v>290</v>
      </c>
      <c r="O3157" t="s">
        <v>291</v>
      </c>
      <c r="P3157" t="s">
        <v>291</v>
      </c>
      <c r="Q3157" t="s">
        <v>291</v>
      </c>
      <c r="R3157" t="s">
        <v>291</v>
      </c>
      <c r="S3157" t="s">
        <v>291</v>
      </c>
    </row>
    <row r="3158" spans="1:19" x14ac:dyDescent="0.25">
      <c r="A3158" t="s">
        <v>6645</v>
      </c>
      <c r="B3158" t="s">
        <v>6646</v>
      </c>
      <c r="C3158">
        <v>10</v>
      </c>
      <c r="D3158">
        <v>30</v>
      </c>
      <c r="E3158">
        <v>5</v>
      </c>
      <c r="F3158">
        <v>1</v>
      </c>
      <c r="G3158" t="s">
        <v>287</v>
      </c>
      <c r="H3158">
        <v>0</v>
      </c>
      <c r="I3158">
        <v>0</v>
      </c>
      <c r="J3158">
        <v>0</v>
      </c>
      <c r="K3158" t="s">
        <v>288</v>
      </c>
      <c r="L3158" t="s">
        <v>298</v>
      </c>
      <c r="M3158" t="s">
        <v>290</v>
      </c>
      <c r="O3158" t="s">
        <v>291</v>
      </c>
      <c r="P3158" t="s">
        <v>291</v>
      </c>
      <c r="Q3158" t="s">
        <v>291</v>
      </c>
      <c r="R3158" t="s">
        <v>291</v>
      </c>
      <c r="S3158" t="s">
        <v>291</v>
      </c>
    </row>
    <row r="3159" spans="1:19" x14ac:dyDescent="0.25">
      <c r="A3159" t="s">
        <v>6647</v>
      </c>
      <c r="B3159" t="s">
        <v>6648</v>
      </c>
      <c r="C3159">
        <v>10</v>
      </c>
      <c r="D3159">
        <v>30</v>
      </c>
      <c r="E3159">
        <v>5</v>
      </c>
      <c r="F3159">
        <v>1</v>
      </c>
      <c r="G3159" t="s">
        <v>287</v>
      </c>
      <c r="H3159">
        <v>0</v>
      </c>
      <c r="I3159">
        <v>0</v>
      </c>
      <c r="J3159">
        <v>0</v>
      </c>
      <c r="K3159" t="s">
        <v>288</v>
      </c>
      <c r="L3159" t="s">
        <v>298</v>
      </c>
      <c r="M3159" t="s">
        <v>290</v>
      </c>
      <c r="O3159" t="s">
        <v>291</v>
      </c>
      <c r="P3159" t="s">
        <v>291</v>
      </c>
      <c r="Q3159" t="s">
        <v>291</v>
      </c>
      <c r="R3159" t="s">
        <v>291</v>
      </c>
      <c r="S3159" t="s">
        <v>291</v>
      </c>
    </row>
    <row r="3160" spans="1:19" x14ac:dyDescent="0.25">
      <c r="A3160" t="s">
        <v>6649</v>
      </c>
      <c r="B3160" t="s">
        <v>6650</v>
      </c>
      <c r="C3160">
        <v>10</v>
      </c>
      <c r="D3160">
        <v>30</v>
      </c>
      <c r="E3160">
        <v>5</v>
      </c>
      <c r="F3160">
        <v>1</v>
      </c>
      <c r="G3160" t="s">
        <v>287</v>
      </c>
      <c r="H3160">
        <v>0</v>
      </c>
      <c r="I3160">
        <v>0</v>
      </c>
      <c r="J3160">
        <v>0</v>
      </c>
      <c r="K3160" t="s">
        <v>288</v>
      </c>
      <c r="L3160" t="s">
        <v>298</v>
      </c>
      <c r="M3160" t="s">
        <v>290</v>
      </c>
      <c r="O3160" t="s">
        <v>291</v>
      </c>
      <c r="P3160" t="s">
        <v>291</v>
      </c>
      <c r="Q3160" t="s">
        <v>291</v>
      </c>
      <c r="R3160" t="s">
        <v>291</v>
      </c>
      <c r="S3160" t="s">
        <v>291</v>
      </c>
    </row>
    <row r="3161" spans="1:19" x14ac:dyDescent="0.25">
      <c r="A3161" t="s">
        <v>6651</v>
      </c>
      <c r="B3161" t="s">
        <v>6652</v>
      </c>
      <c r="C3161">
        <v>10</v>
      </c>
      <c r="D3161">
        <v>30</v>
      </c>
      <c r="E3161">
        <v>0</v>
      </c>
      <c r="F3161">
        <v>1</v>
      </c>
      <c r="G3161" t="s">
        <v>287</v>
      </c>
      <c r="H3161">
        <v>0</v>
      </c>
      <c r="I3161">
        <v>0</v>
      </c>
      <c r="J3161">
        <v>0</v>
      </c>
      <c r="K3161" t="s">
        <v>288</v>
      </c>
      <c r="L3161" t="s">
        <v>298</v>
      </c>
      <c r="M3161" t="s">
        <v>290</v>
      </c>
      <c r="O3161" t="s">
        <v>291</v>
      </c>
      <c r="P3161" t="s">
        <v>291</v>
      </c>
      <c r="Q3161" t="s">
        <v>291</v>
      </c>
      <c r="R3161" t="s">
        <v>291</v>
      </c>
      <c r="S3161" t="s">
        <v>291</v>
      </c>
    </row>
    <row r="3162" spans="1:19" x14ac:dyDescent="0.25">
      <c r="A3162" t="s">
        <v>6653</v>
      </c>
      <c r="B3162" t="s">
        <v>6654</v>
      </c>
      <c r="C3162">
        <v>10</v>
      </c>
      <c r="D3162">
        <v>30</v>
      </c>
      <c r="E3162">
        <v>5</v>
      </c>
      <c r="F3162">
        <v>1</v>
      </c>
      <c r="G3162" t="s">
        <v>287</v>
      </c>
      <c r="H3162">
        <v>0</v>
      </c>
      <c r="I3162">
        <v>0</v>
      </c>
      <c r="J3162">
        <v>0</v>
      </c>
      <c r="K3162" t="s">
        <v>288</v>
      </c>
      <c r="L3162" t="s">
        <v>298</v>
      </c>
      <c r="M3162" t="s">
        <v>290</v>
      </c>
      <c r="O3162" t="s">
        <v>291</v>
      </c>
      <c r="P3162" t="s">
        <v>291</v>
      </c>
      <c r="Q3162" t="s">
        <v>291</v>
      </c>
      <c r="R3162" t="s">
        <v>291</v>
      </c>
      <c r="S3162" t="s">
        <v>291</v>
      </c>
    </row>
    <row r="3163" spans="1:19" x14ac:dyDescent="0.25">
      <c r="A3163" t="s">
        <v>6655</v>
      </c>
      <c r="B3163" t="s">
        <v>6656</v>
      </c>
      <c r="C3163">
        <v>10</v>
      </c>
      <c r="D3163">
        <v>30</v>
      </c>
      <c r="E3163">
        <v>5</v>
      </c>
      <c r="F3163">
        <v>1</v>
      </c>
      <c r="G3163" t="s">
        <v>287</v>
      </c>
      <c r="H3163">
        <v>0</v>
      </c>
      <c r="I3163">
        <v>0</v>
      </c>
      <c r="J3163">
        <v>0</v>
      </c>
      <c r="K3163" t="s">
        <v>288</v>
      </c>
      <c r="L3163" t="s">
        <v>298</v>
      </c>
      <c r="M3163" t="s">
        <v>290</v>
      </c>
      <c r="O3163" t="s">
        <v>291</v>
      </c>
      <c r="P3163" t="s">
        <v>291</v>
      </c>
      <c r="Q3163" t="s">
        <v>291</v>
      </c>
      <c r="R3163" t="s">
        <v>291</v>
      </c>
      <c r="S3163" t="s">
        <v>291</v>
      </c>
    </row>
    <row r="3164" spans="1:19" x14ac:dyDescent="0.25">
      <c r="A3164" t="s">
        <v>6657</v>
      </c>
      <c r="B3164" t="s">
        <v>6658</v>
      </c>
      <c r="C3164">
        <v>0</v>
      </c>
      <c r="D3164">
        <v>0</v>
      </c>
      <c r="E3164">
        <v>0</v>
      </c>
      <c r="F3164">
        <v>3</v>
      </c>
      <c r="G3164" t="s">
        <v>291</v>
      </c>
      <c r="H3164">
        <v>0</v>
      </c>
      <c r="I3164">
        <v>0</v>
      </c>
      <c r="J3164">
        <v>0</v>
      </c>
      <c r="K3164" t="s">
        <v>288</v>
      </c>
      <c r="L3164" t="s">
        <v>324</v>
      </c>
      <c r="M3164" t="s">
        <v>370</v>
      </c>
      <c r="O3164" t="s">
        <v>291</v>
      </c>
      <c r="P3164" t="s">
        <v>291</v>
      </c>
      <c r="Q3164" t="s">
        <v>291</v>
      </c>
      <c r="R3164" t="s">
        <v>291</v>
      </c>
      <c r="S3164" t="s">
        <v>291</v>
      </c>
    </row>
    <row r="3165" spans="1:19" x14ac:dyDescent="0.25">
      <c r="A3165" t="s">
        <v>6659</v>
      </c>
      <c r="B3165" t="s">
        <v>6660</v>
      </c>
      <c r="C3165">
        <v>480</v>
      </c>
      <c r="D3165">
        <v>440</v>
      </c>
      <c r="E3165">
        <v>400</v>
      </c>
      <c r="F3165">
        <v>3</v>
      </c>
      <c r="G3165" t="s">
        <v>2989</v>
      </c>
      <c r="H3165">
        <v>0</v>
      </c>
      <c r="I3165">
        <v>0</v>
      </c>
      <c r="J3165">
        <v>0</v>
      </c>
      <c r="K3165" t="s">
        <v>288</v>
      </c>
      <c r="L3165" t="s">
        <v>324</v>
      </c>
      <c r="M3165" t="s">
        <v>464</v>
      </c>
      <c r="O3165" t="s">
        <v>291</v>
      </c>
      <c r="P3165" t="s">
        <v>291</v>
      </c>
      <c r="Q3165" t="s">
        <v>291</v>
      </c>
      <c r="R3165" t="s">
        <v>291</v>
      </c>
      <c r="S3165" t="s">
        <v>291</v>
      </c>
    </row>
    <row r="3166" spans="1:19" x14ac:dyDescent="0.25">
      <c r="A3166" t="s">
        <v>6661</v>
      </c>
      <c r="B3166" t="s">
        <v>6662</v>
      </c>
      <c r="C3166">
        <v>0</v>
      </c>
      <c r="D3166">
        <v>0</v>
      </c>
      <c r="E3166">
        <v>2</v>
      </c>
      <c r="F3166">
        <v>1</v>
      </c>
      <c r="G3166" t="s">
        <v>287</v>
      </c>
      <c r="H3166">
        <v>0</v>
      </c>
      <c r="I3166">
        <v>0</v>
      </c>
      <c r="J3166">
        <v>0</v>
      </c>
      <c r="K3166" t="s">
        <v>288</v>
      </c>
      <c r="L3166" t="s">
        <v>298</v>
      </c>
      <c r="M3166" t="s">
        <v>290</v>
      </c>
      <c r="O3166" t="s">
        <v>291</v>
      </c>
      <c r="P3166" t="s">
        <v>291</v>
      </c>
      <c r="Q3166" t="s">
        <v>291</v>
      </c>
      <c r="R3166" t="s">
        <v>291</v>
      </c>
      <c r="S3166" t="s">
        <v>291</v>
      </c>
    </row>
    <row r="3167" spans="1:19" x14ac:dyDescent="0.25">
      <c r="A3167" t="s">
        <v>6663</v>
      </c>
      <c r="B3167" t="s">
        <v>6664</v>
      </c>
      <c r="C3167">
        <v>0</v>
      </c>
      <c r="D3167">
        <v>0</v>
      </c>
      <c r="E3167">
        <v>2</v>
      </c>
      <c r="F3167">
        <v>1</v>
      </c>
      <c r="G3167" t="s">
        <v>287</v>
      </c>
      <c r="H3167">
        <v>0</v>
      </c>
      <c r="I3167">
        <v>0</v>
      </c>
      <c r="J3167">
        <v>0</v>
      </c>
      <c r="K3167" t="s">
        <v>288</v>
      </c>
      <c r="L3167" t="s">
        <v>298</v>
      </c>
      <c r="M3167" t="s">
        <v>290</v>
      </c>
      <c r="O3167" t="s">
        <v>291</v>
      </c>
      <c r="P3167" t="s">
        <v>291</v>
      </c>
      <c r="Q3167" t="s">
        <v>291</v>
      </c>
      <c r="R3167" t="s">
        <v>291</v>
      </c>
      <c r="S3167" t="s">
        <v>291</v>
      </c>
    </row>
    <row r="3168" spans="1:19" x14ac:dyDescent="0.25">
      <c r="A3168" t="s">
        <v>6665</v>
      </c>
      <c r="B3168" t="s">
        <v>6666</v>
      </c>
      <c r="C3168">
        <v>0</v>
      </c>
      <c r="D3168">
        <v>0</v>
      </c>
      <c r="E3168">
        <v>0</v>
      </c>
      <c r="F3168">
        <v>3</v>
      </c>
      <c r="G3168" t="s">
        <v>291</v>
      </c>
      <c r="H3168">
        <v>0</v>
      </c>
      <c r="I3168">
        <v>0</v>
      </c>
      <c r="J3168">
        <v>0</v>
      </c>
      <c r="K3168" t="s">
        <v>288</v>
      </c>
      <c r="L3168" t="s">
        <v>324</v>
      </c>
      <c r="M3168" t="s">
        <v>375</v>
      </c>
      <c r="O3168" t="s">
        <v>291</v>
      </c>
      <c r="P3168" t="s">
        <v>291</v>
      </c>
      <c r="Q3168" t="s">
        <v>291</v>
      </c>
      <c r="R3168" t="s">
        <v>291</v>
      </c>
      <c r="S3168" t="s">
        <v>291</v>
      </c>
    </row>
    <row r="3169" spans="1:19" x14ac:dyDescent="0.25">
      <c r="A3169" t="s">
        <v>6667</v>
      </c>
      <c r="B3169" t="s">
        <v>6668</v>
      </c>
      <c r="C3169">
        <v>10</v>
      </c>
      <c r="D3169">
        <v>30</v>
      </c>
      <c r="E3169">
        <v>5</v>
      </c>
      <c r="F3169">
        <v>1</v>
      </c>
      <c r="G3169" t="s">
        <v>287</v>
      </c>
      <c r="H3169">
        <v>0</v>
      </c>
      <c r="I3169">
        <v>0</v>
      </c>
      <c r="J3169">
        <v>0</v>
      </c>
      <c r="K3169" t="s">
        <v>288</v>
      </c>
      <c r="L3169" t="s">
        <v>298</v>
      </c>
      <c r="M3169" t="s">
        <v>290</v>
      </c>
      <c r="O3169" t="s">
        <v>291</v>
      </c>
      <c r="P3169" t="s">
        <v>291</v>
      </c>
      <c r="Q3169" t="s">
        <v>291</v>
      </c>
      <c r="R3169" t="s">
        <v>291</v>
      </c>
      <c r="S3169" t="s">
        <v>291</v>
      </c>
    </row>
    <row r="3170" spans="1:19" x14ac:dyDescent="0.25">
      <c r="A3170" t="s">
        <v>6669</v>
      </c>
      <c r="B3170" t="s">
        <v>6670</v>
      </c>
      <c r="C3170">
        <v>1</v>
      </c>
      <c r="D3170">
        <v>3</v>
      </c>
      <c r="E3170">
        <v>1</v>
      </c>
      <c r="F3170">
        <v>1</v>
      </c>
      <c r="G3170" t="s">
        <v>287</v>
      </c>
      <c r="H3170">
        <v>0</v>
      </c>
      <c r="I3170">
        <v>0</v>
      </c>
      <c r="J3170">
        <v>0</v>
      </c>
      <c r="K3170" t="s">
        <v>288</v>
      </c>
      <c r="L3170" t="s">
        <v>298</v>
      </c>
      <c r="M3170" t="s">
        <v>290</v>
      </c>
      <c r="O3170" t="s">
        <v>291</v>
      </c>
      <c r="P3170" t="s">
        <v>291</v>
      </c>
      <c r="Q3170" t="s">
        <v>291</v>
      </c>
      <c r="R3170" t="s">
        <v>291</v>
      </c>
      <c r="S3170" t="s">
        <v>291</v>
      </c>
    </row>
    <row r="3171" spans="1:19" x14ac:dyDescent="0.25">
      <c r="A3171" t="s">
        <v>6671</v>
      </c>
      <c r="B3171" t="s">
        <v>6672</v>
      </c>
      <c r="C3171">
        <v>4</v>
      </c>
      <c r="D3171">
        <v>8</v>
      </c>
      <c r="E3171">
        <v>2</v>
      </c>
      <c r="F3171">
        <v>1</v>
      </c>
      <c r="G3171" t="s">
        <v>287</v>
      </c>
      <c r="H3171">
        <v>0</v>
      </c>
      <c r="I3171">
        <v>0</v>
      </c>
      <c r="J3171">
        <v>0</v>
      </c>
      <c r="K3171" t="s">
        <v>288</v>
      </c>
      <c r="L3171" t="s">
        <v>298</v>
      </c>
      <c r="M3171" t="s">
        <v>290</v>
      </c>
      <c r="O3171" t="s">
        <v>291</v>
      </c>
      <c r="P3171" t="s">
        <v>291</v>
      </c>
      <c r="Q3171" t="s">
        <v>291</v>
      </c>
      <c r="R3171" t="s">
        <v>291</v>
      </c>
      <c r="S3171" t="s">
        <v>291</v>
      </c>
    </row>
    <row r="3172" spans="1:19" x14ac:dyDescent="0.25">
      <c r="A3172" t="s">
        <v>6673</v>
      </c>
      <c r="B3172" t="s">
        <v>6674</v>
      </c>
      <c r="C3172">
        <v>16</v>
      </c>
      <c r="D3172">
        <v>30</v>
      </c>
      <c r="E3172">
        <v>10</v>
      </c>
      <c r="F3172">
        <v>1</v>
      </c>
      <c r="G3172" t="s">
        <v>287</v>
      </c>
      <c r="H3172">
        <v>0</v>
      </c>
      <c r="I3172">
        <v>0</v>
      </c>
      <c r="J3172">
        <v>0</v>
      </c>
      <c r="K3172" t="s">
        <v>288</v>
      </c>
      <c r="L3172" t="s">
        <v>298</v>
      </c>
      <c r="M3172" t="s">
        <v>290</v>
      </c>
      <c r="O3172" t="s">
        <v>291</v>
      </c>
      <c r="P3172" t="s">
        <v>291</v>
      </c>
      <c r="Q3172" t="s">
        <v>291</v>
      </c>
      <c r="R3172" t="s">
        <v>291</v>
      </c>
      <c r="S3172" t="s">
        <v>291</v>
      </c>
    </row>
    <row r="3173" spans="1:19" x14ac:dyDescent="0.25">
      <c r="A3173" t="s">
        <v>6675</v>
      </c>
      <c r="B3173" t="s">
        <v>6676</v>
      </c>
      <c r="C3173">
        <v>2</v>
      </c>
      <c r="D3173">
        <v>4</v>
      </c>
      <c r="E3173">
        <v>1</v>
      </c>
      <c r="F3173">
        <v>1</v>
      </c>
      <c r="G3173" t="s">
        <v>287</v>
      </c>
      <c r="H3173">
        <v>0</v>
      </c>
      <c r="I3173">
        <v>0</v>
      </c>
      <c r="J3173">
        <v>0</v>
      </c>
      <c r="K3173" t="s">
        <v>288</v>
      </c>
      <c r="L3173" t="s">
        <v>298</v>
      </c>
      <c r="M3173" t="s">
        <v>290</v>
      </c>
      <c r="O3173" t="s">
        <v>291</v>
      </c>
      <c r="P3173" t="s">
        <v>291</v>
      </c>
      <c r="Q3173" t="s">
        <v>291</v>
      </c>
      <c r="R3173" t="s">
        <v>291</v>
      </c>
      <c r="S3173" t="s">
        <v>291</v>
      </c>
    </row>
    <row r="3174" spans="1:19" x14ac:dyDescent="0.25">
      <c r="A3174" t="s">
        <v>6677</v>
      </c>
      <c r="B3174" t="s">
        <v>6678</v>
      </c>
      <c r="C3174">
        <v>2</v>
      </c>
      <c r="D3174">
        <v>4</v>
      </c>
      <c r="E3174">
        <v>1</v>
      </c>
      <c r="F3174">
        <v>1</v>
      </c>
      <c r="G3174" t="s">
        <v>287</v>
      </c>
      <c r="H3174">
        <v>0</v>
      </c>
      <c r="I3174">
        <v>0</v>
      </c>
      <c r="J3174">
        <v>0</v>
      </c>
      <c r="K3174" t="s">
        <v>288</v>
      </c>
      <c r="L3174" t="s">
        <v>298</v>
      </c>
      <c r="M3174" t="s">
        <v>290</v>
      </c>
      <c r="O3174" t="s">
        <v>291</v>
      </c>
      <c r="P3174" t="s">
        <v>291</v>
      </c>
      <c r="Q3174" t="s">
        <v>291</v>
      </c>
      <c r="R3174" t="s">
        <v>291</v>
      </c>
      <c r="S3174" t="s">
        <v>291</v>
      </c>
    </row>
    <row r="3175" spans="1:19" x14ac:dyDescent="0.25">
      <c r="A3175" t="s">
        <v>6679</v>
      </c>
      <c r="B3175" t="s">
        <v>6680</v>
      </c>
      <c r="C3175">
        <v>0</v>
      </c>
      <c r="D3175">
        <v>0</v>
      </c>
      <c r="E3175">
        <v>0</v>
      </c>
      <c r="F3175">
        <v>1</v>
      </c>
      <c r="G3175" t="s">
        <v>3765</v>
      </c>
      <c r="H3175">
        <v>0</v>
      </c>
      <c r="I3175">
        <v>0</v>
      </c>
      <c r="J3175">
        <v>0</v>
      </c>
      <c r="K3175" t="s">
        <v>288</v>
      </c>
      <c r="L3175" t="s">
        <v>324</v>
      </c>
      <c r="M3175" t="s">
        <v>892</v>
      </c>
      <c r="O3175" t="s">
        <v>291</v>
      </c>
      <c r="P3175" t="s">
        <v>291</v>
      </c>
      <c r="Q3175" t="s">
        <v>291</v>
      </c>
      <c r="R3175" t="s">
        <v>291</v>
      </c>
      <c r="S3175" t="s">
        <v>291</v>
      </c>
    </row>
    <row r="3176" spans="1:19" x14ac:dyDescent="0.25">
      <c r="A3176" t="s">
        <v>6681</v>
      </c>
      <c r="B3176" t="s">
        <v>6682</v>
      </c>
      <c r="C3176">
        <v>2</v>
      </c>
      <c r="D3176">
        <v>4</v>
      </c>
      <c r="E3176">
        <v>2</v>
      </c>
      <c r="F3176">
        <v>1</v>
      </c>
      <c r="G3176" t="s">
        <v>287</v>
      </c>
      <c r="H3176">
        <v>0</v>
      </c>
      <c r="I3176">
        <v>0</v>
      </c>
      <c r="J3176">
        <v>0</v>
      </c>
      <c r="K3176" t="s">
        <v>288</v>
      </c>
      <c r="L3176" t="s">
        <v>298</v>
      </c>
      <c r="M3176" t="s">
        <v>290</v>
      </c>
      <c r="O3176" t="s">
        <v>291</v>
      </c>
      <c r="P3176" t="s">
        <v>291</v>
      </c>
      <c r="Q3176" t="s">
        <v>291</v>
      </c>
      <c r="R3176" t="s">
        <v>291</v>
      </c>
      <c r="S3176" t="s">
        <v>291</v>
      </c>
    </row>
    <row r="3177" spans="1:19" x14ac:dyDescent="0.25">
      <c r="A3177" t="s">
        <v>6683</v>
      </c>
      <c r="B3177" t="s">
        <v>6684</v>
      </c>
      <c r="C3177">
        <v>2</v>
      </c>
      <c r="D3177">
        <v>4</v>
      </c>
      <c r="E3177">
        <v>1</v>
      </c>
      <c r="F3177">
        <v>1</v>
      </c>
      <c r="G3177" t="s">
        <v>287</v>
      </c>
      <c r="H3177">
        <v>0</v>
      </c>
      <c r="I3177">
        <v>0</v>
      </c>
      <c r="J3177">
        <v>0</v>
      </c>
      <c r="K3177" t="s">
        <v>288</v>
      </c>
      <c r="L3177" t="s">
        <v>298</v>
      </c>
      <c r="M3177" t="s">
        <v>290</v>
      </c>
      <c r="O3177" t="s">
        <v>291</v>
      </c>
      <c r="P3177" t="s">
        <v>291</v>
      </c>
      <c r="Q3177" t="s">
        <v>291</v>
      </c>
      <c r="R3177" t="s">
        <v>291</v>
      </c>
      <c r="S3177" t="s">
        <v>291</v>
      </c>
    </row>
    <row r="3178" spans="1:19" x14ac:dyDescent="0.25">
      <c r="A3178" t="s">
        <v>6685</v>
      </c>
      <c r="B3178" t="s">
        <v>6686</v>
      </c>
      <c r="C3178">
        <v>0</v>
      </c>
      <c r="D3178">
        <v>0</v>
      </c>
      <c r="E3178">
        <v>25</v>
      </c>
      <c r="F3178">
        <v>3</v>
      </c>
      <c r="G3178" t="s">
        <v>291</v>
      </c>
      <c r="H3178">
        <v>0</v>
      </c>
      <c r="I3178">
        <v>0</v>
      </c>
      <c r="J3178">
        <v>0</v>
      </c>
      <c r="K3178" t="s">
        <v>288</v>
      </c>
      <c r="L3178" t="s">
        <v>324</v>
      </c>
      <c r="M3178" t="s">
        <v>621</v>
      </c>
      <c r="O3178" t="s">
        <v>291</v>
      </c>
      <c r="P3178" t="s">
        <v>291</v>
      </c>
      <c r="Q3178" t="s">
        <v>291</v>
      </c>
      <c r="R3178" t="s">
        <v>291</v>
      </c>
      <c r="S3178" t="s">
        <v>291</v>
      </c>
    </row>
    <row r="3179" spans="1:19" x14ac:dyDescent="0.25">
      <c r="A3179" t="s">
        <v>6687</v>
      </c>
      <c r="B3179" t="s">
        <v>6688</v>
      </c>
      <c r="C3179">
        <v>0</v>
      </c>
      <c r="D3179">
        <v>0</v>
      </c>
      <c r="E3179">
        <v>50</v>
      </c>
      <c r="F3179">
        <v>3</v>
      </c>
      <c r="G3179" t="s">
        <v>291</v>
      </c>
      <c r="H3179">
        <v>0</v>
      </c>
      <c r="I3179">
        <v>0</v>
      </c>
      <c r="J3179">
        <v>0</v>
      </c>
      <c r="K3179" t="s">
        <v>288</v>
      </c>
      <c r="L3179" t="s">
        <v>324</v>
      </c>
      <c r="M3179" t="s">
        <v>621</v>
      </c>
      <c r="O3179" t="s">
        <v>291</v>
      </c>
      <c r="P3179" t="s">
        <v>291</v>
      </c>
      <c r="Q3179" t="s">
        <v>291</v>
      </c>
      <c r="R3179" t="s">
        <v>291</v>
      </c>
      <c r="S3179" t="s">
        <v>291</v>
      </c>
    </row>
    <row r="3180" spans="1:19" x14ac:dyDescent="0.25">
      <c r="A3180" t="s">
        <v>6689</v>
      </c>
      <c r="B3180" t="s">
        <v>6690</v>
      </c>
      <c r="C3180">
        <v>2</v>
      </c>
      <c r="D3180">
        <v>4</v>
      </c>
      <c r="E3180">
        <v>1</v>
      </c>
      <c r="F3180">
        <v>1</v>
      </c>
      <c r="G3180" t="s">
        <v>287</v>
      </c>
      <c r="H3180">
        <v>0</v>
      </c>
      <c r="I3180">
        <v>0</v>
      </c>
      <c r="J3180">
        <v>0</v>
      </c>
      <c r="K3180" t="s">
        <v>288</v>
      </c>
      <c r="L3180" t="s">
        <v>298</v>
      </c>
      <c r="M3180" t="s">
        <v>290</v>
      </c>
      <c r="O3180" t="s">
        <v>291</v>
      </c>
      <c r="P3180" t="s">
        <v>291</v>
      </c>
      <c r="Q3180" t="s">
        <v>291</v>
      </c>
      <c r="R3180" t="s">
        <v>291</v>
      </c>
      <c r="S3180" t="s">
        <v>291</v>
      </c>
    </row>
    <row r="3181" spans="1:19" x14ac:dyDescent="0.25">
      <c r="A3181" t="s">
        <v>6691</v>
      </c>
      <c r="B3181" t="s">
        <v>6692</v>
      </c>
      <c r="C3181">
        <v>0</v>
      </c>
      <c r="D3181">
        <v>0</v>
      </c>
      <c r="E3181">
        <v>1</v>
      </c>
      <c r="F3181">
        <v>1</v>
      </c>
      <c r="G3181" t="s">
        <v>287</v>
      </c>
      <c r="H3181">
        <v>0</v>
      </c>
      <c r="I3181">
        <v>0</v>
      </c>
      <c r="J3181">
        <v>0</v>
      </c>
      <c r="K3181" t="s">
        <v>738</v>
      </c>
      <c r="L3181" t="s">
        <v>298</v>
      </c>
      <c r="M3181" t="s">
        <v>290</v>
      </c>
      <c r="O3181" t="s">
        <v>291</v>
      </c>
      <c r="P3181" t="s">
        <v>291</v>
      </c>
      <c r="Q3181" t="s">
        <v>291</v>
      </c>
      <c r="R3181" t="s">
        <v>291</v>
      </c>
      <c r="S3181" t="s">
        <v>291</v>
      </c>
    </row>
    <row r="3182" spans="1:19" x14ac:dyDescent="0.25">
      <c r="A3182" t="s">
        <v>6693</v>
      </c>
      <c r="B3182" t="s">
        <v>6694</v>
      </c>
      <c r="C3182">
        <v>4</v>
      </c>
      <c r="D3182">
        <v>6</v>
      </c>
      <c r="E3182">
        <v>2</v>
      </c>
      <c r="F3182">
        <v>1</v>
      </c>
      <c r="G3182" t="s">
        <v>287</v>
      </c>
      <c r="H3182">
        <v>0</v>
      </c>
      <c r="I3182">
        <v>0</v>
      </c>
      <c r="J3182">
        <v>0</v>
      </c>
      <c r="K3182" t="s">
        <v>288</v>
      </c>
      <c r="L3182" t="s">
        <v>298</v>
      </c>
      <c r="M3182" t="s">
        <v>290</v>
      </c>
      <c r="O3182" t="s">
        <v>291</v>
      </c>
      <c r="P3182" t="s">
        <v>291</v>
      </c>
      <c r="Q3182" t="s">
        <v>291</v>
      </c>
      <c r="R3182" t="s">
        <v>291</v>
      </c>
      <c r="S3182" t="s">
        <v>291</v>
      </c>
    </row>
    <row r="3183" spans="1:19" x14ac:dyDescent="0.25">
      <c r="A3183" t="s">
        <v>6695</v>
      </c>
      <c r="B3183" t="s">
        <v>6696</v>
      </c>
      <c r="C3183">
        <v>2</v>
      </c>
      <c r="D3183">
        <v>4</v>
      </c>
      <c r="E3183">
        <v>1</v>
      </c>
      <c r="F3183">
        <v>1</v>
      </c>
      <c r="G3183" t="s">
        <v>287</v>
      </c>
      <c r="H3183">
        <v>0</v>
      </c>
      <c r="I3183">
        <v>0</v>
      </c>
      <c r="J3183">
        <v>0</v>
      </c>
      <c r="K3183" t="s">
        <v>288</v>
      </c>
      <c r="L3183" t="s">
        <v>298</v>
      </c>
      <c r="M3183" t="s">
        <v>290</v>
      </c>
      <c r="O3183" t="s">
        <v>291</v>
      </c>
      <c r="P3183" t="s">
        <v>291</v>
      </c>
      <c r="Q3183" t="s">
        <v>291</v>
      </c>
      <c r="R3183" t="s">
        <v>291</v>
      </c>
      <c r="S3183" t="s">
        <v>291</v>
      </c>
    </row>
    <row r="3184" spans="1:19" x14ac:dyDescent="0.25">
      <c r="A3184" t="s">
        <v>6697</v>
      </c>
      <c r="B3184" t="s">
        <v>6698</v>
      </c>
      <c r="C3184">
        <v>3</v>
      </c>
      <c r="D3184">
        <v>6</v>
      </c>
      <c r="E3184">
        <v>2</v>
      </c>
      <c r="F3184">
        <v>1</v>
      </c>
      <c r="G3184" t="s">
        <v>287</v>
      </c>
      <c r="H3184">
        <v>0</v>
      </c>
      <c r="I3184">
        <v>0</v>
      </c>
      <c r="J3184">
        <v>0</v>
      </c>
      <c r="K3184" t="s">
        <v>288</v>
      </c>
      <c r="L3184" t="s">
        <v>298</v>
      </c>
      <c r="M3184" t="s">
        <v>290</v>
      </c>
      <c r="O3184" t="s">
        <v>291</v>
      </c>
      <c r="P3184" t="s">
        <v>291</v>
      </c>
      <c r="Q3184" t="s">
        <v>291</v>
      </c>
      <c r="R3184" t="s">
        <v>291</v>
      </c>
      <c r="S3184" t="s">
        <v>291</v>
      </c>
    </row>
    <row r="3185" spans="1:19" x14ac:dyDescent="0.25">
      <c r="A3185" t="s">
        <v>6699</v>
      </c>
      <c r="B3185" t="s">
        <v>6700</v>
      </c>
      <c r="C3185">
        <v>2</v>
      </c>
      <c r="D3185">
        <v>4</v>
      </c>
      <c r="E3185">
        <v>2</v>
      </c>
      <c r="F3185">
        <v>1</v>
      </c>
      <c r="G3185" t="s">
        <v>287</v>
      </c>
      <c r="H3185">
        <v>0</v>
      </c>
      <c r="I3185">
        <v>0</v>
      </c>
      <c r="J3185">
        <v>0</v>
      </c>
      <c r="K3185" t="s">
        <v>288</v>
      </c>
      <c r="L3185" t="s">
        <v>298</v>
      </c>
      <c r="M3185" t="s">
        <v>290</v>
      </c>
      <c r="O3185" t="s">
        <v>291</v>
      </c>
      <c r="P3185" t="s">
        <v>291</v>
      </c>
      <c r="Q3185" t="s">
        <v>291</v>
      </c>
      <c r="R3185" t="s">
        <v>291</v>
      </c>
      <c r="S3185" t="s">
        <v>291</v>
      </c>
    </row>
    <row r="3186" spans="1:19" x14ac:dyDescent="0.25">
      <c r="A3186" t="s">
        <v>6701</v>
      </c>
      <c r="B3186" t="s">
        <v>6702</v>
      </c>
      <c r="C3186">
        <v>1</v>
      </c>
      <c r="D3186">
        <v>3</v>
      </c>
      <c r="E3186">
        <v>1</v>
      </c>
      <c r="F3186">
        <v>1</v>
      </c>
      <c r="G3186" t="s">
        <v>287</v>
      </c>
      <c r="H3186">
        <v>0</v>
      </c>
      <c r="I3186">
        <v>0</v>
      </c>
      <c r="J3186">
        <v>0</v>
      </c>
      <c r="K3186" t="s">
        <v>288</v>
      </c>
      <c r="L3186" t="s">
        <v>298</v>
      </c>
      <c r="M3186" t="s">
        <v>290</v>
      </c>
      <c r="O3186" t="s">
        <v>291</v>
      </c>
      <c r="P3186" t="s">
        <v>291</v>
      </c>
      <c r="Q3186" t="s">
        <v>291</v>
      </c>
      <c r="R3186" t="s">
        <v>291</v>
      </c>
      <c r="S3186" t="s">
        <v>291</v>
      </c>
    </row>
    <row r="3187" spans="1:19" x14ac:dyDescent="0.25">
      <c r="A3187" t="s">
        <v>6703</v>
      </c>
      <c r="B3187" t="s">
        <v>6704</v>
      </c>
      <c r="C3187">
        <v>1</v>
      </c>
      <c r="D3187">
        <v>3</v>
      </c>
      <c r="E3187">
        <v>1</v>
      </c>
      <c r="F3187">
        <v>1</v>
      </c>
      <c r="G3187" t="s">
        <v>287</v>
      </c>
      <c r="H3187">
        <v>0</v>
      </c>
      <c r="I3187">
        <v>0</v>
      </c>
      <c r="J3187">
        <v>0</v>
      </c>
      <c r="K3187" t="s">
        <v>288</v>
      </c>
      <c r="L3187" t="s">
        <v>298</v>
      </c>
      <c r="M3187" t="s">
        <v>290</v>
      </c>
      <c r="O3187" t="s">
        <v>291</v>
      </c>
      <c r="P3187" t="s">
        <v>291</v>
      </c>
      <c r="Q3187" t="s">
        <v>291</v>
      </c>
      <c r="R3187" t="s">
        <v>291</v>
      </c>
      <c r="S3187" t="s">
        <v>291</v>
      </c>
    </row>
    <row r="3188" spans="1:19" x14ac:dyDescent="0.25">
      <c r="A3188" t="s">
        <v>6705</v>
      </c>
      <c r="B3188" t="s">
        <v>6706</v>
      </c>
      <c r="C3188">
        <v>200</v>
      </c>
      <c r="D3188">
        <v>136</v>
      </c>
      <c r="E3188">
        <v>100</v>
      </c>
      <c r="F3188">
        <v>3</v>
      </c>
      <c r="G3188" t="s">
        <v>3001</v>
      </c>
      <c r="H3188">
        <v>0</v>
      </c>
      <c r="I3188">
        <v>0</v>
      </c>
      <c r="J3188">
        <v>0</v>
      </c>
      <c r="K3188" t="s">
        <v>288</v>
      </c>
      <c r="L3188" t="s">
        <v>324</v>
      </c>
      <c r="M3188" t="s">
        <v>464</v>
      </c>
      <c r="O3188" t="s">
        <v>291</v>
      </c>
      <c r="P3188" t="s">
        <v>291</v>
      </c>
      <c r="Q3188" t="s">
        <v>291</v>
      </c>
      <c r="R3188" t="s">
        <v>291</v>
      </c>
      <c r="S3188" t="s">
        <v>291</v>
      </c>
    </row>
    <row r="3189" spans="1:19" x14ac:dyDescent="0.25">
      <c r="A3189" t="s">
        <v>6707</v>
      </c>
      <c r="B3189" t="s">
        <v>6708</v>
      </c>
      <c r="C3189">
        <v>2</v>
      </c>
      <c r="D3189">
        <v>4</v>
      </c>
      <c r="E3189">
        <v>1</v>
      </c>
      <c r="F3189">
        <v>1</v>
      </c>
      <c r="G3189" t="s">
        <v>287</v>
      </c>
      <c r="H3189">
        <v>0</v>
      </c>
      <c r="I3189">
        <v>0</v>
      </c>
      <c r="J3189">
        <v>0</v>
      </c>
      <c r="K3189" t="s">
        <v>288</v>
      </c>
      <c r="L3189" t="s">
        <v>298</v>
      </c>
      <c r="M3189" t="s">
        <v>290</v>
      </c>
      <c r="O3189" t="s">
        <v>291</v>
      </c>
      <c r="P3189" t="s">
        <v>291</v>
      </c>
      <c r="Q3189" t="s">
        <v>291</v>
      </c>
      <c r="R3189" t="s">
        <v>291</v>
      </c>
      <c r="S3189" t="s">
        <v>291</v>
      </c>
    </row>
    <row r="3190" spans="1:19" x14ac:dyDescent="0.25">
      <c r="A3190" t="s">
        <v>6709</v>
      </c>
      <c r="B3190" t="s">
        <v>6710</v>
      </c>
      <c r="C3190">
        <v>2</v>
      </c>
      <c r="D3190">
        <v>4</v>
      </c>
      <c r="E3190">
        <v>1</v>
      </c>
      <c r="F3190">
        <v>1</v>
      </c>
      <c r="G3190" t="s">
        <v>287</v>
      </c>
      <c r="H3190">
        <v>0</v>
      </c>
      <c r="I3190">
        <v>0</v>
      </c>
      <c r="J3190">
        <v>0</v>
      </c>
      <c r="K3190" t="s">
        <v>288</v>
      </c>
      <c r="L3190" t="s">
        <v>298</v>
      </c>
      <c r="M3190" t="s">
        <v>290</v>
      </c>
      <c r="O3190" t="s">
        <v>291</v>
      </c>
      <c r="P3190" t="s">
        <v>291</v>
      </c>
      <c r="Q3190" t="s">
        <v>291</v>
      </c>
      <c r="R3190" t="s">
        <v>291</v>
      </c>
      <c r="S3190" t="s">
        <v>291</v>
      </c>
    </row>
    <row r="3191" spans="1:19" x14ac:dyDescent="0.25">
      <c r="A3191" t="s">
        <v>6711</v>
      </c>
      <c r="B3191" t="s">
        <v>6712</v>
      </c>
      <c r="C3191">
        <v>10</v>
      </c>
      <c r="D3191">
        <v>30</v>
      </c>
      <c r="E3191">
        <v>5</v>
      </c>
      <c r="F3191">
        <v>1</v>
      </c>
      <c r="G3191" t="s">
        <v>287</v>
      </c>
      <c r="H3191">
        <v>0</v>
      </c>
      <c r="I3191">
        <v>0</v>
      </c>
      <c r="J3191">
        <v>0</v>
      </c>
      <c r="K3191" t="s">
        <v>288</v>
      </c>
      <c r="L3191" t="s">
        <v>298</v>
      </c>
      <c r="M3191" t="s">
        <v>290</v>
      </c>
      <c r="O3191" t="s">
        <v>291</v>
      </c>
      <c r="P3191" t="s">
        <v>291</v>
      </c>
      <c r="Q3191" t="s">
        <v>291</v>
      </c>
      <c r="R3191" t="s">
        <v>291</v>
      </c>
      <c r="S3191" t="s">
        <v>291</v>
      </c>
    </row>
    <row r="3192" spans="1:19" x14ac:dyDescent="0.25">
      <c r="A3192" t="s">
        <v>6713</v>
      </c>
      <c r="B3192" t="s">
        <v>6714</v>
      </c>
      <c r="C3192">
        <v>10</v>
      </c>
      <c r="D3192">
        <v>30</v>
      </c>
      <c r="E3192">
        <v>5</v>
      </c>
      <c r="F3192">
        <v>1</v>
      </c>
      <c r="G3192" t="s">
        <v>287</v>
      </c>
      <c r="H3192">
        <v>0</v>
      </c>
      <c r="I3192">
        <v>0</v>
      </c>
      <c r="J3192">
        <v>0</v>
      </c>
      <c r="K3192" t="s">
        <v>288</v>
      </c>
      <c r="L3192" t="s">
        <v>298</v>
      </c>
      <c r="M3192" t="s">
        <v>290</v>
      </c>
      <c r="O3192" t="s">
        <v>291</v>
      </c>
      <c r="P3192" t="s">
        <v>291</v>
      </c>
      <c r="Q3192" t="s">
        <v>291</v>
      </c>
      <c r="R3192" t="s">
        <v>291</v>
      </c>
      <c r="S3192" t="s">
        <v>291</v>
      </c>
    </row>
    <row r="3193" spans="1:19" x14ac:dyDescent="0.25">
      <c r="A3193" t="s">
        <v>6715</v>
      </c>
      <c r="B3193" t="s">
        <v>6716</v>
      </c>
      <c r="C3193">
        <v>10</v>
      </c>
      <c r="D3193">
        <v>30</v>
      </c>
      <c r="E3193">
        <v>5</v>
      </c>
      <c r="F3193">
        <v>1</v>
      </c>
      <c r="G3193" t="s">
        <v>287</v>
      </c>
      <c r="H3193">
        <v>0</v>
      </c>
      <c r="I3193">
        <v>0</v>
      </c>
      <c r="J3193">
        <v>0</v>
      </c>
      <c r="K3193" t="s">
        <v>288</v>
      </c>
      <c r="L3193" t="s">
        <v>298</v>
      </c>
      <c r="M3193" t="s">
        <v>290</v>
      </c>
      <c r="O3193" t="s">
        <v>291</v>
      </c>
      <c r="P3193" t="s">
        <v>291</v>
      </c>
      <c r="Q3193" t="s">
        <v>291</v>
      </c>
      <c r="R3193" t="s">
        <v>291</v>
      </c>
      <c r="S3193" t="s">
        <v>291</v>
      </c>
    </row>
    <row r="3194" spans="1:19" x14ac:dyDescent="0.25">
      <c r="A3194" t="s">
        <v>6717</v>
      </c>
      <c r="B3194" t="s">
        <v>6718</v>
      </c>
      <c r="C3194">
        <v>10</v>
      </c>
      <c r="D3194">
        <v>30</v>
      </c>
      <c r="E3194">
        <v>5</v>
      </c>
      <c r="F3194">
        <v>1</v>
      </c>
      <c r="G3194" t="s">
        <v>287</v>
      </c>
      <c r="H3194">
        <v>0</v>
      </c>
      <c r="I3194">
        <v>0</v>
      </c>
      <c r="J3194">
        <v>0</v>
      </c>
      <c r="K3194" t="s">
        <v>288</v>
      </c>
      <c r="L3194" t="s">
        <v>298</v>
      </c>
      <c r="M3194" t="s">
        <v>290</v>
      </c>
      <c r="O3194" t="s">
        <v>291</v>
      </c>
      <c r="P3194" t="s">
        <v>291</v>
      </c>
      <c r="Q3194" t="s">
        <v>291</v>
      </c>
      <c r="R3194" t="s">
        <v>291</v>
      </c>
      <c r="S3194" t="s">
        <v>291</v>
      </c>
    </row>
    <row r="3195" spans="1:19" x14ac:dyDescent="0.25">
      <c r="A3195" t="s">
        <v>6719</v>
      </c>
      <c r="B3195" t="s">
        <v>6720</v>
      </c>
      <c r="C3195">
        <v>10</v>
      </c>
      <c r="D3195">
        <v>30</v>
      </c>
      <c r="E3195">
        <v>5</v>
      </c>
      <c r="F3195">
        <v>1</v>
      </c>
      <c r="G3195" t="s">
        <v>287</v>
      </c>
      <c r="H3195">
        <v>0</v>
      </c>
      <c r="I3195">
        <v>0</v>
      </c>
      <c r="J3195">
        <v>0</v>
      </c>
      <c r="K3195" t="s">
        <v>288</v>
      </c>
      <c r="L3195" t="s">
        <v>298</v>
      </c>
      <c r="M3195" t="s">
        <v>290</v>
      </c>
      <c r="O3195" t="s">
        <v>291</v>
      </c>
      <c r="P3195" t="s">
        <v>291</v>
      </c>
      <c r="Q3195" t="s">
        <v>291</v>
      </c>
      <c r="R3195" t="s">
        <v>291</v>
      </c>
      <c r="S3195" t="s">
        <v>291</v>
      </c>
    </row>
    <row r="3196" spans="1:19" x14ac:dyDescent="0.25">
      <c r="A3196" t="s">
        <v>6721</v>
      </c>
      <c r="B3196" t="s">
        <v>6722</v>
      </c>
      <c r="C3196">
        <v>10</v>
      </c>
      <c r="D3196">
        <v>30</v>
      </c>
      <c r="E3196">
        <v>5</v>
      </c>
      <c r="F3196">
        <v>1</v>
      </c>
      <c r="G3196" t="s">
        <v>287</v>
      </c>
      <c r="H3196">
        <v>0</v>
      </c>
      <c r="I3196">
        <v>0</v>
      </c>
      <c r="J3196">
        <v>0</v>
      </c>
      <c r="K3196" t="s">
        <v>288</v>
      </c>
      <c r="L3196" t="s">
        <v>298</v>
      </c>
      <c r="M3196" t="s">
        <v>290</v>
      </c>
      <c r="O3196" t="s">
        <v>291</v>
      </c>
      <c r="P3196" t="s">
        <v>291</v>
      </c>
      <c r="Q3196" t="s">
        <v>291</v>
      </c>
      <c r="R3196" t="s">
        <v>291</v>
      </c>
      <c r="S3196" t="s">
        <v>291</v>
      </c>
    </row>
    <row r="3197" spans="1:19" x14ac:dyDescent="0.25">
      <c r="A3197" t="s">
        <v>6723</v>
      </c>
      <c r="B3197" t="s">
        <v>6724</v>
      </c>
      <c r="C3197">
        <v>10</v>
      </c>
      <c r="D3197">
        <v>30</v>
      </c>
      <c r="E3197">
        <v>5</v>
      </c>
      <c r="F3197">
        <v>1</v>
      </c>
      <c r="G3197" t="s">
        <v>287</v>
      </c>
      <c r="H3197">
        <v>0</v>
      </c>
      <c r="I3197">
        <v>0</v>
      </c>
      <c r="J3197">
        <v>0</v>
      </c>
      <c r="K3197" t="s">
        <v>288</v>
      </c>
      <c r="L3197" t="s">
        <v>298</v>
      </c>
      <c r="M3197" t="s">
        <v>290</v>
      </c>
      <c r="O3197" t="s">
        <v>291</v>
      </c>
      <c r="P3197" t="s">
        <v>291</v>
      </c>
      <c r="Q3197" t="s">
        <v>291</v>
      </c>
      <c r="R3197" t="s">
        <v>291</v>
      </c>
      <c r="S3197" t="s">
        <v>291</v>
      </c>
    </row>
    <row r="3198" spans="1:19" x14ac:dyDescent="0.25">
      <c r="A3198" t="s">
        <v>6725</v>
      </c>
      <c r="B3198" t="s">
        <v>6726</v>
      </c>
      <c r="C3198">
        <v>10</v>
      </c>
      <c r="D3198">
        <v>30</v>
      </c>
      <c r="E3198">
        <v>5</v>
      </c>
      <c r="F3198">
        <v>1</v>
      </c>
      <c r="G3198" t="s">
        <v>287</v>
      </c>
      <c r="H3198">
        <v>0</v>
      </c>
      <c r="I3198">
        <v>0</v>
      </c>
      <c r="J3198">
        <v>0</v>
      </c>
      <c r="K3198" t="s">
        <v>288</v>
      </c>
      <c r="L3198" t="s">
        <v>298</v>
      </c>
      <c r="M3198" t="s">
        <v>290</v>
      </c>
      <c r="O3198" t="s">
        <v>291</v>
      </c>
      <c r="P3198" t="s">
        <v>291</v>
      </c>
      <c r="Q3198" t="s">
        <v>291</v>
      </c>
      <c r="R3198" t="s">
        <v>291</v>
      </c>
      <c r="S3198" t="s">
        <v>291</v>
      </c>
    </row>
    <row r="3199" spans="1:19" x14ac:dyDescent="0.25">
      <c r="A3199" t="s">
        <v>6727</v>
      </c>
      <c r="B3199" t="s">
        <v>6728</v>
      </c>
      <c r="C3199">
        <v>0</v>
      </c>
      <c r="D3199">
        <v>0</v>
      </c>
      <c r="E3199">
        <v>0</v>
      </c>
      <c r="F3199">
        <v>1</v>
      </c>
      <c r="G3199" t="s">
        <v>287</v>
      </c>
      <c r="H3199">
        <v>0</v>
      </c>
      <c r="I3199">
        <v>0</v>
      </c>
      <c r="J3199">
        <v>0</v>
      </c>
      <c r="K3199" t="s">
        <v>288</v>
      </c>
      <c r="L3199" t="s">
        <v>298</v>
      </c>
      <c r="M3199" t="s">
        <v>290</v>
      </c>
      <c r="O3199" t="s">
        <v>291</v>
      </c>
      <c r="P3199" t="s">
        <v>291</v>
      </c>
      <c r="Q3199" t="s">
        <v>291</v>
      </c>
      <c r="R3199" t="s">
        <v>291</v>
      </c>
      <c r="S3199" t="s">
        <v>291</v>
      </c>
    </row>
    <row r="3200" spans="1:19" x14ac:dyDescent="0.25">
      <c r="A3200" t="s">
        <v>6729</v>
      </c>
      <c r="B3200" t="s">
        <v>6730</v>
      </c>
      <c r="C3200">
        <v>0</v>
      </c>
      <c r="D3200">
        <v>0</v>
      </c>
      <c r="E3200">
        <v>0</v>
      </c>
      <c r="F3200">
        <v>1</v>
      </c>
      <c r="G3200" t="s">
        <v>287</v>
      </c>
      <c r="H3200">
        <v>0</v>
      </c>
      <c r="I3200">
        <v>0</v>
      </c>
      <c r="J3200">
        <v>0</v>
      </c>
      <c r="K3200" t="s">
        <v>288</v>
      </c>
      <c r="L3200" t="s">
        <v>298</v>
      </c>
      <c r="M3200" t="s">
        <v>290</v>
      </c>
      <c r="O3200" t="s">
        <v>291</v>
      </c>
      <c r="P3200" t="s">
        <v>291</v>
      </c>
      <c r="Q3200" t="s">
        <v>291</v>
      </c>
      <c r="R3200" t="s">
        <v>291</v>
      </c>
      <c r="S3200" t="s">
        <v>291</v>
      </c>
    </row>
    <row r="3201" spans="1:19" x14ac:dyDescent="0.25">
      <c r="A3201" t="s">
        <v>6731</v>
      </c>
      <c r="B3201" t="s">
        <v>6732</v>
      </c>
      <c r="C3201">
        <v>1</v>
      </c>
      <c r="D3201">
        <v>2</v>
      </c>
      <c r="E3201">
        <v>1</v>
      </c>
      <c r="F3201">
        <v>1</v>
      </c>
      <c r="G3201" t="s">
        <v>287</v>
      </c>
      <c r="H3201">
        <v>0</v>
      </c>
      <c r="I3201">
        <v>0</v>
      </c>
      <c r="J3201">
        <v>0</v>
      </c>
      <c r="K3201" t="s">
        <v>288</v>
      </c>
      <c r="L3201" t="s">
        <v>298</v>
      </c>
      <c r="M3201" t="s">
        <v>290</v>
      </c>
      <c r="O3201" t="s">
        <v>291</v>
      </c>
      <c r="P3201" t="s">
        <v>291</v>
      </c>
      <c r="Q3201" t="s">
        <v>291</v>
      </c>
      <c r="R3201" t="s">
        <v>291</v>
      </c>
      <c r="S3201" t="s">
        <v>291</v>
      </c>
    </row>
    <row r="3202" spans="1:19" x14ac:dyDescent="0.25">
      <c r="A3202" t="s">
        <v>6733</v>
      </c>
      <c r="B3202" t="s">
        <v>6734</v>
      </c>
      <c r="C3202">
        <v>0</v>
      </c>
      <c r="D3202">
        <v>0</v>
      </c>
      <c r="E3202">
        <v>0</v>
      </c>
      <c r="F3202">
        <v>1</v>
      </c>
      <c r="G3202" t="s">
        <v>287</v>
      </c>
      <c r="H3202">
        <v>0</v>
      </c>
      <c r="I3202">
        <v>0</v>
      </c>
      <c r="J3202">
        <v>0</v>
      </c>
      <c r="K3202" t="s">
        <v>288</v>
      </c>
      <c r="L3202" t="s">
        <v>324</v>
      </c>
      <c r="M3202" t="s">
        <v>290</v>
      </c>
      <c r="O3202" t="s">
        <v>291</v>
      </c>
      <c r="P3202" t="s">
        <v>291</v>
      </c>
      <c r="Q3202" t="s">
        <v>291</v>
      </c>
      <c r="R3202" t="s">
        <v>291</v>
      </c>
      <c r="S3202" t="s">
        <v>291</v>
      </c>
    </row>
    <row r="3203" spans="1:19" x14ac:dyDescent="0.25">
      <c r="A3203" t="s">
        <v>6735</v>
      </c>
      <c r="B3203" t="s">
        <v>6736</v>
      </c>
      <c r="C3203">
        <v>0</v>
      </c>
      <c r="D3203">
        <v>0</v>
      </c>
      <c r="E3203">
        <v>0</v>
      </c>
      <c r="F3203">
        <v>1</v>
      </c>
      <c r="G3203" t="s">
        <v>287</v>
      </c>
      <c r="H3203">
        <v>0</v>
      </c>
      <c r="I3203">
        <v>0</v>
      </c>
      <c r="J3203">
        <v>0</v>
      </c>
      <c r="K3203" t="s">
        <v>288</v>
      </c>
      <c r="L3203" t="s">
        <v>324</v>
      </c>
      <c r="M3203" t="s">
        <v>290</v>
      </c>
      <c r="O3203" t="s">
        <v>291</v>
      </c>
      <c r="P3203" t="s">
        <v>291</v>
      </c>
      <c r="Q3203" t="s">
        <v>291</v>
      </c>
      <c r="R3203" t="s">
        <v>291</v>
      </c>
      <c r="S3203" t="s">
        <v>291</v>
      </c>
    </row>
    <row r="3204" spans="1:19" x14ac:dyDescent="0.25">
      <c r="A3204" t="s">
        <v>6737</v>
      </c>
      <c r="B3204" t="s">
        <v>6738</v>
      </c>
      <c r="C3204">
        <v>400</v>
      </c>
      <c r="D3204">
        <v>300</v>
      </c>
      <c r="E3204">
        <v>200</v>
      </c>
      <c r="F3204">
        <v>3</v>
      </c>
      <c r="G3204" t="s">
        <v>291</v>
      </c>
      <c r="H3204">
        <v>2</v>
      </c>
      <c r="I3204">
        <v>0</v>
      </c>
      <c r="J3204">
        <v>2</v>
      </c>
      <c r="K3204" t="s">
        <v>738</v>
      </c>
      <c r="L3204" t="s">
        <v>324</v>
      </c>
      <c r="M3204" t="s">
        <v>464</v>
      </c>
      <c r="O3204" t="s">
        <v>291</v>
      </c>
      <c r="P3204" t="s">
        <v>291</v>
      </c>
      <c r="Q3204" t="s">
        <v>291</v>
      </c>
      <c r="R3204" t="s">
        <v>291</v>
      </c>
      <c r="S3204" t="s">
        <v>291</v>
      </c>
    </row>
    <row r="3205" spans="1:19" x14ac:dyDescent="0.25">
      <c r="A3205" t="s">
        <v>6739</v>
      </c>
      <c r="B3205" t="s">
        <v>6740</v>
      </c>
      <c r="C3205">
        <v>2</v>
      </c>
      <c r="D3205">
        <v>4</v>
      </c>
      <c r="E3205">
        <v>1</v>
      </c>
      <c r="F3205">
        <v>1</v>
      </c>
      <c r="G3205" t="s">
        <v>287</v>
      </c>
      <c r="H3205">
        <v>0</v>
      </c>
      <c r="I3205">
        <v>0</v>
      </c>
      <c r="J3205">
        <v>0</v>
      </c>
      <c r="K3205" t="s">
        <v>288</v>
      </c>
      <c r="L3205" t="s">
        <v>298</v>
      </c>
      <c r="M3205" t="s">
        <v>290</v>
      </c>
      <c r="O3205" t="s">
        <v>291</v>
      </c>
      <c r="P3205" t="s">
        <v>291</v>
      </c>
      <c r="Q3205" t="s">
        <v>291</v>
      </c>
      <c r="R3205" t="s">
        <v>291</v>
      </c>
      <c r="S3205" t="s">
        <v>291</v>
      </c>
    </row>
    <row r="3206" spans="1:19" x14ac:dyDescent="0.25">
      <c r="A3206" t="s">
        <v>6741</v>
      </c>
      <c r="B3206" t="s">
        <v>6742</v>
      </c>
      <c r="C3206">
        <v>2</v>
      </c>
      <c r="D3206">
        <v>4</v>
      </c>
      <c r="E3206">
        <v>2</v>
      </c>
      <c r="F3206">
        <v>1</v>
      </c>
      <c r="G3206" t="s">
        <v>287</v>
      </c>
      <c r="H3206">
        <v>0</v>
      </c>
      <c r="I3206">
        <v>0</v>
      </c>
      <c r="J3206">
        <v>0</v>
      </c>
      <c r="K3206" t="s">
        <v>288</v>
      </c>
      <c r="L3206" t="s">
        <v>298</v>
      </c>
      <c r="M3206" t="s">
        <v>290</v>
      </c>
      <c r="O3206" t="s">
        <v>291</v>
      </c>
      <c r="P3206" t="s">
        <v>291</v>
      </c>
      <c r="Q3206" t="s">
        <v>291</v>
      </c>
      <c r="R3206" t="s">
        <v>291</v>
      </c>
      <c r="S3206" t="s">
        <v>291</v>
      </c>
    </row>
    <row r="3207" spans="1:19" x14ac:dyDescent="0.25">
      <c r="A3207" t="s">
        <v>6743</v>
      </c>
      <c r="B3207" t="s">
        <v>6744</v>
      </c>
      <c r="C3207">
        <v>2</v>
      </c>
      <c r="D3207">
        <v>4</v>
      </c>
      <c r="E3207">
        <v>1</v>
      </c>
      <c r="F3207">
        <v>1</v>
      </c>
      <c r="G3207" t="s">
        <v>287</v>
      </c>
      <c r="H3207">
        <v>0</v>
      </c>
      <c r="I3207">
        <v>0</v>
      </c>
      <c r="J3207">
        <v>0</v>
      </c>
      <c r="K3207" t="s">
        <v>288</v>
      </c>
      <c r="L3207" t="s">
        <v>298</v>
      </c>
      <c r="M3207" t="s">
        <v>290</v>
      </c>
      <c r="O3207" t="s">
        <v>291</v>
      </c>
      <c r="P3207" t="s">
        <v>291</v>
      </c>
      <c r="Q3207" t="s">
        <v>291</v>
      </c>
      <c r="R3207" t="s">
        <v>291</v>
      </c>
      <c r="S3207" t="s">
        <v>291</v>
      </c>
    </row>
    <row r="3208" spans="1:19" x14ac:dyDescent="0.25">
      <c r="A3208" t="s">
        <v>6745</v>
      </c>
      <c r="B3208" t="s">
        <v>6746</v>
      </c>
      <c r="C3208">
        <v>2</v>
      </c>
      <c r="D3208">
        <v>4</v>
      </c>
      <c r="E3208">
        <v>1</v>
      </c>
      <c r="F3208">
        <v>1</v>
      </c>
      <c r="G3208" t="s">
        <v>287</v>
      </c>
      <c r="H3208">
        <v>0</v>
      </c>
      <c r="I3208">
        <v>0</v>
      </c>
      <c r="J3208">
        <v>0</v>
      </c>
      <c r="K3208" t="s">
        <v>288</v>
      </c>
      <c r="L3208" t="s">
        <v>298</v>
      </c>
      <c r="M3208" t="s">
        <v>290</v>
      </c>
      <c r="O3208" t="s">
        <v>291</v>
      </c>
      <c r="P3208" t="s">
        <v>291</v>
      </c>
      <c r="Q3208" t="s">
        <v>291</v>
      </c>
      <c r="R3208" t="s">
        <v>291</v>
      </c>
      <c r="S3208" t="s">
        <v>291</v>
      </c>
    </row>
    <row r="3209" spans="1:19" x14ac:dyDescent="0.25">
      <c r="A3209" t="s">
        <v>6747</v>
      </c>
      <c r="B3209" t="s">
        <v>6748</v>
      </c>
      <c r="C3209">
        <v>2</v>
      </c>
      <c r="D3209">
        <v>4</v>
      </c>
      <c r="E3209">
        <v>2</v>
      </c>
      <c r="F3209">
        <v>1</v>
      </c>
      <c r="G3209" t="s">
        <v>287</v>
      </c>
      <c r="H3209">
        <v>0</v>
      </c>
      <c r="I3209">
        <v>0</v>
      </c>
      <c r="J3209">
        <v>0</v>
      </c>
      <c r="K3209" t="s">
        <v>288</v>
      </c>
      <c r="L3209" t="s">
        <v>298</v>
      </c>
      <c r="M3209" t="s">
        <v>290</v>
      </c>
      <c r="O3209" t="s">
        <v>291</v>
      </c>
      <c r="P3209" t="s">
        <v>291</v>
      </c>
      <c r="Q3209" t="s">
        <v>291</v>
      </c>
      <c r="R3209" t="s">
        <v>291</v>
      </c>
      <c r="S3209" t="s">
        <v>291</v>
      </c>
    </row>
    <row r="3210" spans="1:19" x14ac:dyDescent="0.25">
      <c r="A3210" t="s">
        <v>6749</v>
      </c>
      <c r="B3210" t="s">
        <v>6750</v>
      </c>
      <c r="C3210">
        <v>0</v>
      </c>
      <c r="D3210">
        <v>0</v>
      </c>
      <c r="E3210">
        <v>0</v>
      </c>
      <c r="F3210">
        <v>3</v>
      </c>
      <c r="G3210" t="s">
        <v>287</v>
      </c>
      <c r="H3210">
        <v>0</v>
      </c>
      <c r="I3210">
        <v>0</v>
      </c>
      <c r="J3210">
        <v>0</v>
      </c>
      <c r="K3210" t="s">
        <v>288</v>
      </c>
      <c r="L3210" t="s">
        <v>324</v>
      </c>
      <c r="M3210" t="s">
        <v>402</v>
      </c>
      <c r="O3210" t="s">
        <v>291</v>
      </c>
      <c r="P3210" t="s">
        <v>291</v>
      </c>
      <c r="Q3210" t="s">
        <v>291</v>
      </c>
      <c r="R3210" t="s">
        <v>291</v>
      </c>
      <c r="S3210" t="s">
        <v>291</v>
      </c>
    </row>
    <row r="3211" spans="1:19" x14ac:dyDescent="0.25">
      <c r="A3211" t="s">
        <v>6751</v>
      </c>
      <c r="B3211" t="s">
        <v>6752</v>
      </c>
      <c r="C3211">
        <v>0</v>
      </c>
      <c r="D3211">
        <v>0</v>
      </c>
      <c r="E3211">
        <v>0</v>
      </c>
      <c r="F3211">
        <v>3</v>
      </c>
      <c r="G3211" t="s">
        <v>291</v>
      </c>
      <c r="H3211">
        <v>0</v>
      </c>
      <c r="I3211">
        <v>0</v>
      </c>
      <c r="J3211">
        <v>0</v>
      </c>
      <c r="K3211" t="s">
        <v>738</v>
      </c>
      <c r="L3211" t="s">
        <v>324</v>
      </c>
      <c r="M3211" t="s">
        <v>464</v>
      </c>
      <c r="O3211" t="s">
        <v>291</v>
      </c>
      <c r="P3211" t="s">
        <v>291</v>
      </c>
      <c r="Q3211" t="s">
        <v>291</v>
      </c>
      <c r="R3211" t="s">
        <v>291</v>
      </c>
      <c r="S3211" t="s">
        <v>291</v>
      </c>
    </row>
    <row r="3212" spans="1:19" x14ac:dyDescent="0.25">
      <c r="A3212" t="s">
        <v>6753</v>
      </c>
      <c r="B3212" t="s">
        <v>6754</v>
      </c>
      <c r="C3212">
        <v>0</v>
      </c>
      <c r="D3212">
        <v>0</v>
      </c>
      <c r="E3212">
        <v>0</v>
      </c>
      <c r="F3212">
        <v>1</v>
      </c>
      <c r="G3212" t="s">
        <v>2989</v>
      </c>
      <c r="H3212">
        <v>0</v>
      </c>
      <c r="I3212">
        <v>0</v>
      </c>
      <c r="J3212">
        <v>0</v>
      </c>
      <c r="K3212" t="s">
        <v>288</v>
      </c>
      <c r="L3212" t="s">
        <v>324</v>
      </c>
      <c r="M3212" t="s">
        <v>892</v>
      </c>
      <c r="O3212" t="s">
        <v>291</v>
      </c>
      <c r="P3212" t="s">
        <v>291</v>
      </c>
      <c r="Q3212" t="s">
        <v>291</v>
      </c>
      <c r="R3212" t="s">
        <v>291</v>
      </c>
      <c r="S3212" t="s">
        <v>291</v>
      </c>
    </row>
    <row r="3213" spans="1:19" x14ac:dyDescent="0.25">
      <c r="A3213" t="s">
        <v>6755</v>
      </c>
      <c r="B3213" t="s">
        <v>6756</v>
      </c>
      <c r="C3213">
        <v>0</v>
      </c>
      <c r="D3213">
        <v>0</v>
      </c>
      <c r="E3213">
        <v>0</v>
      </c>
      <c r="F3213">
        <v>1</v>
      </c>
      <c r="G3213" t="s">
        <v>1396</v>
      </c>
      <c r="H3213">
        <v>0</v>
      </c>
      <c r="I3213">
        <v>0</v>
      </c>
      <c r="J3213">
        <v>0</v>
      </c>
      <c r="K3213" t="s">
        <v>288</v>
      </c>
      <c r="L3213" t="s">
        <v>324</v>
      </c>
      <c r="M3213" t="s">
        <v>892</v>
      </c>
      <c r="O3213" t="s">
        <v>291</v>
      </c>
      <c r="P3213" t="s">
        <v>291</v>
      </c>
      <c r="Q3213" t="s">
        <v>291</v>
      </c>
      <c r="R3213" t="s">
        <v>291</v>
      </c>
      <c r="S3213" t="s">
        <v>291</v>
      </c>
    </row>
    <row r="3214" spans="1:19" x14ac:dyDescent="0.25">
      <c r="A3214" t="s">
        <v>6757</v>
      </c>
      <c r="B3214" t="s">
        <v>6758</v>
      </c>
      <c r="C3214">
        <v>0</v>
      </c>
      <c r="D3214">
        <v>0</v>
      </c>
      <c r="E3214">
        <v>2</v>
      </c>
      <c r="F3214">
        <v>1</v>
      </c>
      <c r="G3214" t="s">
        <v>287</v>
      </c>
      <c r="H3214">
        <v>0</v>
      </c>
      <c r="I3214">
        <v>0</v>
      </c>
      <c r="J3214">
        <v>0</v>
      </c>
      <c r="K3214" t="s">
        <v>288</v>
      </c>
      <c r="L3214" t="s">
        <v>298</v>
      </c>
      <c r="M3214" t="s">
        <v>290</v>
      </c>
      <c r="O3214" t="s">
        <v>291</v>
      </c>
      <c r="P3214" t="s">
        <v>291</v>
      </c>
      <c r="Q3214" t="s">
        <v>291</v>
      </c>
      <c r="R3214" t="s">
        <v>291</v>
      </c>
      <c r="S3214" t="s">
        <v>291</v>
      </c>
    </row>
    <row r="3215" spans="1:19" x14ac:dyDescent="0.25">
      <c r="A3215" t="s">
        <v>6759</v>
      </c>
      <c r="B3215" t="s">
        <v>6760</v>
      </c>
      <c r="C3215">
        <v>2</v>
      </c>
      <c r="D3215">
        <v>4</v>
      </c>
      <c r="E3215">
        <v>2</v>
      </c>
      <c r="F3215">
        <v>1</v>
      </c>
      <c r="G3215" t="s">
        <v>287</v>
      </c>
      <c r="H3215">
        <v>0</v>
      </c>
      <c r="I3215">
        <v>0</v>
      </c>
      <c r="J3215">
        <v>0</v>
      </c>
      <c r="K3215" t="s">
        <v>288</v>
      </c>
      <c r="L3215" t="s">
        <v>298</v>
      </c>
      <c r="M3215" t="s">
        <v>290</v>
      </c>
      <c r="O3215" t="s">
        <v>291</v>
      </c>
      <c r="P3215" t="s">
        <v>291</v>
      </c>
      <c r="Q3215" t="s">
        <v>291</v>
      </c>
      <c r="R3215" t="s">
        <v>291</v>
      </c>
      <c r="S3215" t="s">
        <v>291</v>
      </c>
    </row>
    <row r="3216" spans="1:19" x14ac:dyDescent="0.25">
      <c r="A3216" t="s">
        <v>6761</v>
      </c>
      <c r="B3216" t="s">
        <v>6762</v>
      </c>
      <c r="C3216">
        <v>2</v>
      </c>
      <c r="D3216">
        <v>4</v>
      </c>
      <c r="E3216">
        <v>2</v>
      </c>
      <c r="F3216">
        <v>1</v>
      </c>
      <c r="G3216" t="s">
        <v>287</v>
      </c>
      <c r="H3216">
        <v>0</v>
      </c>
      <c r="I3216">
        <v>0</v>
      </c>
      <c r="J3216">
        <v>0</v>
      </c>
      <c r="K3216" t="s">
        <v>288</v>
      </c>
      <c r="L3216" t="s">
        <v>298</v>
      </c>
      <c r="M3216" t="s">
        <v>290</v>
      </c>
      <c r="O3216" t="s">
        <v>291</v>
      </c>
      <c r="P3216" t="s">
        <v>291</v>
      </c>
      <c r="Q3216" t="s">
        <v>291</v>
      </c>
      <c r="R3216" t="s">
        <v>291</v>
      </c>
      <c r="S3216" t="s">
        <v>291</v>
      </c>
    </row>
    <row r="3217" spans="1:19" x14ac:dyDescent="0.25">
      <c r="A3217" t="s">
        <v>6763</v>
      </c>
      <c r="B3217" t="s">
        <v>6764</v>
      </c>
      <c r="C3217">
        <v>0</v>
      </c>
      <c r="D3217">
        <v>0</v>
      </c>
      <c r="E3217">
        <v>2</v>
      </c>
      <c r="F3217">
        <v>1</v>
      </c>
      <c r="G3217" t="s">
        <v>287</v>
      </c>
      <c r="H3217">
        <v>0</v>
      </c>
      <c r="I3217">
        <v>0</v>
      </c>
      <c r="J3217">
        <v>0</v>
      </c>
      <c r="K3217" t="s">
        <v>288</v>
      </c>
      <c r="L3217" t="s">
        <v>298</v>
      </c>
      <c r="M3217" t="s">
        <v>290</v>
      </c>
      <c r="O3217" t="s">
        <v>291</v>
      </c>
      <c r="P3217" t="s">
        <v>291</v>
      </c>
      <c r="Q3217" t="s">
        <v>291</v>
      </c>
      <c r="R3217" t="s">
        <v>291</v>
      </c>
      <c r="S3217" t="s">
        <v>291</v>
      </c>
    </row>
    <row r="3218" spans="1:19" x14ac:dyDescent="0.25">
      <c r="A3218" t="s">
        <v>6765</v>
      </c>
      <c r="B3218" t="s">
        <v>6766</v>
      </c>
      <c r="C3218">
        <v>0</v>
      </c>
      <c r="D3218">
        <v>0</v>
      </c>
      <c r="E3218">
        <v>10</v>
      </c>
      <c r="F3218">
        <v>1</v>
      </c>
      <c r="G3218" t="s">
        <v>287</v>
      </c>
      <c r="H3218">
        <v>0</v>
      </c>
      <c r="I3218">
        <v>0</v>
      </c>
      <c r="J3218">
        <v>0</v>
      </c>
      <c r="K3218" t="s">
        <v>288</v>
      </c>
      <c r="L3218" t="s">
        <v>324</v>
      </c>
      <c r="M3218" t="s">
        <v>290</v>
      </c>
      <c r="O3218" t="s">
        <v>291</v>
      </c>
      <c r="P3218" t="s">
        <v>291</v>
      </c>
      <c r="Q3218" t="s">
        <v>291</v>
      </c>
      <c r="R3218" t="s">
        <v>291</v>
      </c>
      <c r="S3218" t="s">
        <v>291</v>
      </c>
    </row>
    <row r="3219" spans="1:19" x14ac:dyDescent="0.25">
      <c r="A3219" t="s">
        <v>6767</v>
      </c>
      <c r="B3219" t="s">
        <v>6442</v>
      </c>
      <c r="C3219">
        <v>2</v>
      </c>
      <c r="D3219">
        <v>5</v>
      </c>
      <c r="E3219">
        <v>2</v>
      </c>
      <c r="F3219">
        <v>1</v>
      </c>
      <c r="G3219" t="s">
        <v>287</v>
      </c>
      <c r="H3219">
        <v>0</v>
      </c>
      <c r="I3219">
        <v>0</v>
      </c>
      <c r="J3219">
        <v>0</v>
      </c>
      <c r="K3219" t="s">
        <v>288</v>
      </c>
      <c r="L3219" t="s">
        <v>298</v>
      </c>
      <c r="M3219" t="s">
        <v>290</v>
      </c>
      <c r="O3219" t="s">
        <v>291</v>
      </c>
      <c r="P3219" t="s">
        <v>291</v>
      </c>
      <c r="Q3219" t="s">
        <v>291</v>
      </c>
      <c r="R3219" t="s">
        <v>291</v>
      </c>
      <c r="S3219" t="s">
        <v>291</v>
      </c>
    </row>
    <row r="3220" spans="1:19" x14ac:dyDescent="0.25">
      <c r="A3220" t="s">
        <v>6768</v>
      </c>
      <c r="B3220" t="s">
        <v>6769</v>
      </c>
      <c r="C3220">
        <v>2</v>
      </c>
      <c r="D3220">
        <v>5</v>
      </c>
      <c r="E3220">
        <v>2</v>
      </c>
      <c r="F3220">
        <v>1</v>
      </c>
      <c r="G3220" t="s">
        <v>287</v>
      </c>
      <c r="H3220">
        <v>0</v>
      </c>
      <c r="I3220">
        <v>0</v>
      </c>
      <c r="J3220">
        <v>0</v>
      </c>
      <c r="K3220" t="s">
        <v>288</v>
      </c>
      <c r="L3220" t="s">
        <v>298</v>
      </c>
      <c r="M3220" t="s">
        <v>290</v>
      </c>
      <c r="O3220" t="s">
        <v>291</v>
      </c>
      <c r="P3220" t="s">
        <v>291</v>
      </c>
      <c r="Q3220" t="s">
        <v>291</v>
      </c>
      <c r="R3220" t="s">
        <v>291</v>
      </c>
      <c r="S3220" t="s">
        <v>291</v>
      </c>
    </row>
    <row r="3221" spans="1:19" x14ac:dyDescent="0.25">
      <c r="A3221" t="s">
        <v>6770</v>
      </c>
      <c r="B3221" t="s">
        <v>2210</v>
      </c>
      <c r="C3221">
        <v>2</v>
      </c>
      <c r="D3221">
        <v>5</v>
      </c>
      <c r="E3221">
        <v>2</v>
      </c>
      <c r="F3221">
        <v>1</v>
      </c>
      <c r="G3221" t="s">
        <v>287</v>
      </c>
      <c r="H3221">
        <v>0</v>
      </c>
      <c r="I3221">
        <v>0</v>
      </c>
      <c r="J3221">
        <v>0</v>
      </c>
      <c r="K3221" t="s">
        <v>288</v>
      </c>
      <c r="L3221" t="s">
        <v>298</v>
      </c>
      <c r="M3221" t="s">
        <v>290</v>
      </c>
      <c r="O3221" t="s">
        <v>291</v>
      </c>
      <c r="P3221" t="s">
        <v>291</v>
      </c>
      <c r="Q3221" t="s">
        <v>291</v>
      </c>
      <c r="R3221" t="s">
        <v>291</v>
      </c>
      <c r="S3221" t="s">
        <v>291</v>
      </c>
    </row>
    <row r="3222" spans="1:19" x14ac:dyDescent="0.25">
      <c r="A3222" t="s">
        <v>6771</v>
      </c>
      <c r="B3222" t="s">
        <v>6772</v>
      </c>
      <c r="C3222">
        <v>2</v>
      </c>
      <c r="D3222">
        <v>4</v>
      </c>
      <c r="E3222">
        <v>1</v>
      </c>
      <c r="F3222">
        <v>1</v>
      </c>
      <c r="G3222" t="s">
        <v>287</v>
      </c>
      <c r="H3222">
        <v>0</v>
      </c>
      <c r="I3222">
        <v>0</v>
      </c>
      <c r="J3222">
        <v>0</v>
      </c>
      <c r="K3222" t="s">
        <v>288</v>
      </c>
      <c r="L3222" t="s">
        <v>298</v>
      </c>
      <c r="M3222" t="s">
        <v>290</v>
      </c>
      <c r="O3222" t="s">
        <v>291</v>
      </c>
      <c r="P3222" t="s">
        <v>291</v>
      </c>
      <c r="Q3222" t="s">
        <v>291</v>
      </c>
      <c r="R3222" t="s">
        <v>291</v>
      </c>
      <c r="S3222" t="s">
        <v>291</v>
      </c>
    </row>
    <row r="3223" spans="1:19" x14ac:dyDescent="0.25">
      <c r="A3223" t="s">
        <v>6773</v>
      </c>
      <c r="B3223" t="s">
        <v>6774</v>
      </c>
      <c r="C3223">
        <v>0</v>
      </c>
      <c r="D3223">
        <v>0</v>
      </c>
      <c r="E3223">
        <v>0</v>
      </c>
      <c r="F3223">
        <v>3</v>
      </c>
      <c r="G3223" t="s">
        <v>2989</v>
      </c>
      <c r="H3223">
        <v>0</v>
      </c>
      <c r="I3223">
        <v>0</v>
      </c>
      <c r="J3223">
        <v>0</v>
      </c>
      <c r="K3223" t="s">
        <v>288</v>
      </c>
      <c r="L3223" t="s">
        <v>324</v>
      </c>
      <c r="M3223" t="s">
        <v>464</v>
      </c>
      <c r="O3223" t="s">
        <v>291</v>
      </c>
      <c r="P3223" t="s">
        <v>291</v>
      </c>
      <c r="Q3223" t="s">
        <v>291</v>
      </c>
      <c r="R3223" t="s">
        <v>291</v>
      </c>
      <c r="S3223" t="s">
        <v>291</v>
      </c>
    </row>
    <row r="3224" spans="1:19" x14ac:dyDescent="0.25">
      <c r="A3224" t="s">
        <v>6775</v>
      </c>
      <c r="B3224" t="s">
        <v>6776</v>
      </c>
      <c r="C3224">
        <v>0</v>
      </c>
      <c r="D3224">
        <v>0</v>
      </c>
      <c r="E3224">
        <v>0</v>
      </c>
      <c r="F3224">
        <v>1</v>
      </c>
      <c r="G3224" t="s">
        <v>291</v>
      </c>
      <c r="H3224">
        <v>0</v>
      </c>
      <c r="I3224">
        <v>0</v>
      </c>
      <c r="J3224">
        <v>0</v>
      </c>
      <c r="K3224" t="s">
        <v>288</v>
      </c>
      <c r="L3224" t="s">
        <v>324</v>
      </c>
      <c r="M3224" t="s">
        <v>892</v>
      </c>
      <c r="O3224" t="s">
        <v>291</v>
      </c>
      <c r="P3224" t="s">
        <v>291</v>
      </c>
      <c r="Q3224" t="s">
        <v>291</v>
      </c>
      <c r="R3224" t="s">
        <v>291</v>
      </c>
      <c r="S3224" t="s">
        <v>291</v>
      </c>
    </row>
    <row r="3225" spans="1:19" x14ac:dyDescent="0.25">
      <c r="A3225" t="s">
        <v>6777</v>
      </c>
      <c r="B3225" t="s">
        <v>6778</v>
      </c>
      <c r="C3225">
        <v>0</v>
      </c>
      <c r="D3225">
        <v>0</v>
      </c>
      <c r="E3225">
        <v>0</v>
      </c>
      <c r="F3225">
        <v>1</v>
      </c>
      <c r="G3225" t="s">
        <v>287</v>
      </c>
      <c r="H3225">
        <v>0</v>
      </c>
      <c r="I3225">
        <v>0</v>
      </c>
      <c r="J3225">
        <v>0</v>
      </c>
      <c r="K3225" t="s">
        <v>288</v>
      </c>
      <c r="L3225" t="s">
        <v>298</v>
      </c>
      <c r="M3225" t="s">
        <v>290</v>
      </c>
      <c r="O3225" t="s">
        <v>291</v>
      </c>
      <c r="P3225" t="s">
        <v>291</v>
      </c>
      <c r="Q3225" t="s">
        <v>291</v>
      </c>
      <c r="R3225" t="s">
        <v>291</v>
      </c>
      <c r="S3225" t="s">
        <v>291</v>
      </c>
    </row>
    <row r="3226" spans="1:19" x14ac:dyDescent="0.25">
      <c r="A3226" t="s">
        <v>6779</v>
      </c>
      <c r="B3226" t="s">
        <v>6780</v>
      </c>
      <c r="C3226">
        <v>10</v>
      </c>
      <c r="D3226">
        <v>30</v>
      </c>
      <c r="E3226">
        <v>5</v>
      </c>
      <c r="F3226">
        <v>1</v>
      </c>
      <c r="G3226" t="s">
        <v>287</v>
      </c>
      <c r="H3226">
        <v>0</v>
      </c>
      <c r="I3226">
        <v>0</v>
      </c>
      <c r="J3226">
        <v>0</v>
      </c>
      <c r="K3226" t="s">
        <v>288</v>
      </c>
      <c r="L3226" t="s">
        <v>298</v>
      </c>
      <c r="M3226" t="s">
        <v>290</v>
      </c>
      <c r="O3226" t="s">
        <v>291</v>
      </c>
      <c r="P3226" t="s">
        <v>291</v>
      </c>
      <c r="Q3226" t="s">
        <v>291</v>
      </c>
      <c r="R3226" t="s">
        <v>291</v>
      </c>
      <c r="S3226" t="s">
        <v>291</v>
      </c>
    </row>
    <row r="3227" spans="1:19" x14ac:dyDescent="0.25">
      <c r="A3227" t="s">
        <v>6781</v>
      </c>
      <c r="B3227" t="s">
        <v>6782</v>
      </c>
      <c r="C3227">
        <v>1</v>
      </c>
      <c r="D3227">
        <v>3</v>
      </c>
      <c r="E3227">
        <v>1</v>
      </c>
      <c r="F3227">
        <v>1</v>
      </c>
      <c r="G3227" t="s">
        <v>287</v>
      </c>
      <c r="H3227">
        <v>0</v>
      </c>
      <c r="I3227">
        <v>0</v>
      </c>
      <c r="J3227">
        <v>0</v>
      </c>
      <c r="K3227" t="s">
        <v>288</v>
      </c>
      <c r="L3227" t="s">
        <v>298</v>
      </c>
      <c r="M3227" t="s">
        <v>290</v>
      </c>
      <c r="O3227" t="s">
        <v>291</v>
      </c>
      <c r="P3227" t="s">
        <v>291</v>
      </c>
      <c r="Q3227" t="s">
        <v>291</v>
      </c>
      <c r="R3227" t="s">
        <v>291</v>
      </c>
      <c r="S3227" t="s">
        <v>291</v>
      </c>
    </row>
    <row r="3228" spans="1:19" x14ac:dyDescent="0.25">
      <c r="A3228" t="s">
        <v>6783</v>
      </c>
      <c r="B3228" t="s">
        <v>6784</v>
      </c>
      <c r="C3228">
        <v>0</v>
      </c>
      <c r="D3228">
        <v>0</v>
      </c>
      <c r="E3228">
        <v>0</v>
      </c>
      <c r="F3228">
        <v>1</v>
      </c>
      <c r="G3228" t="s">
        <v>287</v>
      </c>
      <c r="H3228">
        <v>0</v>
      </c>
      <c r="I3228">
        <v>0</v>
      </c>
      <c r="J3228">
        <v>0</v>
      </c>
      <c r="K3228" t="s">
        <v>288</v>
      </c>
      <c r="L3228" t="s">
        <v>298</v>
      </c>
      <c r="M3228" t="s">
        <v>290</v>
      </c>
      <c r="O3228" t="s">
        <v>291</v>
      </c>
      <c r="P3228" t="s">
        <v>291</v>
      </c>
      <c r="Q3228" t="s">
        <v>291</v>
      </c>
      <c r="R3228" t="s">
        <v>291</v>
      </c>
      <c r="S3228" t="s">
        <v>291</v>
      </c>
    </row>
    <row r="3229" spans="1:19" x14ac:dyDescent="0.25">
      <c r="A3229" t="s">
        <v>6785</v>
      </c>
      <c r="B3229" t="s">
        <v>6786</v>
      </c>
      <c r="C3229">
        <v>10</v>
      </c>
      <c r="D3229">
        <v>30</v>
      </c>
      <c r="E3229">
        <v>4</v>
      </c>
      <c r="F3229">
        <v>1</v>
      </c>
      <c r="G3229" t="s">
        <v>287</v>
      </c>
      <c r="H3229">
        <v>0</v>
      </c>
      <c r="I3229">
        <v>0</v>
      </c>
      <c r="J3229">
        <v>0</v>
      </c>
      <c r="K3229" t="s">
        <v>288</v>
      </c>
      <c r="L3229" t="s">
        <v>298</v>
      </c>
      <c r="M3229" t="s">
        <v>290</v>
      </c>
      <c r="O3229" t="s">
        <v>291</v>
      </c>
      <c r="P3229" t="s">
        <v>291</v>
      </c>
      <c r="Q3229" t="s">
        <v>291</v>
      </c>
      <c r="R3229" t="s">
        <v>291</v>
      </c>
      <c r="S3229" t="s">
        <v>291</v>
      </c>
    </row>
    <row r="3230" spans="1:19" x14ac:dyDescent="0.25">
      <c r="A3230" t="s">
        <v>6787</v>
      </c>
      <c r="B3230" t="s">
        <v>6788</v>
      </c>
      <c r="C3230">
        <v>10</v>
      </c>
      <c r="D3230">
        <v>30</v>
      </c>
      <c r="E3230">
        <v>5</v>
      </c>
      <c r="F3230">
        <v>1</v>
      </c>
      <c r="G3230" t="s">
        <v>287</v>
      </c>
      <c r="H3230">
        <v>0</v>
      </c>
      <c r="I3230">
        <v>0</v>
      </c>
      <c r="J3230">
        <v>0</v>
      </c>
      <c r="K3230" t="s">
        <v>288</v>
      </c>
      <c r="L3230" t="s">
        <v>298</v>
      </c>
      <c r="M3230" t="s">
        <v>290</v>
      </c>
      <c r="O3230" t="s">
        <v>291</v>
      </c>
      <c r="P3230" t="s">
        <v>291</v>
      </c>
      <c r="Q3230" t="s">
        <v>291</v>
      </c>
      <c r="R3230" t="s">
        <v>291</v>
      </c>
      <c r="S3230" t="s">
        <v>291</v>
      </c>
    </row>
    <row r="3231" spans="1:19" x14ac:dyDescent="0.25">
      <c r="A3231" t="s">
        <v>6789</v>
      </c>
      <c r="B3231" t="s">
        <v>6790</v>
      </c>
      <c r="C3231">
        <v>8</v>
      </c>
      <c r="D3231">
        <v>15</v>
      </c>
      <c r="E3231">
        <v>4</v>
      </c>
      <c r="F3231">
        <v>1</v>
      </c>
      <c r="G3231" t="s">
        <v>287</v>
      </c>
      <c r="H3231">
        <v>0</v>
      </c>
      <c r="I3231">
        <v>0</v>
      </c>
      <c r="J3231">
        <v>0</v>
      </c>
      <c r="K3231" t="s">
        <v>288</v>
      </c>
      <c r="L3231" t="s">
        <v>298</v>
      </c>
      <c r="M3231" t="s">
        <v>290</v>
      </c>
      <c r="O3231" t="s">
        <v>291</v>
      </c>
      <c r="P3231" t="s">
        <v>291</v>
      </c>
      <c r="Q3231" t="s">
        <v>291</v>
      </c>
      <c r="R3231" t="s">
        <v>291</v>
      </c>
      <c r="S3231" t="s">
        <v>291</v>
      </c>
    </row>
    <row r="3232" spans="1:19" x14ac:dyDescent="0.25">
      <c r="A3232" t="s">
        <v>6791</v>
      </c>
      <c r="B3232" t="s">
        <v>6792</v>
      </c>
      <c r="C3232">
        <v>8</v>
      </c>
      <c r="D3232">
        <v>15</v>
      </c>
      <c r="E3232">
        <v>4</v>
      </c>
      <c r="F3232">
        <v>1</v>
      </c>
      <c r="G3232" t="s">
        <v>287</v>
      </c>
      <c r="H3232">
        <v>0</v>
      </c>
      <c r="I3232">
        <v>0</v>
      </c>
      <c r="J3232">
        <v>0</v>
      </c>
      <c r="K3232" t="s">
        <v>288</v>
      </c>
      <c r="L3232" t="s">
        <v>298</v>
      </c>
      <c r="M3232" t="s">
        <v>290</v>
      </c>
      <c r="O3232" t="s">
        <v>291</v>
      </c>
      <c r="P3232" t="s">
        <v>291</v>
      </c>
      <c r="Q3232" t="s">
        <v>291</v>
      </c>
      <c r="R3232" t="s">
        <v>291</v>
      </c>
      <c r="S3232" t="s">
        <v>291</v>
      </c>
    </row>
    <row r="3233" spans="1:19" x14ac:dyDescent="0.25">
      <c r="A3233" t="s">
        <v>6793</v>
      </c>
      <c r="B3233" t="s">
        <v>6794</v>
      </c>
      <c r="C3233">
        <v>8</v>
      </c>
      <c r="D3233">
        <v>15</v>
      </c>
      <c r="E3233">
        <v>4</v>
      </c>
      <c r="F3233">
        <v>1</v>
      </c>
      <c r="G3233" t="s">
        <v>287</v>
      </c>
      <c r="H3233">
        <v>0</v>
      </c>
      <c r="I3233">
        <v>0</v>
      </c>
      <c r="J3233">
        <v>0</v>
      </c>
      <c r="K3233" t="s">
        <v>288</v>
      </c>
      <c r="L3233" t="s">
        <v>298</v>
      </c>
      <c r="M3233" t="s">
        <v>290</v>
      </c>
      <c r="O3233" t="s">
        <v>291</v>
      </c>
      <c r="P3233" t="s">
        <v>291</v>
      </c>
      <c r="Q3233" t="s">
        <v>291</v>
      </c>
      <c r="R3233" t="s">
        <v>291</v>
      </c>
      <c r="S3233" t="s">
        <v>291</v>
      </c>
    </row>
    <row r="3234" spans="1:19" x14ac:dyDescent="0.25">
      <c r="A3234" t="s">
        <v>6795</v>
      </c>
      <c r="B3234" t="s">
        <v>6796</v>
      </c>
      <c r="C3234">
        <v>1</v>
      </c>
      <c r="D3234">
        <v>2</v>
      </c>
      <c r="E3234">
        <v>1</v>
      </c>
      <c r="F3234">
        <v>2</v>
      </c>
      <c r="G3234" t="s">
        <v>287</v>
      </c>
      <c r="H3234">
        <v>0</v>
      </c>
      <c r="I3234">
        <v>0</v>
      </c>
      <c r="J3234">
        <v>0</v>
      </c>
      <c r="K3234" t="s">
        <v>288</v>
      </c>
      <c r="L3234" t="s">
        <v>298</v>
      </c>
      <c r="M3234" t="s">
        <v>290</v>
      </c>
      <c r="O3234" t="s">
        <v>291</v>
      </c>
      <c r="P3234" t="s">
        <v>291</v>
      </c>
      <c r="Q3234" t="s">
        <v>291</v>
      </c>
      <c r="R3234" t="s">
        <v>291</v>
      </c>
      <c r="S3234" t="s">
        <v>291</v>
      </c>
    </row>
    <row r="3235" spans="1:19" x14ac:dyDescent="0.25">
      <c r="A3235" t="s">
        <v>6797</v>
      </c>
      <c r="B3235" t="s">
        <v>6798</v>
      </c>
      <c r="C3235">
        <v>0</v>
      </c>
      <c r="D3235">
        <v>0</v>
      </c>
      <c r="E3235">
        <v>1</v>
      </c>
      <c r="F3235">
        <v>1</v>
      </c>
      <c r="G3235" t="s">
        <v>287</v>
      </c>
      <c r="H3235">
        <v>0</v>
      </c>
      <c r="I3235">
        <v>0</v>
      </c>
      <c r="J3235">
        <v>0</v>
      </c>
      <c r="K3235" t="s">
        <v>288</v>
      </c>
      <c r="L3235" t="s">
        <v>298</v>
      </c>
      <c r="M3235" t="s">
        <v>290</v>
      </c>
      <c r="O3235" t="s">
        <v>291</v>
      </c>
      <c r="P3235" t="s">
        <v>291</v>
      </c>
      <c r="Q3235" t="s">
        <v>291</v>
      </c>
      <c r="R3235" t="s">
        <v>291</v>
      </c>
      <c r="S3235" t="s">
        <v>291</v>
      </c>
    </row>
    <row r="3236" spans="1:19" x14ac:dyDescent="0.25">
      <c r="A3236" t="s">
        <v>6799</v>
      </c>
      <c r="B3236" t="s">
        <v>6800</v>
      </c>
      <c r="C3236">
        <v>2</v>
      </c>
      <c r="D3236">
        <v>4</v>
      </c>
      <c r="E3236">
        <v>1</v>
      </c>
      <c r="F3236">
        <v>1</v>
      </c>
      <c r="G3236" t="s">
        <v>287</v>
      </c>
      <c r="H3236">
        <v>0</v>
      </c>
      <c r="I3236">
        <v>0</v>
      </c>
      <c r="J3236">
        <v>0</v>
      </c>
      <c r="K3236" t="s">
        <v>288</v>
      </c>
      <c r="L3236" t="s">
        <v>298</v>
      </c>
      <c r="M3236" t="s">
        <v>290</v>
      </c>
      <c r="O3236" t="s">
        <v>291</v>
      </c>
      <c r="P3236" t="s">
        <v>291</v>
      </c>
      <c r="Q3236" t="s">
        <v>291</v>
      </c>
      <c r="R3236" t="s">
        <v>291</v>
      </c>
      <c r="S3236" t="s">
        <v>291</v>
      </c>
    </row>
    <row r="3237" spans="1:19" x14ac:dyDescent="0.25">
      <c r="A3237" t="s">
        <v>6801</v>
      </c>
      <c r="B3237" t="s">
        <v>6802</v>
      </c>
      <c r="C3237">
        <v>2</v>
      </c>
      <c r="D3237">
        <v>4</v>
      </c>
      <c r="E3237">
        <v>1</v>
      </c>
      <c r="F3237">
        <v>1</v>
      </c>
      <c r="G3237" t="s">
        <v>287</v>
      </c>
      <c r="H3237">
        <v>0</v>
      </c>
      <c r="I3237">
        <v>0</v>
      </c>
      <c r="J3237">
        <v>0</v>
      </c>
      <c r="K3237" t="s">
        <v>288</v>
      </c>
      <c r="L3237" t="s">
        <v>298</v>
      </c>
      <c r="M3237" t="s">
        <v>290</v>
      </c>
      <c r="O3237" t="s">
        <v>291</v>
      </c>
      <c r="P3237" t="s">
        <v>291</v>
      </c>
      <c r="Q3237" t="s">
        <v>291</v>
      </c>
      <c r="R3237" t="s">
        <v>291</v>
      </c>
      <c r="S3237" t="s">
        <v>291</v>
      </c>
    </row>
    <row r="3238" spans="1:19" x14ac:dyDescent="0.25">
      <c r="A3238" t="s">
        <v>6803</v>
      </c>
      <c r="B3238" t="s">
        <v>6804</v>
      </c>
      <c r="C3238">
        <v>2</v>
      </c>
      <c r="D3238">
        <v>4</v>
      </c>
      <c r="E3238">
        <v>1</v>
      </c>
      <c r="F3238">
        <v>1</v>
      </c>
      <c r="G3238" t="s">
        <v>287</v>
      </c>
      <c r="H3238">
        <v>0</v>
      </c>
      <c r="I3238">
        <v>0</v>
      </c>
      <c r="J3238">
        <v>0</v>
      </c>
      <c r="K3238" t="s">
        <v>288</v>
      </c>
      <c r="L3238" t="s">
        <v>298</v>
      </c>
      <c r="M3238" t="s">
        <v>290</v>
      </c>
      <c r="O3238" t="s">
        <v>291</v>
      </c>
      <c r="P3238" t="s">
        <v>291</v>
      </c>
      <c r="Q3238" t="s">
        <v>291</v>
      </c>
      <c r="R3238" t="s">
        <v>291</v>
      </c>
      <c r="S3238" t="s">
        <v>291</v>
      </c>
    </row>
    <row r="3239" spans="1:19" x14ac:dyDescent="0.25">
      <c r="A3239" t="s">
        <v>6805</v>
      </c>
      <c r="B3239" t="s">
        <v>6806</v>
      </c>
      <c r="C3239">
        <v>0</v>
      </c>
      <c r="D3239">
        <v>0</v>
      </c>
      <c r="E3239">
        <v>1</v>
      </c>
      <c r="F3239">
        <v>2</v>
      </c>
      <c r="G3239" t="s">
        <v>287</v>
      </c>
      <c r="H3239">
        <v>0</v>
      </c>
      <c r="I3239">
        <v>0</v>
      </c>
      <c r="J3239">
        <v>0</v>
      </c>
      <c r="K3239" t="s">
        <v>288</v>
      </c>
      <c r="L3239" t="s">
        <v>298</v>
      </c>
      <c r="M3239" t="s">
        <v>290</v>
      </c>
      <c r="O3239" t="s">
        <v>291</v>
      </c>
      <c r="P3239" t="s">
        <v>291</v>
      </c>
      <c r="Q3239" t="s">
        <v>291</v>
      </c>
      <c r="R3239" t="s">
        <v>291</v>
      </c>
      <c r="S3239" t="s">
        <v>291</v>
      </c>
    </row>
    <row r="3240" spans="1:19" x14ac:dyDescent="0.25">
      <c r="A3240" t="s">
        <v>6807</v>
      </c>
      <c r="B3240" t="s">
        <v>6808</v>
      </c>
      <c r="C3240">
        <v>1</v>
      </c>
      <c r="D3240">
        <v>2</v>
      </c>
      <c r="E3240">
        <v>1</v>
      </c>
      <c r="F3240">
        <v>1</v>
      </c>
      <c r="G3240" t="s">
        <v>287</v>
      </c>
      <c r="H3240">
        <v>0</v>
      </c>
      <c r="I3240">
        <v>0</v>
      </c>
      <c r="J3240">
        <v>0</v>
      </c>
      <c r="K3240" t="s">
        <v>288</v>
      </c>
      <c r="L3240" t="s">
        <v>298</v>
      </c>
      <c r="M3240" t="s">
        <v>290</v>
      </c>
      <c r="O3240" t="s">
        <v>291</v>
      </c>
      <c r="P3240" t="s">
        <v>291</v>
      </c>
      <c r="Q3240" t="s">
        <v>291</v>
      </c>
      <c r="R3240" t="s">
        <v>291</v>
      </c>
      <c r="S3240" t="s">
        <v>291</v>
      </c>
    </row>
    <row r="3241" spans="1:19" x14ac:dyDescent="0.25">
      <c r="A3241" t="s">
        <v>6809</v>
      </c>
      <c r="B3241" t="s">
        <v>6810</v>
      </c>
      <c r="C3241">
        <v>2</v>
      </c>
      <c r="D3241">
        <v>4</v>
      </c>
      <c r="E3241">
        <v>2</v>
      </c>
      <c r="F3241">
        <v>1</v>
      </c>
      <c r="G3241" t="s">
        <v>287</v>
      </c>
      <c r="H3241">
        <v>0</v>
      </c>
      <c r="I3241">
        <v>0</v>
      </c>
      <c r="J3241">
        <v>0</v>
      </c>
      <c r="K3241" t="s">
        <v>288</v>
      </c>
      <c r="L3241" t="s">
        <v>298</v>
      </c>
      <c r="M3241" t="s">
        <v>290</v>
      </c>
      <c r="O3241" t="s">
        <v>291</v>
      </c>
      <c r="P3241" t="s">
        <v>291</v>
      </c>
      <c r="Q3241" t="s">
        <v>291</v>
      </c>
      <c r="R3241" t="s">
        <v>291</v>
      </c>
      <c r="S3241" t="s">
        <v>291</v>
      </c>
    </row>
    <row r="3242" spans="1:19" x14ac:dyDescent="0.25">
      <c r="A3242" t="s">
        <v>6811</v>
      </c>
      <c r="B3242" t="s">
        <v>6812</v>
      </c>
      <c r="C3242">
        <v>1</v>
      </c>
      <c r="D3242">
        <v>2</v>
      </c>
      <c r="E3242">
        <v>1</v>
      </c>
      <c r="F3242">
        <v>1</v>
      </c>
      <c r="G3242" t="s">
        <v>287</v>
      </c>
      <c r="H3242">
        <v>0</v>
      </c>
      <c r="I3242">
        <v>0</v>
      </c>
      <c r="J3242">
        <v>0</v>
      </c>
      <c r="K3242" t="s">
        <v>288</v>
      </c>
      <c r="L3242" t="s">
        <v>289</v>
      </c>
      <c r="M3242" t="s">
        <v>290</v>
      </c>
      <c r="O3242" t="s">
        <v>291</v>
      </c>
      <c r="P3242" t="s">
        <v>291</v>
      </c>
      <c r="Q3242" t="s">
        <v>291</v>
      </c>
      <c r="R3242" t="s">
        <v>291</v>
      </c>
      <c r="S3242" t="s">
        <v>291</v>
      </c>
    </row>
    <row r="3243" spans="1:19" x14ac:dyDescent="0.25">
      <c r="A3243" t="s">
        <v>6813</v>
      </c>
      <c r="B3243" t="s">
        <v>6814</v>
      </c>
      <c r="C3243">
        <v>1</v>
      </c>
      <c r="D3243">
        <v>2</v>
      </c>
      <c r="E3243">
        <v>1</v>
      </c>
      <c r="F3243">
        <v>1</v>
      </c>
      <c r="G3243" t="s">
        <v>287</v>
      </c>
      <c r="H3243">
        <v>0</v>
      </c>
      <c r="I3243">
        <v>0</v>
      </c>
      <c r="J3243">
        <v>0</v>
      </c>
      <c r="K3243" t="s">
        <v>288</v>
      </c>
      <c r="L3243" t="s">
        <v>298</v>
      </c>
      <c r="M3243" t="s">
        <v>290</v>
      </c>
      <c r="O3243" t="s">
        <v>291</v>
      </c>
      <c r="P3243" t="s">
        <v>291</v>
      </c>
      <c r="Q3243" t="s">
        <v>291</v>
      </c>
      <c r="R3243" t="s">
        <v>291</v>
      </c>
      <c r="S3243" t="s">
        <v>291</v>
      </c>
    </row>
    <row r="3244" spans="1:19" x14ac:dyDescent="0.25">
      <c r="A3244" t="s">
        <v>6815</v>
      </c>
      <c r="B3244" t="s">
        <v>6816</v>
      </c>
      <c r="C3244">
        <v>8</v>
      </c>
      <c r="D3244">
        <v>12</v>
      </c>
      <c r="E3244">
        <v>4</v>
      </c>
      <c r="F3244">
        <v>1</v>
      </c>
      <c r="G3244" t="s">
        <v>287</v>
      </c>
      <c r="H3244">
        <v>0</v>
      </c>
      <c r="I3244">
        <v>0</v>
      </c>
      <c r="J3244">
        <v>0</v>
      </c>
      <c r="K3244" t="s">
        <v>288</v>
      </c>
      <c r="L3244" t="s">
        <v>298</v>
      </c>
      <c r="M3244" t="s">
        <v>290</v>
      </c>
      <c r="O3244" t="s">
        <v>291</v>
      </c>
      <c r="P3244" t="s">
        <v>291</v>
      </c>
      <c r="Q3244" t="s">
        <v>291</v>
      </c>
      <c r="R3244" t="s">
        <v>291</v>
      </c>
      <c r="S3244" t="s">
        <v>291</v>
      </c>
    </row>
    <row r="3245" spans="1:19" x14ac:dyDescent="0.25">
      <c r="A3245" t="s">
        <v>6817</v>
      </c>
      <c r="B3245" t="s">
        <v>6818</v>
      </c>
      <c r="C3245">
        <v>2</v>
      </c>
      <c r="D3245">
        <v>4</v>
      </c>
      <c r="E3245">
        <v>1</v>
      </c>
      <c r="F3245">
        <v>1</v>
      </c>
      <c r="G3245" t="s">
        <v>287</v>
      </c>
      <c r="H3245">
        <v>0</v>
      </c>
      <c r="I3245">
        <v>0</v>
      </c>
      <c r="J3245">
        <v>0</v>
      </c>
      <c r="K3245" t="s">
        <v>288</v>
      </c>
      <c r="L3245" t="s">
        <v>298</v>
      </c>
      <c r="M3245" t="s">
        <v>290</v>
      </c>
      <c r="O3245" t="s">
        <v>291</v>
      </c>
      <c r="P3245" t="s">
        <v>291</v>
      </c>
      <c r="Q3245" t="s">
        <v>291</v>
      </c>
      <c r="R3245" t="s">
        <v>291</v>
      </c>
      <c r="S3245" t="s">
        <v>291</v>
      </c>
    </row>
    <row r="3246" spans="1:19" x14ac:dyDescent="0.25">
      <c r="A3246" t="s">
        <v>6819</v>
      </c>
      <c r="B3246" t="s">
        <v>6820</v>
      </c>
      <c r="C3246">
        <v>1</v>
      </c>
      <c r="D3246">
        <v>2</v>
      </c>
      <c r="E3246">
        <v>1</v>
      </c>
      <c r="F3246">
        <v>1</v>
      </c>
      <c r="G3246" t="s">
        <v>287</v>
      </c>
      <c r="H3246">
        <v>0</v>
      </c>
      <c r="I3246">
        <v>0</v>
      </c>
      <c r="J3246">
        <v>0</v>
      </c>
      <c r="K3246" t="s">
        <v>288</v>
      </c>
      <c r="L3246" t="s">
        <v>298</v>
      </c>
      <c r="M3246" t="s">
        <v>290</v>
      </c>
      <c r="O3246" t="s">
        <v>291</v>
      </c>
      <c r="P3246" t="s">
        <v>291</v>
      </c>
      <c r="Q3246" t="s">
        <v>291</v>
      </c>
      <c r="R3246" t="s">
        <v>291</v>
      </c>
      <c r="S3246" t="s">
        <v>291</v>
      </c>
    </row>
    <row r="3247" spans="1:19" x14ac:dyDescent="0.25">
      <c r="A3247" t="s">
        <v>6821</v>
      </c>
      <c r="B3247" t="s">
        <v>6822</v>
      </c>
      <c r="C3247">
        <v>2</v>
      </c>
      <c r="D3247">
        <v>4</v>
      </c>
      <c r="E3247">
        <v>2</v>
      </c>
      <c r="F3247">
        <v>1</v>
      </c>
      <c r="G3247" t="s">
        <v>287</v>
      </c>
      <c r="H3247">
        <v>0</v>
      </c>
      <c r="I3247">
        <v>0</v>
      </c>
      <c r="J3247">
        <v>0</v>
      </c>
      <c r="K3247" t="s">
        <v>288</v>
      </c>
      <c r="L3247" t="s">
        <v>298</v>
      </c>
      <c r="M3247" t="s">
        <v>290</v>
      </c>
      <c r="O3247" t="s">
        <v>291</v>
      </c>
      <c r="P3247" t="s">
        <v>291</v>
      </c>
      <c r="Q3247" t="s">
        <v>291</v>
      </c>
      <c r="R3247" t="s">
        <v>291</v>
      </c>
      <c r="S3247" t="s">
        <v>291</v>
      </c>
    </row>
    <row r="3248" spans="1:19" x14ac:dyDescent="0.25">
      <c r="A3248" t="s">
        <v>6823</v>
      </c>
      <c r="B3248" t="s">
        <v>6824</v>
      </c>
      <c r="C3248">
        <v>0</v>
      </c>
      <c r="D3248">
        <v>0</v>
      </c>
      <c r="E3248">
        <v>4</v>
      </c>
      <c r="F3248">
        <v>1</v>
      </c>
      <c r="G3248" t="s">
        <v>287</v>
      </c>
      <c r="H3248">
        <v>0</v>
      </c>
      <c r="I3248">
        <v>0</v>
      </c>
      <c r="J3248">
        <v>0</v>
      </c>
      <c r="K3248" t="s">
        <v>288</v>
      </c>
      <c r="L3248" t="s">
        <v>298</v>
      </c>
      <c r="M3248" t="s">
        <v>290</v>
      </c>
      <c r="O3248" t="s">
        <v>291</v>
      </c>
      <c r="P3248" t="s">
        <v>291</v>
      </c>
      <c r="Q3248" t="s">
        <v>291</v>
      </c>
      <c r="R3248" t="s">
        <v>291</v>
      </c>
      <c r="S3248" t="s">
        <v>291</v>
      </c>
    </row>
    <row r="3249" spans="1:19" x14ac:dyDescent="0.25">
      <c r="A3249" t="s">
        <v>6825</v>
      </c>
      <c r="B3249" t="s">
        <v>6826</v>
      </c>
      <c r="C3249">
        <v>2</v>
      </c>
      <c r="D3249">
        <v>4</v>
      </c>
      <c r="E3249">
        <v>1</v>
      </c>
      <c r="F3249">
        <v>1</v>
      </c>
      <c r="G3249" t="s">
        <v>287</v>
      </c>
      <c r="H3249">
        <v>0</v>
      </c>
      <c r="I3249">
        <v>0</v>
      </c>
      <c r="J3249">
        <v>0</v>
      </c>
      <c r="K3249" t="s">
        <v>288</v>
      </c>
      <c r="L3249" t="s">
        <v>298</v>
      </c>
      <c r="M3249" t="s">
        <v>290</v>
      </c>
      <c r="O3249" t="s">
        <v>291</v>
      </c>
      <c r="P3249" t="s">
        <v>291</v>
      </c>
      <c r="Q3249" t="s">
        <v>291</v>
      </c>
      <c r="R3249" t="s">
        <v>291</v>
      </c>
      <c r="S3249" t="s">
        <v>291</v>
      </c>
    </row>
    <row r="3250" spans="1:19" x14ac:dyDescent="0.25">
      <c r="A3250" t="s">
        <v>6827</v>
      </c>
      <c r="B3250" t="s">
        <v>6828</v>
      </c>
      <c r="C3250">
        <v>2</v>
      </c>
      <c r="D3250">
        <v>6</v>
      </c>
      <c r="E3250">
        <v>2</v>
      </c>
      <c r="F3250">
        <v>1</v>
      </c>
      <c r="G3250" t="s">
        <v>287</v>
      </c>
      <c r="H3250">
        <v>0</v>
      </c>
      <c r="I3250">
        <v>0</v>
      </c>
      <c r="J3250">
        <v>0</v>
      </c>
      <c r="K3250" t="s">
        <v>288</v>
      </c>
      <c r="L3250" t="s">
        <v>298</v>
      </c>
      <c r="M3250" t="s">
        <v>290</v>
      </c>
      <c r="O3250" t="s">
        <v>291</v>
      </c>
      <c r="P3250" t="s">
        <v>291</v>
      </c>
      <c r="Q3250" t="s">
        <v>291</v>
      </c>
      <c r="R3250" t="s">
        <v>291</v>
      </c>
      <c r="S3250" t="s">
        <v>291</v>
      </c>
    </row>
    <row r="3251" spans="1:19" x14ac:dyDescent="0.25">
      <c r="A3251" t="s">
        <v>6829</v>
      </c>
      <c r="B3251" t="s">
        <v>6830</v>
      </c>
      <c r="C3251">
        <v>0</v>
      </c>
      <c r="D3251">
        <v>0</v>
      </c>
      <c r="E3251">
        <v>0</v>
      </c>
      <c r="F3251">
        <v>3</v>
      </c>
      <c r="G3251" t="s">
        <v>3846</v>
      </c>
      <c r="H3251">
        <v>0</v>
      </c>
      <c r="I3251">
        <v>0</v>
      </c>
      <c r="J3251">
        <v>0</v>
      </c>
      <c r="K3251" t="s">
        <v>288</v>
      </c>
      <c r="L3251" t="s">
        <v>324</v>
      </c>
      <c r="M3251" t="s">
        <v>402</v>
      </c>
      <c r="O3251" t="s">
        <v>291</v>
      </c>
      <c r="P3251" t="s">
        <v>291</v>
      </c>
      <c r="Q3251" t="s">
        <v>291</v>
      </c>
      <c r="R3251" t="s">
        <v>291</v>
      </c>
      <c r="S3251" t="s">
        <v>291</v>
      </c>
    </row>
    <row r="3252" spans="1:19" x14ac:dyDescent="0.25">
      <c r="A3252" t="s">
        <v>6831</v>
      </c>
      <c r="B3252" t="s">
        <v>6832</v>
      </c>
      <c r="C3252">
        <v>54</v>
      </c>
      <c r="D3252">
        <v>36</v>
      </c>
      <c r="E3252">
        <v>18</v>
      </c>
      <c r="F3252">
        <v>3</v>
      </c>
      <c r="G3252" t="s">
        <v>1433</v>
      </c>
      <c r="H3252">
        <v>0</v>
      </c>
      <c r="I3252">
        <v>0</v>
      </c>
      <c r="J3252">
        <v>0</v>
      </c>
      <c r="K3252" t="s">
        <v>288</v>
      </c>
      <c r="L3252" t="s">
        <v>324</v>
      </c>
      <c r="M3252" t="s">
        <v>464</v>
      </c>
      <c r="O3252" t="s">
        <v>291</v>
      </c>
      <c r="P3252" t="s">
        <v>291</v>
      </c>
      <c r="Q3252" t="s">
        <v>291</v>
      </c>
      <c r="R3252" t="s">
        <v>291</v>
      </c>
      <c r="S3252" t="s">
        <v>291</v>
      </c>
    </row>
    <row r="3253" spans="1:19" x14ac:dyDescent="0.25">
      <c r="A3253" t="s">
        <v>6833</v>
      </c>
      <c r="B3253" t="s">
        <v>6834</v>
      </c>
      <c r="C3253">
        <v>2</v>
      </c>
      <c r="D3253">
        <v>4</v>
      </c>
      <c r="E3253">
        <v>1</v>
      </c>
      <c r="F3253">
        <v>1</v>
      </c>
      <c r="G3253" t="s">
        <v>287</v>
      </c>
      <c r="H3253">
        <v>0</v>
      </c>
      <c r="I3253">
        <v>0</v>
      </c>
      <c r="J3253">
        <v>0</v>
      </c>
      <c r="K3253" t="s">
        <v>288</v>
      </c>
      <c r="L3253" t="s">
        <v>298</v>
      </c>
      <c r="M3253" t="s">
        <v>290</v>
      </c>
      <c r="O3253" t="s">
        <v>291</v>
      </c>
      <c r="P3253" t="s">
        <v>291</v>
      </c>
      <c r="Q3253" t="s">
        <v>291</v>
      </c>
      <c r="R3253" t="s">
        <v>291</v>
      </c>
      <c r="S3253" t="s">
        <v>291</v>
      </c>
    </row>
    <row r="3254" spans="1:19" x14ac:dyDescent="0.25">
      <c r="A3254" t="s">
        <v>6835</v>
      </c>
      <c r="B3254" t="s">
        <v>6836</v>
      </c>
      <c r="C3254">
        <v>0</v>
      </c>
      <c r="D3254">
        <v>0</v>
      </c>
      <c r="E3254">
        <v>2</v>
      </c>
      <c r="F3254">
        <v>1</v>
      </c>
      <c r="G3254" t="s">
        <v>287</v>
      </c>
      <c r="H3254">
        <v>0</v>
      </c>
      <c r="I3254">
        <v>0</v>
      </c>
      <c r="J3254">
        <v>0</v>
      </c>
      <c r="K3254" t="s">
        <v>288</v>
      </c>
      <c r="L3254" t="s">
        <v>298</v>
      </c>
      <c r="M3254" t="s">
        <v>290</v>
      </c>
      <c r="O3254" t="s">
        <v>291</v>
      </c>
      <c r="P3254" t="s">
        <v>291</v>
      </c>
      <c r="Q3254" t="s">
        <v>291</v>
      </c>
      <c r="R3254" t="s">
        <v>291</v>
      </c>
      <c r="S3254" t="s">
        <v>291</v>
      </c>
    </row>
    <row r="3255" spans="1:19" x14ac:dyDescent="0.25">
      <c r="A3255" t="s">
        <v>6837</v>
      </c>
      <c r="B3255" t="s">
        <v>6838</v>
      </c>
      <c r="C3255">
        <v>1</v>
      </c>
      <c r="D3255">
        <v>2</v>
      </c>
      <c r="E3255">
        <v>1</v>
      </c>
      <c r="F3255">
        <v>1</v>
      </c>
      <c r="G3255" t="s">
        <v>287</v>
      </c>
      <c r="H3255">
        <v>0</v>
      </c>
      <c r="I3255">
        <v>0</v>
      </c>
      <c r="J3255">
        <v>0</v>
      </c>
      <c r="K3255" t="s">
        <v>288</v>
      </c>
      <c r="L3255" t="s">
        <v>298</v>
      </c>
      <c r="M3255" t="s">
        <v>290</v>
      </c>
      <c r="O3255" t="s">
        <v>291</v>
      </c>
      <c r="P3255" t="s">
        <v>291</v>
      </c>
      <c r="Q3255" t="s">
        <v>291</v>
      </c>
      <c r="R3255" t="s">
        <v>291</v>
      </c>
      <c r="S3255" t="s">
        <v>291</v>
      </c>
    </row>
    <row r="3256" spans="1:19" x14ac:dyDescent="0.25">
      <c r="A3256" t="s">
        <v>6839</v>
      </c>
      <c r="B3256" t="s">
        <v>6840</v>
      </c>
      <c r="C3256">
        <v>2</v>
      </c>
      <c r="D3256">
        <v>5</v>
      </c>
      <c r="E3256">
        <v>2</v>
      </c>
      <c r="F3256">
        <v>1</v>
      </c>
      <c r="G3256" t="s">
        <v>287</v>
      </c>
      <c r="H3256">
        <v>0</v>
      </c>
      <c r="I3256">
        <v>0</v>
      </c>
      <c r="J3256">
        <v>0</v>
      </c>
      <c r="K3256" t="s">
        <v>288</v>
      </c>
      <c r="L3256" t="s">
        <v>298</v>
      </c>
      <c r="M3256" t="s">
        <v>290</v>
      </c>
      <c r="O3256" t="s">
        <v>291</v>
      </c>
      <c r="P3256" t="s">
        <v>291</v>
      </c>
      <c r="Q3256" t="s">
        <v>291</v>
      </c>
      <c r="R3256" t="s">
        <v>291</v>
      </c>
      <c r="S3256" t="s">
        <v>291</v>
      </c>
    </row>
    <row r="3257" spans="1:19" x14ac:dyDescent="0.25">
      <c r="A3257" t="s">
        <v>6841</v>
      </c>
      <c r="B3257" t="s">
        <v>6842</v>
      </c>
      <c r="C3257">
        <v>2</v>
      </c>
      <c r="D3257">
        <v>5</v>
      </c>
      <c r="E3257">
        <v>1</v>
      </c>
      <c r="F3257">
        <v>1</v>
      </c>
      <c r="G3257" t="s">
        <v>287</v>
      </c>
      <c r="H3257">
        <v>0</v>
      </c>
      <c r="I3257">
        <v>0</v>
      </c>
      <c r="J3257">
        <v>0</v>
      </c>
      <c r="K3257" t="s">
        <v>288</v>
      </c>
      <c r="L3257" t="s">
        <v>298</v>
      </c>
      <c r="M3257" t="s">
        <v>290</v>
      </c>
      <c r="O3257" t="s">
        <v>291</v>
      </c>
      <c r="P3257" t="s">
        <v>291</v>
      </c>
      <c r="Q3257" t="s">
        <v>291</v>
      </c>
      <c r="R3257" t="s">
        <v>291</v>
      </c>
      <c r="S3257" t="s">
        <v>291</v>
      </c>
    </row>
    <row r="3258" spans="1:19" x14ac:dyDescent="0.25">
      <c r="A3258" t="s">
        <v>6843</v>
      </c>
      <c r="B3258" t="s">
        <v>6844</v>
      </c>
      <c r="C3258">
        <v>0</v>
      </c>
      <c r="D3258">
        <v>0</v>
      </c>
      <c r="E3258">
        <v>6</v>
      </c>
      <c r="F3258">
        <v>1</v>
      </c>
      <c r="G3258" t="s">
        <v>287</v>
      </c>
      <c r="H3258">
        <v>0</v>
      </c>
      <c r="I3258">
        <v>0</v>
      </c>
      <c r="J3258">
        <v>0</v>
      </c>
      <c r="K3258" t="s">
        <v>288</v>
      </c>
      <c r="L3258" t="s">
        <v>298</v>
      </c>
      <c r="M3258" t="s">
        <v>290</v>
      </c>
      <c r="O3258" t="s">
        <v>291</v>
      </c>
      <c r="P3258" t="s">
        <v>291</v>
      </c>
      <c r="Q3258" t="s">
        <v>291</v>
      </c>
      <c r="R3258" t="s">
        <v>291</v>
      </c>
      <c r="S3258" t="s">
        <v>291</v>
      </c>
    </row>
    <row r="3259" spans="1:19" x14ac:dyDescent="0.25">
      <c r="A3259" t="s">
        <v>6845</v>
      </c>
      <c r="B3259" t="s">
        <v>6846</v>
      </c>
      <c r="C3259">
        <v>2</v>
      </c>
      <c r="D3259">
        <v>4</v>
      </c>
      <c r="E3259">
        <v>1</v>
      </c>
      <c r="F3259">
        <v>1</v>
      </c>
      <c r="G3259" t="s">
        <v>287</v>
      </c>
      <c r="H3259">
        <v>0</v>
      </c>
      <c r="I3259">
        <v>0</v>
      </c>
      <c r="J3259">
        <v>0</v>
      </c>
      <c r="K3259" t="s">
        <v>288</v>
      </c>
      <c r="L3259" t="s">
        <v>298</v>
      </c>
      <c r="M3259" t="s">
        <v>290</v>
      </c>
      <c r="O3259" t="s">
        <v>291</v>
      </c>
      <c r="P3259" t="s">
        <v>291</v>
      </c>
      <c r="Q3259" t="s">
        <v>291</v>
      </c>
      <c r="R3259" t="s">
        <v>291</v>
      </c>
      <c r="S3259" t="s">
        <v>291</v>
      </c>
    </row>
    <row r="3260" spans="1:19" x14ac:dyDescent="0.25">
      <c r="A3260" t="s">
        <v>6847</v>
      </c>
      <c r="B3260" t="s">
        <v>6848</v>
      </c>
      <c r="C3260">
        <v>0</v>
      </c>
      <c r="D3260">
        <v>0</v>
      </c>
      <c r="E3260">
        <v>0</v>
      </c>
      <c r="F3260">
        <v>3</v>
      </c>
      <c r="G3260" t="s">
        <v>291</v>
      </c>
      <c r="H3260">
        <v>0</v>
      </c>
      <c r="I3260">
        <v>0</v>
      </c>
      <c r="J3260">
        <v>0</v>
      </c>
      <c r="K3260" t="s">
        <v>738</v>
      </c>
      <c r="L3260" t="s">
        <v>324</v>
      </c>
      <c r="M3260" t="s">
        <v>464</v>
      </c>
      <c r="O3260" t="s">
        <v>291</v>
      </c>
      <c r="P3260" t="s">
        <v>291</v>
      </c>
      <c r="Q3260" t="s">
        <v>291</v>
      </c>
      <c r="R3260" t="s">
        <v>291</v>
      </c>
      <c r="S3260" t="s">
        <v>291</v>
      </c>
    </row>
    <row r="3261" spans="1:19" x14ac:dyDescent="0.25">
      <c r="A3261" t="s">
        <v>6849</v>
      </c>
      <c r="B3261" t="s">
        <v>6850</v>
      </c>
      <c r="C3261">
        <v>0</v>
      </c>
      <c r="D3261">
        <v>0</v>
      </c>
      <c r="E3261">
        <v>0</v>
      </c>
      <c r="F3261">
        <v>1</v>
      </c>
      <c r="G3261" t="s">
        <v>287</v>
      </c>
      <c r="H3261">
        <v>0</v>
      </c>
      <c r="I3261">
        <v>0</v>
      </c>
      <c r="J3261">
        <v>0</v>
      </c>
      <c r="K3261" t="s">
        <v>288</v>
      </c>
      <c r="L3261" t="s">
        <v>298</v>
      </c>
      <c r="M3261" t="s">
        <v>290</v>
      </c>
      <c r="O3261" t="s">
        <v>291</v>
      </c>
      <c r="P3261" t="s">
        <v>291</v>
      </c>
      <c r="Q3261" t="s">
        <v>291</v>
      </c>
      <c r="R3261" t="s">
        <v>291</v>
      </c>
      <c r="S3261" t="s">
        <v>291</v>
      </c>
    </row>
    <row r="3262" spans="1:19" x14ac:dyDescent="0.25">
      <c r="A3262" t="s">
        <v>6851</v>
      </c>
      <c r="B3262" t="s">
        <v>6852</v>
      </c>
      <c r="C3262">
        <v>0</v>
      </c>
      <c r="D3262">
        <v>0</v>
      </c>
      <c r="E3262">
        <v>0</v>
      </c>
      <c r="F3262">
        <v>1</v>
      </c>
      <c r="G3262" t="s">
        <v>287</v>
      </c>
      <c r="H3262">
        <v>0</v>
      </c>
      <c r="I3262">
        <v>0</v>
      </c>
      <c r="J3262">
        <v>0</v>
      </c>
      <c r="K3262" t="s">
        <v>288</v>
      </c>
      <c r="L3262" t="s">
        <v>298</v>
      </c>
      <c r="M3262" t="s">
        <v>290</v>
      </c>
      <c r="O3262" t="s">
        <v>291</v>
      </c>
      <c r="P3262" t="s">
        <v>291</v>
      </c>
      <c r="Q3262" t="s">
        <v>291</v>
      </c>
      <c r="R3262" t="s">
        <v>291</v>
      </c>
      <c r="S3262" t="s">
        <v>291</v>
      </c>
    </row>
    <row r="3263" spans="1:19" x14ac:dyDescent="0.25">
      <c r="A3263" t="s">
        <v>6853</v>
      </c>
      <c r="B3263" t="s">
        <v>6854</v>
      </c>
      <c r="C3263">
        <v>1</v>
      </c>
      <c r="D3263">
        <v>2</v>
      </c>
      <c r="E3263">
        <v>1</v>
      </c>
      <c r="F3263">
        <v>1</v>
      </c>
      <c r="G3263" t="s">
        <v>287</v>
      </c>
      <c r="H3263">
        <v>0</v>
      </c>
      <c r="I3263">
        <v>0</v>
      </c>
      <c r="J3263">
        <v>0</v>
      </c>
      <c r="K3263" t="s">
        <v>288</v>
      </c>
      <c r="L3263" t="s">
        <v>298</v>
      </c>
      <c r="M3263" t="s">
        <v>290</v>
      </c>
      <c r="O3263" t="s">
        <v>291</v>
      </c>
      <c r="P3263" t="s">
        <v>291</v>
      </c>
      <c r="Q3263" t="s">
        <v>291</v>
      </c>
      <c r="R3263" t="s">
        <v>291</v>
      </c>
      <c r="S3263" t="s">
        <v>291</v>
      </c>
    </row>
    <row r="3264" spans="1:19" x14ac:dyDescent="0.25">
      <c r="A3264" t="s">
        <v>6855</v>
      </c>
      <c r="B3264" t="s">
        <v>6856</v>
      </c>
      <c r="C3264">
        <v>0</v>
      </c>
      <c r="D3264">
        <v>0</v>
      </c>
      <c r="E3264">
        <v>1</v>
      </c>
      <c r="F3264">
        <v>1</v>
      </c>
      <c r="G3264" t="s">
        <v>287</v>
      </c>
      <c r="H3264">
        <v>0</v>
      </c>
      <c r="I3264">
        <v>0</v>
      </c>
      <c r="J3264">
        <v>0</v>
      </c>
      <c r="K3264" t="s">
        <v>288</v>
      </c>
      <c r="L3264" t="s">
        <v>298</v>
      </c>
      <c r="M3264" t="s">
        <v>290</v>
      </c>
      <c r="O3264" t="s">
        <v>291</v>
      </c>
      <c r="P3264" t="s">
        <v>291</v>
      </c>
      <c r="Q3264" t="s">
        <v>291</v>
      </c>
      <c r="R3264" t="s">
        <v>291</v>
      </c>
      <c r="S3264" t="s">
        <v>291</v>
      </c>
    </row>
    <row r="3265" spans="1:19" x14ac:dyDescent="0.25">
      <c r="A3265" t="s">
        <v>6857</v>
      </c>
      <c r="B3265" t="s">
        <v>6858</v>
      </c>
      <c r="C3265">
        <v>1</v>
      </c>
      <c r="D3265">
        <v>2</v>
      </c>
      <c r="E3265">
        <v>1</v>
      </c>
      <c r="F3265">
        <v>1</v>
      </c>
      <c r="G3265" t="s">
        <v>287</v>
      </c>
      <c r="H3265">
        <v>0</v>
      </c>
      <c r="I3265">
        <v>0</v>
      </c>
      <c r="J3265">
        <v>0</v>
      </c>
      <c r="K3265" t="s">
        <v>288</v>
      </c>
      <c r="L3265" t="s">
        <v>298</v>
      </c>
      <c r="M3265" t="s">
        <v>290</v>
      </c>
      <c r="O3265" t="s">
        <v>291</v>
      </c>
      <c r="P3265" t="s">
        <v>291</v>
      </c>
      <c r="Q3265" t="s">
        <v>291</v>
      </c>
      <c r="R3265" t="s">
        <v>291</v>
      </c>
      <c r="S3265" t="s">
        <v>291</v>
      </c>
    </row>
    <row r="3266" spans="1:19" x14ac:dyDescent="0.25">
      <c r="A3266" t="s">
        <v>6859</v>
      </c>
      <c r="B3266" t="s">
        <v>6860</v>
      </c>
      <c r="C3266">
        <v>2</v>
      </c>
      <c r="D3266">
        <v>4</v>
      </c>
      <c r="E3266">
        <v>1</v>
      </c>
      <c r="F3266">
        <v>1</v>
      </c>
      <c r="G3266" t="s">
        <v>287</v>
      </c>
      <c r="H3266">
        <v>0</v>
      </c>
      <c r="I3266">
        <v>0</v>
      </c>
      <c r="J3266">
        <v>0</v>
      </c>
      <c r="K3266" t="s">
        <v>288</v>
      </c>
      <c r="L3266" t="s">
        <v>298</v>
      </c>
      <c r="M3266" t="s">
        <v>290</v>
      </c>
      <c r="O3266" t="s">
        <v>291</v>
      </c>
      <c r="P3266" t="s">
        <v>291</v>
      </c>
      <c r="Q3266" t="s">
        <v>291</v>
      </c>
      <c r="R3266" t="s">
        <v>291</v>
      </c>
      <c r="S3266" t="s">
        <v>291</v>
      </c>
    </row>
    <row r="3267" spans="1:19" x14ac:dyDescent="0.25">
      <c r="A3267" t="s">
        <v>6861</v>
      </c>
      <c r="B3267" t="s">
        <v>6862</v>
      </c>
      <c r="C3267">
        <v>0</v>
      </c>
      <c r="D3267">
        <v>0</v>
      </c>
      <c r="E3267">
        <v>2</v>
      </c>
      <c r="F3267">
        <v>1</v>
      </c>
      <c r="G3267" t="s">
        <v>287</v>
      </c>
      <c r="H3267">
        <v>0</v>
      </c>
      <c r="I3267">
        <v>0</v>
      </c>
      <c r="J3267">
        <v>0</v>
      </c>
      <c r="K3267" t="s">
        <v>288</v>
      </c>
      <c r="L3267" t="s">
        <v>298</v>
      </c>
      <c r="M3267" t="s">
        <v>290</v>
      </c>
      <c r="O3267" t="s">
        <v>291</v>
      </c>
      <c r="P3267" t="s">
        <v>291</v>
      </c>
      <c r="Q3267" t="s">
        <v>291</v>
      </c>
      <c r="R3267" t="s">
        <v>291</v>
      </c>
      <c r="S3267" t="s">
        <v>291</v>
      </c>
    </row>
    <row r="3268" spans="1:19" x14ac:dyDescent="0.25">
      <c r="A3268" t="s">
        <v>6863</v>
      </c>
      <c r="B3268" t="s">
        <v>6864</v>
      </c>
      <c r="C3268">
        <v>0</v>
      </c>
      <c r="D3268">
        <v>0</v>
      </c>
      <c r="E3268">
        <v>0</v>
      </c>
      <c r="F3268">
        <v>1</v>
      </c>
      <c r="G3268" t="s">
        <v>287</v>
      </c>
      <c r="H3268">
        <v>0</v>
      </c>
      <c r="I3268">
        <v>0</v>
      </c>
      <c r="J3268">
        <v>0</v>
      </c>
      <c r="K3268" t="s">
        <v>288</v>
      </c>
      <c r="L3268" t="s">
        <v>298</v>
      </c>
      <c r="M3268" t="s">
        <v>290</v>
      </c>
      <c r="O3268" t="s">
        <v>291</v>
      </c>
      <c r="P3268" t="s">
        <v>291</v>
      </c>
      <c r="Q3268" t="s">
        <v>291</v>
      </c>
      <c r="R3268" t="s">
        <v>291</v>
      </c>
      <c r="S3268" t="s">
        <v>291</v>
      </c>
    </row>
    <row r="3269" spans="1:19" x14ac:dyDescent="0.25">
      <c r="A3269" t="s">
        <v>6865</v>
      </c>
      <c r="B3269" t="s">
        <v>6866</v>
      </c>
      <c r="C3269">
        <v>0</v>
      </c>
      <c r="D3269">
        <v>0</v>
      </c>
      <c r="E3269">
        <v>0</v>
      </c>
      <c r="F3269">
        <v>1</v>
      </c>
      <c r="G3269" t="s">
        <v>287</v>
      </c>
      <c r="H3269">
        <v>0</v>
      </c>
      <c r="I3269">
        <v>0</v>
      </c>
      <c r="J3269">
        <v>0</v>
      </c>
      <c r="K3269" t="s">
        <v>288</v>
      </c>
      <c r="L3269" t="s">
        <v>298</v>
      </c>
      <c r="M3269" t="s">
        <v>290</v>
      </c>
      <c r="O3269" t="s">
        <v>291</v>
      </c>
      <c r="P3269" t="s">
        <v>291</v>
      </c>
      <c r="Q3269" t="s">
        <v>291</v>
      </c>
      <c r="R3269" t="s">
        <v>291</v>
      </c>
      <c r="S3269" t="s">
        <v>291</v>
      </c>
    </row>
    <row r="3270" spans="1:19" x14ac:dyDescent="0.25">
      <c r="A3270" t="s">
        <v>6867</v>
      </c>
      <c r="B3270" t="s">
        <v>6868</v>
      </c>
      <c r="C3270">
        <v>0</v>
      </c>
      <c r="D3270">
        <v>0</v>
      </c>
      <c r="E3270">
        <v>0</v>
      </c>
      <c r="F3270">
        <v>1</v>
      </c>
      <c r="G3270" t="s">
        <v>287</v>
      </c>
      <c r="H3270">
        <v>0</v>
      </c>
      <c r="I3270">
        <v>0</v>
      </c>
      <c r="J3270">
        <v>0</v>
      </c>
      <c r="K3270" t="s">
        <v>288</v>
      </c>
      <c r="L3270" t="s">
        <v>298</v>
      </c>
      <c r="M3270" t="s">
        <v>290</v>
      </c>
      <c r="O3270" t="s">
        <v>291</v>
      </c>
      <c r="P3270" t="s">
        <v>291</v>
      </c>
      <c r="Q3270" t="s">
        <v>291</v>
      </c>
      <c r="R3270" t="s">
        <v>291</v>
      </c>
      <c r="S3270" t="s">
        <v>291</v>
      </c>
    </row>
    <row r="3271" spans="1:19" x14ac:dyDescent="0.25">
      <c r="A3271" t="s">
        <v>6869</v>
      </c>
      <c r="B3271" t="s">
        <v>6870</v>
      </c>
      <c r="C3271">
        <v>0</v>
      </c>
      <c r="D3271">
        <v>0</v>
      </c>
      <c r="E3271">
        <v>5</v>
      </c>
      <c r="F3271">
        <v>1</v>
      </c>
      <c r="G3271" t="s">
        <v>287</v>
      </c>
      <c r="H3271">
        <v>0</v>
      </c>
      <c r="I3271">
        <v>0</v>
      </c>
      <c r="J3271">
        <v>0</v>
      </c>
      <c r="K3271" t="s">
        <v>288</v>
      </c>
      <c r="L3271" t="s">
        <v>298</v>
      </c>
      <c r="M3271" t="s">
        <v>290</v>
      </c>
      <c r="O3271" t="s">
        <v>291</v>
      </c>
      <c r="P3271" t="s">
        <v>291</v>
      </c>
      <c r="Q3271" t="s">
        <v>291</v>
      </c>
      <c r="R3271" t="s">
        <v>291</v>
      </c>
      <c r="S3271" t="s">
        <v>291</v>
      </c>
    </row>
    <row r="3272" spans="1:19" x14ac:dyDescent="0.25">
      <c r="A3272" t="s">
        <v>6871</v>
      </c>
      <c r="B3272" t="s">
        <v>6872</v>
      </c>
      <c r="C3272">
        <v>2</v>
      </c>
      <c r="D3272">
        <v>4</v>
      </c>
      <c r="E3272">
        <v>2</v>
      </c>
      <c r="F3272">
        <v>1</v>
      </c>
      <c r="G3272" t="s">
        <v>287</v>
      </c>
      <c r="H3272">
        <v>0</v>
      </c>
      <c r="I3272">
        <v>0</v>
      </c>
      <c r="J3272">
        <v>0</v>
      </c>
      <c r="K3272" t="s">
        <v>288</v>
      </c>
      <c r="L3272" t="s">
        <v>298</v>
      </c>
      <c r="M3272" t="s">
        <v>290</v>
      </c>
      <c r="O3272" t="s">
        <v>291</v>
      </c>
      <c r="P3272" t="s">
        <v>291</v>
      </c>
      <c r="Q3272" t="s">
        <v>291</v>
      </c>
      <c r="R3272" t="s">
        <v>291</v>
      </c>
      <c r="S3272" t="s">
        <v>291</v>
      </c>
    </row>
    <row r="3273" spans="1:19" x14ac:dyDescent="0.25">
      <c r="A3273" t="s">
        <v>6873</v>
      </c>
      <c r="B3273" t="s">
        <v>6874</v>
      </c>
      <c r="C3273">
        <v>0</v>
      </c>
      <c r="D3273">
        <v>0</v>
      </c>
      <c r="E3273">
        <v>0</v>
      </c>
      <c r="F3273">
        <v>1</v>
      </c>
      <c r="G3273" t="s">
        <v>291</v>
      </c>
      <c r="H3273">
        <v>0</v>
      </c>
      <c r="I3273">
        <v>0</v>
      </c>
      <c r="J3273">
        <v>0</v>
      </c>
      <c r="K3273" t="s">
        <v>288</v>
      </c>
      <c r="L3273" t="s">
        <v>324</v>
      </c>
      <c r="M3273" t="s">
        <v>892</v>
      </c>
      <c r="O3273" t="s">
        <v>291</v>
      </c>
      <c r="P3273" t="s">
        <v>291</v>
      </c>
      <c r="Q3273" t="s">
        <v>291</v>
      </c>
      <c r="R3273" t="s">
        <v>291</v>
      </c>
      <c r="S3273" t="s">
        <v>291</v>
      </c>
    </row>
    <row r="3274" spans="1:19" x14ac:dyDescent="0.25">
      <c r="A3274" t="s">
        <v>6875</v>
      </c>
      <c r="B3274" t="s">
        <v>6876</v>
      </c>
      <c r="C3274">
        <v>0</v>
      </c>
      <c r="D3274">
        <v>0</v>
      </c>
      <c r="E3274">
        <v>2</v>
      </c>
      <c r="F3274">
        <v>1</v>
      </c>
      <c r="G3274" t="s">
        <v>287</v>
      </c>
      <c r="H3274">
        <v>0</v>
      </c>
      <c r="I3274">
        <v>0</v>
      </c>
      <c r="J3274">
        <v>0</v>
      </c>
      <c r="K3274" t="s">
        <v>288</v>
      </c>
      <c r="L3274" t="s">
        <v>298</v>
      </c>
      <c r="M3274" t="s">
        <v>290</v>
      </c>
      <c r="O3274" t="s">
        <v>291</v>
      </c>
      <c r="P3274" t="s">
        <v>291</v>
      </c>
      <c r="Q3274" t="s">
        <v>291</v>
      </c>
      <c r="R3274" t="s">
        <v>291</v>
      </c>
      <c r="S3274" t="s">
        <v>291</v>
      </c>
    </row>
    <row r="3275" spans="1:19" x14ac:dyDescent="0.25">
      <c r="A3275" t="s">
        <v>6877</v>
      </c>
      <c r="B3275" t="s">
        <v>6878</v>
      </c>
      <c r="C3275">
        <v>0</v>
      </c>
      <c r="D3275">
        <v>0</v>
      </c>
      <c r="E3275">
        <v>6</v>
      </c>
      <c r="F3275">
        <v>1</v>
      </c>
      <c r="G3275" t="s">
        <v>287</v>
      </c>
      <c r="H3275">
        <v>0</v>
      </c>
      <c r="I3275">
        <v>0</v>
      </c>
      <c r="J3275">
        <v>0</v>
      </c>
      <c r="K3275" t="s">
        <v>288</v>
      </c>
      <c r="L3275" t="s">
        <v>298</v>
      </c>
      <c r="M3275" t="s">
        <v>290</v>
      </c>
      <c r="O3275" t="s">
        <v>291</v>
      </c>
      <c r="P3275" t="s">
        <v>291</v>
      </c>
      <c r="Q3275" t="s">
        <v>291</v>
      </c>
      <c r="R3275" t="s">
        <v>291</v>
      </c>
      <c r="S3275" t="s">
        <v>291</v>
      </c>
    </row>
    <row r="3276" spans="1:19" x14ac:dyDescent="0.25">
      <c r="A3276" t="s">
        <v>6879</v>
      </c>
      <c r="B3276" t="s">
        <v>6880</v>
      </c>
      <c r="C3276">
        <v>2</v>
      </c>
      <c r="D3276">
        <v>4</v>
      </c>
      <c r="E3276">
        <v>2</v>
      </c>
      <c r="F3276">
        <v>1</v>
      </c>
      <c r="G3276" t="s">
        <v>287</v>
      </c>
      <c r="H3276">
        <v>0</v>
      </c>
      <c r="I3276">
        <v>0</v>
      </c>
      <c r="J3276">
        <v>0</v>
      </c>
      <c r="K3276" t="s">
        <v>288</v>
      </c>
      <c r="L3276" t="s">
        <v>298</v>
      </c>
      <c r="M3276" t="s">
        <v>290</v>
      </c>
      <c r="O3276" t="s">
        <v>291</v>
      </c>
      <c r="P3276" t="s">
        <v>291</v>
      </c>
      <c r="Q3276" t="s">
        <v>291</v>
      </c>
      <c r="R3276" t="s">
        <v>291</v>
      </c>
      <c r="S3276" t="s">
        <v>291</v>
      </c>
    </row>
    <row r="3277" spans="1:19" x14ac:dyDescent="0.25">
      <c r="A3277" t="s">
        <v>6881</v>
      </c>
      <c r="B3277" t="s">
        <v>6882</v>
      </c>
      <c r="C3277">
        <v>2</v>
      </c>
      <c r="D3277">
        <v>4</v>
      </c>
      <c r="E3277">
        <v>2</v>
      </c>
      <c r="F3277">
        <v>1</v>
      </c>
      <c r="G3277" t="s">
        <v>287</v>
      </c>
      <c r="H3277">
        <v>0</v>
      </c>
      <c r="I3277">
        <v>0</v>
      </c>
      <c r="J3277">
        <v>0</v>
      </c>
      <c r="K3277" t="s">
        <v>288</v>
      </c>
      <c r="L3277" t="s">
        <v>298</v>
      </c>
      <c r="M3277" t="s">
        <v>290</v>
      </c>
      <c r="O3277" t="s">
        <v>291</v>
      </c>
      <c r="P3277" t="s">
        <v>291</v>
      </c>
      <c r="Q3277" t="s">
        <v>291</v>
      </c>
      <c r="R3277" t="s">
        <v>291</v>
      </c>
      <c r="S3277" t="s">
        <v>291</v>
      </c>
    </row>
    <row r="3278" spans="1:19" x14ac:dyDescent="0.25">
      <c r="A3278" t="s">
        <v>6883</v>
      </c>
      <c r="B3278" t="s">
        <v>6884</v>
      </c>
      <c r="C3278">
        <v>1</v>
      </c>
      <c r="D3278">
        <v>2</v>
      </c>
      <c r="E3278">
        <v>1</v>
      </c>
      <c r="F3278">
        <v>1</v>
      </c>
      <c r="G3278" t="s">
        <v>287</v>
      </c>
      <c r="H3278">
        <v>0</v>
      </c>
      <c r="I3278">
        <v>0</v>
      </c>
      <c r="J3278">
        <v>0</v>
      </c>
      <c r="K3278" t="s">
        <v>288</v>
      </c>
      <c r="L3278" t="s">
        <v>298</v>
      </c>
      <c r="M3278" t="s">
        <v>290</v>
      </c>
      <c r="O3278" t="s">
        <v>291</v>
      </c>
      <c r="P3278" t="s">
        <v>291</v>
      </c>
      <c r="Q3278" t="s">
        <v>291</v>
      </c>
      <c r="R3278" t="s">
        <v>291</v>
      </c>
      <c r="S3278" t="s">
        <v>291</v>
      </c>
    </row>
    <row r="3279" spans="1:19" x14ac:dyDescent="0.25">
      <c r="A3279" t="s">
        <v>6885</v>
      </c>
      <c r="B3279" t="s">
        <v>6886</v>
      </c>
      <c r="C3279">
        <v>0</v>
      </c>
      <c r="D3279">
        <v>0</v>
      </c>
      <c r="E3279">
        <v>0</v>
      </c>
      <c r="F3279">
        <v>3</v>
      </c>
      <c r="G3279" t="s">
        <v>3846</v>
      </c>
      <c r="H3279">
        <v>0</v>
      </c>
      <c r="I3279">
        <v>0</v>
      </c>
      <c r="J3279">
        <v>0</v>
      </c>
      <c r="K3279" t="s">
        <v>288</v>
      </c>
      <c r="L3279" t="s">
        <v>324</v>
      </c>
      <c r="M3279" t="s">
        <v>402</v>
      </c>
      <c r="O3279" t="s">
        <v>291</v>
      </c>
      <c r="P3279" t="s">
        <v>291</v>
      </c>
      <c r="Q3279" t="s">
        <v>291</v>
      </c>
      <c r="R3279" t="s">
        <v>291</v>
      </c>
      <c r="S3279" t="s">
        <v>291</v>
      </c>
    </row>
    <row r="3280" spans="1:19" x14ac:dyDescent="0.25">
      <c r="A3280" t="s">
        <v>6887</v>
      </c>
      <c r="B3280" t="s">
        <v>6888</v>
      </c>
      <c r="C3280">
        <v>0</v>
      </c>
      <c r="D3280">
        <v>0</v>
      </c>
      <c r="E3280">
        <v>0</v>
      </c>
      <c r="F3280">
        <v>3</v>
      </c>
      <c r="G3280" t="s">
        <v>3846</v>
      </c>
      <c r="H3280">
        <v>0</v>
      </c>
      <c r="I3280">
        <v>0</v>
      </c>
      <c r="J3280">
        <v>0</v>
      </c>
      <c r="K3280" t="s">
        <v>288</v>
      </c>
      <c r="L3280" t="s">
        <v>324</v>
      </c>
      <c r="M3280" t="s">
        <v>402</v>
      </c>
      <c r="O3280" t="s">
        <v>291</v>
      </c>
      <c r="P3280" t="s">
        <v>291</v>
      </c>
      <c r="Q3280" t="s">
        <v>291</v>
      </c>
      <c r="R3280" t="s">
        <v>291</v>
      </c>
      <c r="S3280" t="s">
        <v>291</v>
      </c>
    </row>
    <row r="3281" spans="1:19" x14ac:dyDescent="0.25">
      <c r="A3281" t="s">
        <v>6889</v>
      </c>
      <c r="B3281" t="s">
        <v>6890</v>
      </c>
      <c r="C3281">
        <v>0</v>
      </c>
      <c r="D3281">
        <v>0</v>
      </c>
      <c r="E3281">
        <v>0</v>
      </c>
      <c r="F3281">
        <v>3</v>
      </c>
      <c r="G3281" t="s">
        <v>3846</v>
      </c>
      <c r="H3281">
        <v>0</v>
      </c>
      <c r="I3281">
        <v>0</v>
      </c>
      <c r="J3281">
        <v>0</v>
      </c>
      <c r="K3281" t="s">
        <v>288</v>
      </c>
      <c r="L3281" t="s">
        <v>324</v>
      </c>
      <c r="M3281" t="s">
        <v>402</v>
      </c>
      <c r="O3281" t="s">
        <v>291</v>
      </c>
      <c r="P3281" t="s">
        <v>291</v>
      </c>
      <c r="Q3281" t="s">
        <v>291</v>
      </c>
      <c r="R3281" t="s">
        <v>291</v>
      </c>
      <c r="S3281" t="s">
        <v>291</v>
      </c>
    </row>
    <row r="3282" spans="1:19" x14ac:dyDescent="0.25">
      <c r="A3282" t="s">
        <v>6891</v>
      </c>
      <c r="B3282" t="s">
        <v>6892</v>
      </c>
      <c r="C3282">
        <v>0</v>
      </c>
      <c r="D3282">
        <v>0</v>
      </c>
      <c r="E3282">
        <v>0</v>
      </c>
      <c r="F3282">
        <v>3</v>
      </c>
      <c r="G3282" t="s">
        <v>3846</v>
      </c>
      <c r="H3282">
        <v>0</v>
      </c>
      <c r="I3282">
        <v>0</v>
      </c>
      <c r="J3282">
        <v>0</v>
      </c>
      <c r="K3282" t="s">
        <v>288</v>
      </c>
      <c r="L3282" t="s">
        <v>324</v>
      </c>
      <c r="M3282" t="s">
        <v>402</v>
      </c>
      <c r="O3282" t="s">
        <v>291</v>
      </c>
      <c r="P3282" t="s">
        <v>291</v>
      </c>
      <c r="Q3282" t="s">
        <v>291</v>
      </c>
      <c r="R3282" t="s">
        <v>291</v>
      </c>
      <c r="S3282" t="s">
        <v>291</v>
      </c>
    </row>
    <row r="3283" spans="1:19" x14ac:dyDescent="0.25">
      <c r="A3283" t="s">
        <v>6893</v>
      </c>
      <c r="B3283" t="s">
        <v>6894</v>
      </c>
      <c r="C3283">
        <v>0</v>
      </c>
      <c r="D3283">
        <v>0</v>
      </c>
      <c r="E3283">
        <v>0</v>
      </c>
      <c r="F3283">
        <v>3</v>
      </c>
      <c r="G3283" t="s">
        <v>3846</v>
      </c>
      <c r="H3283">
        <v>0</v>
      </c>
      <c r="I3283">
        <v>0</v>
      </c>
      <c r="J3283">
        <v>0</v>
      </c>
      <c r="K3283" t="s">
        <v>288</v>
      </c>
      <c r="L3283" t="s">
        <v>324</v>
      </c>
      <c r="M3283" t="s">
        <v>402</v>
      </c>
      <c r="O3283" t="s">
        <v>291</v>
      </c>
      <c r="P3283" t="s">
        <v>291</v>
      </c>
      <c r="Q3283" t="s">
        <v>291</v>
      </c>
      <c r="R3283" t="s">
        <v>291</v>
      </c>
      <c r="S3283" t="s">
        <v>291</v>
      </c>
    </row>
    <row r="3284" spans="1:19" x14ac:dyDescent="0.25">
      <c r="A3284" t="s">
        <v>6895</v>
      </c>
      <c r="B3284" t="s">
        <v>6896</v>
      </c>
      <c r="C3284">
        <v>0</v>
      </c>
      <c r="D3284">
        <v>0</v>
      </c>
      <c r="E3284">
        <v>0</v>
      </c>
      <c r="F3284">
        <v>3</v>
      </c>
      <c r="G3284" t="s">
        <v>3846</v>
      </c>
      <c r="H3284">
        <v>0</v>
      </c>
      <c r="I3284">
        <v>0</v>
      </c>
      <c r="J3284">
        <v>0</v>
      </c>
      <c r="K3284" t="s">
        <v>288</v>
      </c>
      <c r="L3284" t="s">
        <v>324</v>
      </c>
      <c r="M3284" t="s">
        <v>402</v>
      </c>
      <c r="O3284" t="s">
        <v>291</v>
      </c>
      <c r="P3284" t="s">
        <v>291</v>
      </c>
      <c r="Q3284" t="s">
        <v>291</v>
      </c>
      <c r="R3284" t="s">
        <v>291</v>
      </c>
      <c r="S3284" t="s">
        <v>291</v>
      </c>
    </row>
    <row r="3285" spans="1:19" x14ac:dyDescent="0.25">
      <c r="A3285" t="s">
        <v>6897</v>
      </c>
      <c r="B3285" t="s">
        <v>6898</v>
      </c>
      <c r="C3285">
        <v>0</v>
      </c>
      <c r="D3285">
        <v>0</v>
      </c>
      <c r="E3285">
        <v>0</v>
      </c>
      <c r="F3285">
        <v>3</v>
      </c>
      <c r="G3285" t="s">
        <v>3846</v>
      </c>
      <c r="H3285">
        <v>0</v>
      </c>
      <c r="I3285">
        <v>0</v>
      </c>
      <c r="J3285">
        <v>0</v>
      </c>
      <c r="K3285" t="s">
        <v>288</v>
      </c>
      <c r="L3285" t="s">
        <v>324</v>
      </c>
      <c r="M3285" t="s">
        <v>402</v>
      </c>
      <c r="O3285" t="s">
        <v>291</v>
      </c>
      <c r="P3285" t="s">
        <v>291</v>
      </c>
      <c r="Q3285" t="s">
        <v>291</v>
      </c>
      <c r="R3285" t="s">
        <v>291</v>
      </c>
      <c r="S3285" t="s">
        <v>291</v>
      </c>
    </row>
    <row r="3286" spans="1:19" x14ac:dyDescent="0.25">
      <c r="A3286" t="s">
        <v>6899</v>
      </c>
      <c r="B3286" t="s">
        <v>6900</v>
      </c>
      <c r="C3286">
        <v>2</v>
      </c>
      <c r="D3286">
        <v>4</v>
      </c>
      <c r="E3286">
        <v>1</v>
      </c>
      <c r="F3286">
        <v>1</v>
      </c>
      <c r="G3286" t="s">
        <v>287</v>
      </c>
      <c r="H3286">
        <v>0</v>
      </c>
      <c r="I3286">
        <v>0</v>
      </c>
      <c r="J3286">
        <v>0</v>
      </c>
      <c r="K3286" t="s">
        <v>288</v>
      </c>
      <c r="L3286" t="s">
        <v>298</v>
      </c>
      <c r="M3286" t="s">
        <v>290</v>
      </c>
      <c r="O3286" t="s">
        <v>291</v>
      </c>
      <c r="P3286" t="s">
        <v>291</v>
      </c>
      <c r="Q3286" t="s">
        <v>291</v>
      </c>
      <c r="R3286" t="s">
        <v>291</v>
      </c>
      <c r="S3286" t="s">
        <v>291</v>
      </c>
    </row>
    <row r="3287" spans="1:19" x14ac:dyDescent="0.25">
      <c r="A3287" t="s">
        <v>6901</v>
      </c>
      <c r="B3287" t="s">
        <v>6902</v>
      </c>
      <c r="C3287">
        <v>2</v>
      </c>
      <c r="D3287">
        <v>4</v>
      </c>
      <c r="E3287">
        <v>1</v>
      </c>
      <c r="F3287">
        <v>1</v>
      </c>
      <c r="G3287" t="s">
        <v>287</v>
      </c>
      <c r="H3287">
        <v>0</v>
      </c>
      <c r="I3287">
        <v>0</v>
      </c>
      <c r="J3287">
        <v>0</v>
      </c>
      <c r="K3287" t="s">
        <v>288</v>
      </c>
      <c r="L3287" t="s">
        <v>298</v>
      </c>
      <c r="M3287" t="s">
        <v>290</v>
      </c>
      <c r="O3287" t="s">
        <v>291</v>
      </c>
      <c r="P3287" t="s">
        <v>291</v>
      </c>
      <c r="Q3287" t="s">
        <v>291</v>
      </c>
      <c r="R3287" t="s">
        <v>291</v>
      </c>
      <c r="S3287" t="s">
        <v>291</v>
      </c>
    </row>
    <row r="3288" spans="1:19" x14ac:dyDescent="0.25">
      <c r="A3288" t="s">
        <v>6903</v>
      </c>
      <c r="B3288" t="s">
        <v>6904</v>
      </c>
      <c r="C3288">
        <v>0</v>
      </c>
      <c r="D3288">
        <v>0</v>
      </c>
      <c r="E3288">
        <v>630</v>
      </c>
      <c r="F3288">
        <v>3</v>
      </c>
      <c r="G3288" t="s">
        <v>291</v>
      </c>
      <c r="H3288">
        <v>0</v>
      </c>
      <c r="I3288">
        <v>0</v>
      </c>
      <c r="J3288">
        <v>0</v>
      </c>
      <c r="K3288" t="s">
        <v>288</v>
      </c>
      <c r="L3288" t="s">
        <v>324</v>
      </c>
      <c r="M3288" t="s">
        <v>370</v>
      </c>
      <c r="O3288" t="s">
        <v>291</v>
      </c>
      <c r="P3288" t="s">
        <v>291</v>
      </c>
      <c r="Q3288" t="s">
        <v>291</v>
      </c>
      <c r="R3288" t="s">
        <v>291</v>
      </c>
      <c r="S3288" t="s">
        <v>291</v>
      </c>
    </row>
    <row r="3289" spans="1:19" x14ac:dyDescent="0.25">
      <c r="A3289" t="s">
        <v>6905</v>
      </c>
      <c r="B3289" t="s">
        <v>6906</v>
      </c>
      <c r="C3289">
        <v>0</v>
      </c>
      <c r="D3289">
        <v>0</v>
      </c>
      <c r="E3289">
        <v>1157</v>
      </c>
      <c r="F3289">
        <v>3</v>
      </c>
      <c r="G3289" t="s">
        <v>291</v>
      </c>
      <c r="H3289">
        <v>0</v>
      </c>
      <c r="I3289">
        <v>0</v>
      </c>
      <c r="J3289">
        <v>0</v>
      </c>
      <c r="K3289" t="s">
        <v>288</v>
      </c>
      <c r="L3289" t="s">
        <v>324</v>
      </c>
      <c r="M3289" t="s">
        <v>370</v>
      </c>
      <c r="O3289" t="s">
        <v>291</v>
      </c>
      <c r="P3289" t="s">
        <v>291</v>
      </c>
      <c r="Q3289" t="s">
        <v>291</v>
      </c>
      <c r="R3289" t="s">
        <v>291</v>
      </c>
      <c r="S3289" t="s">
        <v>291</v>
      </c>
    </row>
    <row r="3290" spans="1:19" x14ac:dyDescent="0.25">
      <c r="A3290" t="s">
        <v>6907</v>
      </c>
      <c r="B3290" t="s">
        <v>6908</v>
      </c>
      <c r="C3290">
        <v>0</v>
      </c>
      <c r="D3290">
        <v>0</v>
      </c>
      <c r="E3290">
        <v>0</v>
      </c>
      <c r="F3290">
        <v>3</v>
      </c>
      <c r="G3290" t="s">
        <v>291</v>
      </c>
      <c r="H3290">
        <v>0</v>
      </c>
      <c r="I3290">
        <v>0</v>
      </c>
      <c r="J3290">
        <v>0</v>
      </c>
      <c r="K3290" t="s">
        <v>738</v>
      </c>
      <c r="L3290" t="s">
        <v>324</v>
      </c>
      <c r="M3290" t="s">
        <v>370</v>
      </c>
      <c r="O3290" t="s">
        <v>291</v>
      </c>
      <c r="P3290" t="s">
        <v>291</v>
      </c>
      <c r="Q3290" t="s">
        <v>291</v>
      </c>
      <c r="R3290" t="s">
        <v>291</v>
      </c>
      <c r="S3290" t="s">
        <v>291</v>
      </c>
    </row>
    <row r="3291" spans="1:19" x14ac:dyDescent="0.25">
      <c r="A3291" t="s">
        <v>6909</v>
      </c>
      <c r="B3291" t="s">
        <v>6910</v>
      </c>
      <c r="C3291">
        <v>0</v>
      </c>
      <c r="D3291">
        <v>0</v>
      </c>
      <c r="E3291">
        <v>0</v>
      </c>
      <c r="F3291">
        <v>3</v>
      </c>
      <c r="G3291" t="s">
        <v>291</v>
      </c>
      <c r="H3291">
        <v>0</v>
      </c>
      <c r="I3291">
        <v>0</v>
      </c>
      <c r="J3291">
        <v>0</v>
      </c>
      <c r="K3291" t="s">
        <v>738</v>
      </c>
      <c r="L3291" t="s">
        <v>324</v>
      </c>
      <c r="M3291" t="s">
        <v>370</v>
      </c>
      <c r="O3291" t="s">
        <v>291</v>
      </c>
      <c r="P3291" t="s">
        <v>291</v>
      </c>
      <c r="Q3291" t="s">
        <v>291</v>
      </c>
      <c r="R3291" t="s">
        <v>291</v>
      </c>
      <c r="S3291" t="s">
        <v>291</v>
      </c>
    </row>
    <row r="3292" spans="1:19" x14ac:dyDescent="0.25">
      <c r="A3292" t="s">
        <v>6911</v>
      </c>
      <c r="B3292" t="s">
        <v>6912</v>
      </c>
      <c r="C3292">
        <v>0</v>
      </c>
      <c r="D3292">
        <v>0</v>
      </c>
      <c r="E3292">
        <v>3935</v>
      </c>
      <c r="F3292">
        <v>3</v>
      </c>
      <c r="G3292" t="s">
        <v>291</v>
      </c>
      <c r="H3292">
        <v>0</v>
      </c>
      <c r="I3292">
        <v>0</v>
      </c>
      <c r="J3292">
        <v>0</v>
      </c>
      <c r="K3292" t="s">
        <v>288</v>
      </c>
      <c r="L3292" t="s">
        <v>324</v>
      </c>
      <c r="M3292" t="s">
        <v>370</v>
      </c>
      <c r="O3292" t="s">
        <v>291</v>
      </c>
      <c r="P3292" t="s">
        <v>291</v>
      </c>
      <c r="Q3292" t="s">
        <v>291</v>
      </c>
      <c r="R3292" t="s">
        <v>291</v>
      </c>
      <c r="S3292" t="s">
        <v>291</v>
      </c>
    </row>
    <row r="3293" spans="1:19" x14ac:dyDescent="0.25">
      <c r="A3293" t="s">
        <v>6913</v>
      </c>
      <c r="B3293" t="s">
        <v>6914</v>
      </c>
      <c r="C3293">
        <v>2</v>
      </c>
      <c r="D3293">
        <v>4</v>
      </c>
      <c r="E3293">
        <v>1</v>
      </c>
      <c r="F3293">
        <v>1</v>
      </c>
      <c r="G3293" t="s">
        <v>287</v>
      </c>
      <c r="H3293">
        <v>0</v>
      </c>
      <c r="I3293">
        <v>0</v>
      </c>
      <c r="J3293">
        <v>0</v>
      </c>
      <c r="K3293" t="s">
        <v>288</v>
      </c>
      <c r="L3293" t="s">
        <v>298</v>
      </c>
      <c r="M3293" t="s">
        <v>290</v>
      </c>
      <c r="O3293" t="s">
        <v>291</v>
      </c>
      <c r="P3293" t="s">
        <v>291</v>
      </c>
      <c r="Q3293" t="s">
        <v>291</v>
      </c>
      <c r="R3293" t="s">
        <v>291</v>
      </c>
      <c r="S3293" t="s">
        <v>291</v>
      </c>
    </row>
    <row r="3294" spans="1:19" x14ac:dyDescent="0.25">
      <c r="A3294" t="s">
        <v>6915</v>
      </c>
      <c r="B3294" t="s">
        <v>6916</v>
      </c>
      <c r="C3294">
        <v>2</v>
      </c>
      <c r="D3294">
        <v>4</v>
      </c>
      <c r="E3294">
        <v>1</v>
      </c>
      <c r="F3294">
        <v>1</v>
      </c>
      <c r="G3294" t="s">
        <v>287</v>
      </c>
      <c r="H3294">
        <v>0</v>
      </c>
      <c r="I3294">
        <v>0</v>
      </c>
      <c r="J3294">
        <v>0</v>
      </c>
      <c r="K3294" t="s">
        <v>288</v>
      </c>
      <c r="L3294" t="s">
        <v>298</v>
      </c>
      <c r="M3294" t="s">
        <v>290</v>
      </c>
      <c r="O3294" t="s">
        <v>291</v>
      </c>
      <c r="P3294" t="s">
        <v>291</v>
      </c>
      <c r="Q3294" t="s">
        <v>291</v>
      </c>
      <c r="R3294" t="s">
        <v>291</v>
      </c>
      <c r="S3294" t="s">
        <v>291</v>
      </c>
    </row>
    <row r="3295" spans="1:19" x14ac:dyDescent="0.25">
      <c r="A3295" t="s">
        <v>6917</v>
      </c>
      <c r="B3295" t="s">
        <v>6918</v>
      </c>
      <c r="C3295">
        <v>2</v>
      </c>
      <c r="D3295">
        <v>4</v>
      </c>
      <c r="E3295">
        <v>1</v>
      </c>
      <c r="F3295">
        <v>1</v>
      </c>
      <c r="G3295" t="s">
        <v>287</v>
      </c>
      <c r="H3295">
        <v>0</v>
      </c>
      <c r="I3295">
        <v>0</v>
      </c>
      <c r="J3295">
        <v>0</v>
      </c>
      <c r="K3295" t="s">
        <v>288</v>
      </c>
      <c r="L3295" t="s">
        <v>298</v>
      </c>
      <c r="M3295" t="s">
        <v>290</v>
      </c>
      <c r="O3295" t="s">
        <v>291</v>
      </c>
      <c r="P3295" t="s">
        <v>291</v>
      </c>
      <c r="Q3295" t="s">
        <v>291</v>
      </c>
      <c r="R3295" t="s">
        <v>291</v>
      </c>
      <c r="S3295" t="s">
        <v>291</v>
      </c>
    </row>
    <row r="3296" spans="1:19" x14ac:dyDescent="0.25">
      <c r="A3296" t="s">
        <v>6919</v>
      </c>
      <c r="B3296" t="s">
        <v>6920</v>
      </c>
      <c r="C3296">
        <v>2</v>
      </c>
      <c r="D3296">
        <v>4</v>
      </c>
      <c r="E3296">
        <v>1</v>
      </c>
      <c r="F3296">
        <v>1</v>
      </c>
      <c r="G3296" t="s">
        <v>287</v>
      </c>
      <c r="H3296">
        <v>0</v>
      </c>
      <c r="I3296">
        <v>0</v>
      </c>
      <c r="J3296">
        <v>0</v>
      </c>
      <c r="K3296" t="s">
        <v>288</v>
      </c>
      <c r="L3296" t="s">
        <v>289</v>
      </c>
      <c r="M3296" t="s">
        <v>290</v>
      </c>
      <c r="O3296" t="s">
        <v>291</v>
      </c>
      <c r="P3296" t="s">
        <v>291</v>
      </c>
      <c r="Q3296" t="s">
        <v>291</v>
      </c>
      <c r="R3296" t="s">
        <v>291</v>
      </c>
      <c r="S3296" t="s">
        <v>291</v>
      </c>
    </row>
    <row r="3297" spans="1:19" x14ac:dyDescent="0.25">
      <c r="A3297" t="s">
        <v>6921</v>
      </c>
      <c r="B3297" t="s">
        <v>6922</v>
      </c>
      <c r="C3297">
        <v>3</v>
      </c>
      <c r="D3297">
        <v>6</v>
      </c>
      <c r="E3297">
        <v>2</v>
      </c>
      <c r="F3297">
        <v>1</v>
      </c>
      <c r="G3297" t="s">
        <v>287</v>
      </c>
      <c r="H3297">
        <v>0</v>
      </c>
      <c r="I3297">
        <v>0</v>
      </c>
      <c r="J3297">
        <v>0</v>
      </c>
      <c r="K3297" t="s">
        <v>288</v>
      </c>
      <c r="L3297" t="s">
        <v>324</v>
      </c>
      <c r="M3297" t="s">
        <v>290</v>
      </c>
      <c r="O3297" t="s">
        <v>291</v>
      </c>
      <c r="P3297" t="s">
        <v>291</v>
      </c>
      <c r="Q3297" t="s">
        <v>291</v>
      </c>
      <c r="R3297" t="s">
        <v>291</v>
      </c>
      <c r="S3297" t="s">
        <v>291</v>
      </c>
    </row>
    <row r="3298" spans="1:19" x14ac:dyDescent="0.25">
      <c r="A3298" t="s">
        <v>6923</v>
      </c>
      <c r="B3298" t="s">
        <v>6924</v>
      </c>
      <c r="C3298">
        <v>0</v>
      </c>
      <c r="D3298">
        <v>0</v>
      </c>
      <c r="E3298">
        <v>1</v>
      </c>
      <c r="F3298">
        <v>1</v>
      </c>
      <c r="G3298" t="s">
        <v>287</v>
      </c>
      <c r="H3298">
        <v>0</v>
      </c>
      <c r="I3298">
        <v>0</v>
      </c>
      <c r="J3298">
        <v>0</v>
      </c>
      <c r="K3298" t="s">
        <v>288</v>
      </c>
      <c r="L3298" t="s">
        <v>298</v>
      </c>
      <c r="M3298" t="s">
        <v>290</v>
      </c>
      <c r="O3298" t="s">
        <v>291</v>
      </c>
      <c r="P3298" t="s">
        <v>291</v>
      </c>
      <c r="Q3298" t="s">
        <v>291</v>
      </c>
      <c r="R3298" t="s">
        <v>291</v>
      </c>
      <c r="S3298" t="s">
        <v>291</v>
      </c>
    </row>
    <row r="3299" spans="1:19" x14ac:dyDescent="0.25">
      <c r="A3299" t="s">
        <v>6925</v>
      </c>
      <c r="B3299" t="s">
        <v>6926</v>
      </c>
      <c r="C3299">
        <v>0</v>
      </c>
      <c r="D3299">
        <v>0</v>
      </c>
      <c r="E3299">
        <v>4</v>
      </c>
      <c r="F3299">
        <v>1</v>
      </c>
      <c r="G3299" t="s">
        <v>287</v>
      </c>
      <c r="H3299">
        <v>0</v>
      </c>
      <c r="I3299">
        <v>0</v>
      </c>
      <c r="J3299">
        <v>0</v>
      </c>
      <c r="K3299" t="s">
        <v>288</v>
      </c>
      <c r="L3299" t="s">
        <v>289</v>
      </c>
      <c r="M3299" t="s">
        <v>290</v>
      </c>
      <c r="O3299" t="s">
        <v>291</v>
      </c>
      <c r="P3299" t="s">
        <v>291</v>
      </c>
      <c r="Q3299" t="s">
        <v>291</v>
      </c>
      <c r="R3299" t="s">
        <v>291</v>
      </c>
      <c r="S3299" t="s">
        <v>291</v>
      </c>
    </row>
    <row r="3300" spans="1:19" x14ac:dyDescent="0.25">
      <c r="A3300" t="s">
        <v>6927</v>
      </c>
      <c r="B3300" t="s">
        <v>6928</v>
      </c>
      <c r="C3300">
        <v>4</v>
      </c>
      <c r="D3300">
        <v>8</v>
      </c>
      <c r="E3300">
        <v>2</v>
      </c>
      <c r="F3300">
        <v>1</v>
      </c>
      <c r="G3300" t="s">
        <v>287</v>
      </c>
      <c r="H3300">
        <v>0</v>
      </c>
      <c r="I3300">
        <v>0</v>
      </c>
      <c r="J3300">
        <v>0</v>
      </c>
      <c r="K3300" t="s">
        <v>288</v>
      </c>
      <c r="L3300" t="s">
        <v>298</v>
      </c>
      <c r="M3300" t="s">
        <v>290</v>
      </c>
      <c r="O3300" t="s">
        <v>291</v>
      </c>
      <c r="P3300" t="s">
        <v>291</v>
      </c>
      <c r="Q3300" t="s">
        <v>291</v>
      </c>
      <c r="R3300" t="s">
        <v>291</v>
      </c>
      <c r="S3300" t="s">
        <v>291</v>
      </c>
    </row>
    <row r="3301" spans="1:19" x14ac:dyDescent="0.25">
      <c r="A3301" t="s">
        <v>6929</v>
      </c>
      <c r="B3301" t="s">
        <v>6930</v>
      </c>
      <c r="C3301">
        <v>54</v>
      </c>
      <c r="D3301">
        <v>54</v>
      </c>
      <c r="E3301">
        <v>36</v>
      </c>
      <c r="F3301">
        <v>3</v>
      </c>
      <c r="G3301" t="s">
        <v>2989</v>
      </c>
      <c r="H3301">
        <v>2</v>
      </c>
      <c r="I3301">
        <v>0</v>
      </c>
      <c r="J3301">
        <v>1</v>
      </c>
      <c r="K3301" t="s">
        <v>288</v>
      </c>
      <c r="L3301" t="s">
        <v>324</v>
      </c>
      <c r="M3301" t="s">
        <v>464</v>
      </c>
      <c r="O3301" t="s">
        <v>291</v>
      </c>
      <c r="P3301" t="s">
        <v>291</v>
      </c>
      <c r="Q3301" t="s">
        <v>291</v>
      </c>
      <c r="R3301" t="s">
        <v>291</v>
      </c>
      <c r="S3301" t="s">
        <v>291</v>
      </c>
    </row>
    <row r="3302" spans="1:19" x14ac:dyDescent="0.25">
      <c r="A3302" t="s">
        <v>6931</v>
      </c>
      <c r="B3302" t="s">
        <v>6932</v>
      </c>
      <c r="C3302">
        <v>0</v>
      </c>
      <c r="D3302">
        <v>0</v>
      </c>
      <c r="E3302">
        <v>2</v>
      </c>
      <c r="F3302">
        <v>1</v>
      </c>
      <c r="G3302" t="s">
        <v>287</v>
      </c>
      <c r="H3302">
        <v>0</v>
      </c>
      <c r="I3302">
        <v>0</v>
      </c>
      <c r="J3302">
        <v>0</v>
      </c>
      <c r="K3302" t="s">
        <v>288</v>
      </c>
      <c r="L3302" t="s">
        <v>298</v>
      </c>
      <c r="M3302" t="s">
        <v>290</v>
      </c>
      <c r="O3302" t="s">
        <v>291</v>
      </c>
      <c r="P3302" t="s">
        <v>291</v>
      </c>
      <c r="Q3302" t="s">
        <v>291</v>
      </c>
      <c r="R3302" t="s">
        <v>291</v>
      </c>
      <c r="S3302" t="s">
        <v>291</v>
      </c>
    </row>
    <row r="3303" spans="1:19" x14ac:dyDescent="0.25">
      <c r="A3303" t="s">
        <v>6933</v>
      </c>
      <c r="B3303" t="s">
        <v>6934</v>
      </c>
      <c r="C3303">
        <v>2</v>
      </c>
      <c r="D3303">
        <v>4</v>
      </c>
      <c r="E3303">
        <v>1</v>
      </c>
      <c r="F3303">
        <v>1</v>
      </c>
      <c r="G3303" t="s">
        <v>287</v>
      </c>
      <c r="H3303">
        <v>0</v>
      </c>
      <c r="I3303">
        <v>0</v>
      </c>
      <c r="J3303">
        <v>0</v>
      </c>
      <c r="K3303" t="s">
        <v>288</v>
      </c>
      <c r="L3303" t="s">
        <v>298</v>
      </c>
      <c r="M3303" t="s">
        <v>290</v>
      </c>
      <c r="O3303" t="s">
        <v>291</v>
      </c>
      <c r="P3303" t="s">
        <v>291</v>
      </c>
      <c r="Q3303" t="s">
        <v>291</v>
      </c>
      <c r="R3303" t="s">
        <v>291</v>
      </c>
      <c r="S3303" t="s">
        <v>291</v>
      </c>
    </row>
    <row r="3304" spans="1:19" x14ac:dyDescent="0.25">
      <c r="A3304" t="s">
        <v>6935</v>
      </c>
      <c r="B3304" t="s">
        <v>6936</v>
      </c>
      <c r="C3304">
        <v>2</v>
      </c>
      <c r="D3304">
        <v>4</v>
      </c>
      <c r="E3304">
        <v>1</v>
      </c>
      <c r="F3304">
        <v>1</v>
      </c>
      <c r="G3304" t="s">
        <v>287</v>
      </c>
      <c r="H3304">
        <v>0</v>
      </c>
      <c r="I3304">
        <v>0</v>
      </c>
      <c r="J3304">
        <v>0</v>
      </c>
      <c r="K3304" t="s">
        <v>288</v>
      </c>
      <c r="L3304" t="s">
        <v>298</v>
      </c>
      <c r="M3304" t="s">
        <v>290</v>
      </c>
      <c r="O3304" t="s">
        <v>291</v>
      </c>
      <c r="P3304" t="s">
        <v>291</v>
      </c>
      <c r="Q3304" t="s">
        <v>291</v>
      </c>
      <c r="R3304" t="s">
        <v>291</v>
      </c>
      <c r="S3304" t="s">
        <v>291</v>
      </c>
    </row>
    <row r="3305" spans="1:19" x14ac:dyDescent="0.25">
      <c r="A3305" t="s">
        <v>6937</v>
      </c>
      <c r="B3305" t="s">
        <v>6938</v>
      </c>
      <c r="C3305">
        <v>0</v>
      </c>
      <c r="D3305">
        <v>0</v>
      </c>
      <c r="E3305">
        <v>1</v>
      </c>
      <c r="F3305">
        <v>1</v>
      </c>
      <c r="G3305" t="s">
        <v>287</v>
      </c>
      <c r="H3305">
        <v>0</v>
      </c>
      <c r="I3305">
        <v>0</v>
      </c>
      <c r="J3305">
        <v>0</v>
      </c>
      <c r="K3305" t="s">
        <v>288</v>
      </c>
      <c r="L3305" t="s">
        <v>298</v>
      </c>
      <c r="M3305" t="s">
        <v>290</v>
      </c>
      <c r="O3305" t="s">
        <v>291</v>
      </c>
      <c r="P3305" t="s">
        <v>291</v>
      </c>
      <c r="Q3305" t="s">
        <v>291</v>
      </c>
      <c r="R3305" t="s">
        <v>291</v>
      </c>
      <c r="S3305" t="s">
        <v>291</v>
      </c>
    </row>
    <row r="3306" spans="1:19" x14ac:dyDescent="0.25">
      <c r="A3306" t="s">
        <v>6939</v>
      </c>
      <c r="B3306" t="s">
        <v>6940</v>
      </c>
      <c r="C3306">
        <v>2</v>
      </c>
      <c r="D3306">
        <v>4</v>
      </c>
      <c r="E3306">
        <v>1</v>
      </c>
      <c r="F3306">
        <v>1</v>
      </c>
      <c r="G3306" t="s">
        <v>287</v>
      </c>
      <c r="H3306">
        <v>0</v>
      </c>
      <c r="I3306">
        <v>0</v>
      </c>
      <c r="J3306">
        <v>0</v>
      </c>
      <c r="K3306" t="s">
        <v>288</v>
      </c>
      <c r="L3306" t="s">
        <v>298</v>
      </c>
      <c r="M3306" t="s">
        <v>290</v>
      </c>
      <c r="O3306" t="s">
        <v>291</v>
      </c>
      <c r="P3306" t="s">
        <v>291</v>
      </c>
      <c r="Q3306" t="s">
        <v>291</v>
      </c>
      <c r="R3306" t="s">
        <v>291</v>
      </c>
      <c r="S3306" t="s">
        <v>291</v>
      </c>
    </row>
    <row r="3307" spans="1:19" x14ac:dyDescent="0.25">
      <c r="A3307" t="s">
        <v>6941</v>
      </c>
      <c r="B3307" t="s">
        <v>6942</v>
      </c>
      <c r="C3307">
        <v>0</v>
      </c>
      <c r="D3307">
        <v>0</v>
      </c>
      <c r="E3307">
        <v>1</v>
      </c>
      <c r="F3307">
        <v>1</v>
      </c>
      <c r="G3307" t="s">
        <v>287</v>
      </c>
      <c r="H3307">
        <v>0</v>
      </c>
      <c r="I3307">
        <v>0</v>
      </c>
      <c r="J3307">
        <v>0</v>
      </c>
      <c r="K3307" t="s">
        <v>288</v>
      </c>
      <c r="L3307" t="s">
        <v>298</v>
      </c>
      <c r="M3307" t="s">
        <v>290</v>
      </c>
      <c r="O3307" t="s">
        <v>291</v>
      </c>
      <c r="P3307" t="s">
        <v>291</v>
      </c>
      <c r="Q3307" t="s">
        <v>291</v>
      </c>
      <c r="R3307" t="s">
        <v>291</v>
      </c>
      <c r="S3307" t="s">
        <v>291</v>
      </c>
    </row>
    <row r="3308" spans="1:19" x14ac:dyDescent="0.25">
      <c r="A3308" t="s">
        <v>6943</v>
      </c>
      <c r="B3308" t="s">
        <v>6944</v>
      </c>
      <c r="C3308">
        <v>3</v>
      </c>
      <c r="D3308">
        <v>6</v>
      </c>
      <c r="E3308">
        <v>2</v>
      </c>
      <c r="F3308">
        <v>1</v>
      </c>
      <c r="G3308" t="s">
        <v>287</v>
      </c>
      <c r="H3308">
        <v>0</v>
      </c>
      <c r="I3308">
        <v>0</v>
      </c>
      <c r="J3308">
        <v>0</v>
      </c>
      <c r="K3308" t="s">
        <v>288</v>
      </c>
      <c r="L3308" t="s">
        <v>298</v>
      </c>
      <c r="M3308" t="s">
        <v>290</v>
      </c>
      <c r="O3308" t="s">
        <v>291</v>
      </c>
      <c r="P3308" t="s">
        <v>291</v>
      </c>
      <c r="Q3308" t="s">
        <v>291</v>
      </c>
      <c r="R3308" t="s">
        <v>291</v>
      </c>
      <c r="S3308" t="s">
        <v>291</v>
      </c>
    </row>
    <row r="3309" spans="1:19" x14ac:dyDescent="0.25">
      <c r="A3309" t="s">
        <v>6945</v>
      </c>
      <c r="B3309" t="s">
        <v>6946</v>
      </c>
      <c r="C3309">
        <v>0</v>
      </c>
      <c r="D3309">
        <v>0</v>
      </c>
      <c r="E3309">
        <v>1</v>
      </c>
      <c r="F3309">
        <v>1</v>
      </c>
      <c r="G3309" t="s">
        <v>287</v>
      </c>
      <c r="H3309">
        <v>0</v>
      </c>
      <c r="I3309">
        <v>0</v>
      </c>
      <c r="J3309">
        <v>0</v>
      </c>
      <c r="K3309" t="s">
        <v>288</v>
      </c>
      <c r="L3309" t="s">
        <v>298</v>
      </c>
      <c r="M3309" t="s">
        <v>290</v>
      </c>
      <c r="O3309" t="s">
        <v>291</v>
      </c>
      <c r="P3309" t="s">
        <v>291</v>
      </c>
      <c r="Q3309" t="s">
        <v>291</v>
      </c>
      <c r="R3309" t="s">
        <v>291</v>
      </c>
      <c r="S3309" t="s">
        <v>291</v>
      </c>
    </row>
    <row r="3310" spans="1:19" x14ac:dyDescent="0.25">
      <c r="A3310" t="s">
        <v>6947</v>
      </c>
      <c r="B3310" t="s">
        <v>6948</v>
      </c>
      <c r="C3310">
        <v>5</v>
      </c>
      <c r="D3310">
        <v>10</v>
      </c>
      <c r="E3310">
        <v>3</v>
      </c>
      <c r="F3310">
        <v>2</v>
      </c>
      <c r="G3310" t="s">
        <v>287</v>
      </c>
      <c r="H3310">
        <v>0</v>
      </c>
      <c r="I3310">
        <v>0</v>
      </c>
      <c r="J3310">
        <v>0</v>
      </c>
      <c r="K3310" t="s">
        <v>288</v>
      </c>
      <c r="L3310" t="s">
        <v>298</v>
      </c>
      <c r="M3310" t="s">
        <v>290</v>
      </c>
      <c r="O3310" t="s">
        <v>291</v>
      </c>
      <c r="P3310" t="s">
        <v>291</v>
      </c>
      <c r="Q3310" t="s">
        <v>291</v>
      </c>
      <c r="R3310" t="s">
        <v>291</v>
      </c>
      <c r="S3310" t="s">
        <v>291</v>
      </c>
    </row>
    <row r="3311" spans="1:19" x14ac:dyDescent="0.25">
      <c r="A3311" t="s">
        <v>6949</v>
      </c>
      <c r="B3311" t="s">
        <v>6950</v>
      </c>
      <c r="C3311">
        <v>0</v>
      </c>
      <c r="D3311">
        <v>0</v>
      </c>
      <c r="E3311">
        <v>5</v>
      </c>
      <c r="F3311">
        <v>1</v>
      </c>
      <c r="G3311" t="s">
        <v>287</v>
      </c>
      <c r="H3311">
        <v>0</v>
      </c>
      <c r="I3311">
        <v>0</v>
      </c>
      <c r="J3311">
        <v>0</v>
      </c>
      <c r="K3311" t="s">
        <v>288</v>
      </c>
      <c r="L3311" t="s">
        <v>298</v>
      </c>
      <c r="M3311" t="s">
        <v>290</v>
      </c>
      <c r="O3311" t="s">
        <v>291</v>
      </c>
      <c r="P3311" t="s">
        <v>291</v>
      </c>
      <c r="Q3311" t="s">
        <v>291</v>
      </c>
      <c r="R3311" t="s">
        <v>291</v>
      </c>
      <c r="S3311" t="s">
        <v>291</v>
      </c>
    </row>
    <row r="3312" spans="1:19" x14ac:dyDescent="0.25">
      <c r="A3312" t="s">
        <v>6951</v>
      </c>
      <c r="B3312" t="s">
        <v>6952</v>
      </c>
      <c r="C3312">
        <v>0</v>
      </c>
      <c r="D3312">
        <v>0</v>
      </c>
      <c r="E3312">
        <v>5</v>
      </c>
      <c r="F3312">
        <v>1</v>
      </c>
      <c r="G3312" t="s">
        <v>287</v>
      </c>
      <c r="H3312">
        <v>0</v>
      </c>
      <c r="I3312">
        <v>0</v>
      </c>
      <c r="J3312">
        <v>0</v>
      </c>
      <c r="K3312" t="s">
        <v>288</v>
      </c>
      <c r="L3312" t="s">
        <v>298</v>
      </c>
      <c r="M3312" t="s">
        <v>290</v>
      </c>
      <c r="O3312" t="s">
        <v>291</v>
      </c>
      <c r="P3312" t="s">
        <v>291</v>
      </c>
      <c r="Q3312" t="s">
        <v>291</v>
      </c>
      <c r="R3312" t="s">
        <v>291</v>
      </c>
      <c r="S3312" t="s">
        <v>291</v>
      </c>
    </row>
    <row r="3313" spans="1:19" x14ac:dyDescent="0.25">
      <c r="A3313" t="s">
        <v>6953</v>
      </c>
      <c r="B3313" t="s">
        <v>6954</v>
      </c>
      <c r="C3313">
        <v>5</v>
      </c>
      <c r="D3313">
        <v>8</v>
      </c>
      <c r="E3313">
        <v>3</v>
      </c>
      <c r="F3313">
        <v>1</v>
      </c>
      <c r="G3313" t="s">
        <v>287</v>
      </c>
      <c r="H3313">
        <v>0</v>
      </c>
      <c r="I3313">
        <v>0</v>
      </c>
      <c r="J3313">
        <v>0</v>
      </c>
      <c r="K3313" t="s">
        <v>288</v>
      </c>
      <c r="L3313" t="s">
        <v>298</v>
      </c>
      <c r="M3313" t="s">
        <v>290</v>
      </c>
      <c r="O3313" t="s">
        <v>291</v>
      </c>
      <c r="P3313" t="s">
        <v>291</v>
      </c>
      <c r="Q3313" t="s">
        <v>291</v>
      </c>
      <c r="R3313" t="s">
        <v>291</v>
      </c>
      <c r="S3313" t="s">
        <v>291</v>
      </c>
    </row>
    <row r="3314" spans="1:19" x14ac:dyDescent="0.25">
      <c r="A3314" t="s">
        <v>6955</v>
      </c>
      <c r="B3314" t="s">
        <v>6956</v>
      </c>
      <c r="C3314">
        <v>2</v>
      </c>
      <c r="D3314">
        <v>3</v>
      </c>
      <c r="E3314">
        <v>1</v>
      </c>
      <c r="F3314">
        <v>1</v>
      </c>
      <c r="G3314" t="s">
        <v>287</v>
      </c>
      <c r="H3314">
        <v>0</v>
      </c>
      <c r="I3314">
        <v>0</v>
      </c>
      <c r="J3314">
        <v>0</v>
      </c>
      <c r="K3314" t="s">
        <v>288</v>
      </c>
      <c r="L3314" t="s">
        <v>298</v>
      </c>
      <c r="M3314" t="s">
        <v>290</v>
      </c>
      <c r="O3314" t="s">
        <v>291</v>
      </c>
      <c r="P3314" t="s">
        <v>291</v>
      </c>
      <c r="Q3314" t="s">
        <v>291</v>
      </c>
      <c r="R3314" t="s">
        <v>291</v>
      </c>
      <c r="S3314" t="s">
        <v>291</v>
      </c>
    </row>
    <row r="3315" spans="1:19" x14ac:dyDescent="0.25">
      <c r="A3315" t="s">
        <v>6957</v>
      </c>
      <c r="B3315" t="s">
        <v>6958</v>
      </c>
      <c r="C3315">
        <v>0</v>
      </c>
      <c r="D3315">
        <v>0</v>
      </c>
      <c r="E3315">
        <v>1</v>
      </c>
      <c r="F3315">
        <v>2</v>
      </c>
      <c r="G3315" t="s">
        <v>287</v>
      </c>
      <c r="H3315">
        <v>0</v>
      </c>
      <c r="I3315">
        <v>0</v>
      </c>
      <c r="J3315">
        <v>0</v>
      </c>
      <c r="K3315" t="s">
        <v>288</v>
      </c>
      <c r="L3315" t="s">
        <v>298</v>
      </c>
      <c r="M3315" t="s">
        <v>290</v>
      </c>
      <c r="O3315" t="s">
        <v>291</v>
      </c>
      <c r="P3315" t="s">
        <v>291</v>
      </c>
      <c r="Q3315" t="s">
        <v>291</v>
      </c>
      <c r="R3315" t="s">
        <v>291</v>
      </c>
      <c r="S3315" t="s">
        <v>291</v>
      </c>
    </row>
    <row r="3316" spans="1:19" x14ac:dyDescent="0.25">
      <c r="A3316" t="s">
        <v>6959</v>
      </c>
      <c r="B3316" t="s">
        <v>6960</v>
      </c>
      <c r="C3316">
        <v>0</v>
      </c>
      <c r="D3316">
        <v>0</v>
      </c>
      <c r="E3316">
        <v>1</v>
      </c>
      <c r="F3316">
        <v>2</v>
      </c>
      <c r="G3316" t="s">
        <v>287</v>
      </c>
      <c r="H3316">
        <v>0</v>
      </c>
      <c r="I3316">
        <v>0</v>
      </c>
      <c r="J3316">
        <v>0</v>
      </c>
      <c r="K3316" t="s">
        <v>288</v>
      </c>
      <c r="L3316" t="s">
        <v>298</v>
      </c>
      <c r="M3316" t="s">
        <v>290</v>
      </c>
      <c r="O3316" t="s">
        <v>291</v>
      </c>
      <c r="P3316" t="s">
        <v>291</v>
      </c>
      <c r="Q3316" t="s">
        <v>291</v>
      </c>
      <c r="R3316" t="s">
        <v>291</v>
      </c>
      <c r="S3316" t="s">
        <v>291</v>
      </c>
    </row>
    <row r="3317" spans="1:19" x14ac:dyDescent="0.25">
      <c r="A3317" t="s">
        <v>6961</v>
      </c>
      <c r="B3317" t="s">
        <v>6962</v>
      </c>
      <c r="C3317">
        <v>2</v>
      </c>
      <c r="D3317">
        <v>4</v>
      </c>
      <c r="E3317">
        <v>1</v>
      </c>
      <c r="F3317">
        <v>1</v>
      </c>
      <c r="G3317" t="s">
        <v>287</v>
      </c>
      <c r="H3317">
        <v>0</v>
      </c>
      <c r="I3317">
        <v>0</v>
      </c>
      <c r="J3317">
        <v>0</v>
      </c>
      <c r="K3317" t="s">
        <v>288</v>
      </c>
      <c r="L3317" t="s">
        <v>298</v>
      </c>
      <c r="M3317" t="s">
        <v>290</v>
      </c>
      <c r="O3317" t="s">
        <v>291</v>
      </c>
      <c r="P3317" t="s">
        <v>291</v>
      </c>
      <c r="Q3317" t="s">
        <v>291</v>
      </c>
      <c r="R3317" t="s">
        <v>291</v>
      </c>
      <c r="S3317" t="s">
        <v>291</v>
      </c>
    </row>
    <row r="3318" spans="1:19" x14ac:dyDescent="0.25">
      <c r="A3318" t="s">
        <v>6963</v>
      </c>
      <c r="B3318" t="s">
        <v>6964</v>
      </c>
      <c r="C3318">
        <v>2</v>
      </c>
      <c r="D3318">
        <v>4</v>
      </c>
      <c r="E3318">
        <v>1</v>
      </c>
      <c r="F3318">
        <v>1</v>
      </c>
      <c r="G3318" t="s">
        <v>287</v>
      </c>
      <c r="H3318">
        <v>0</v>
      </c>
      <c r="I3318">
        <v>0</v>
      </c>
      <c r="J3318">
        <v>0</v>
      </c>
      <c r="K3318" t="s">
        <v>288</v>
      </c>
      <c r="L3318" t="s">
        <v>298</v>
      </c>
      <c r="M3318" t="s">
        <v>290</v>
      </c>
      <c r="O3318" t="s">
        <v>291</v>
      </c>
      <c r="P3318" t="s">
        <v>291</v>
      </c>
      <c r="Q3318" t="s">
        <v>291</v>
      </c>
      <c r="R3318" t="s">
        <v>291</v>
      </c>
      <c r="S3318" t="s">
        <v>291</v>
      </c>
    </row>
    <row r="3319" spans="1:19" x14ac:dyDescent="0.25">
      <c r="A3319" t="s">
        <v>6965</v>
      </c>
      <c r="B3319" t="s">
        <v>6966</v>
      </c>
      <c r="C3319">
        <v>0</v>
      </c>
      <c r="D3319">
        <v>0</v>
      </c>
      <c r="E3319">
        <v>50</v>
      </c>
      <c r="F3319">
        <v>3</v>
      </c>
      <c r="G3319" t="s">
        <v>291</v>
      </c>
      <c r="H3319">
        <v>0</v>
      </c>
      <c r="I3319">
        <v>0</v>
      </c>
      <c r="J3319">
        <v>0</v>
      </c>
      <c r="K3319" t="s">
        <v>288</v>
      </c>
      <c r="L3319" t="s">
        <v>324</v>
      </c>
      <c r="M3319" t="s">
        <v>621</v>
      </c>
      <c r="O3319" t="s">
        <v>291</v>
      </c>
      <c r="P3319" t="s">
        <v>291</v>
      </c>
      <c r="Q3319" t="s">
        <v>291</v>
      </c>
      <c r="R3319" t="s">
        <v>291</v>
      </c>
      <c r="S3319" t="s">
        <v>291</v>
      </c>
    </row>
    <row r="3320" spans="1:19" x14ac:dyDescent="0.25">
      <c r="A3320" t="s">
        <v>6967</v>
      </c>
      <c r="B3320" t="s">
        <v>6968</v>
      </c>
      <c r="C3320">
        <v>0</v>
      </c>
      <c r="D3320">
        <v>0</v>
      </c>
      <c r="E3320">
        <v>2</v>
      </c>
      <c r="F3320">
        <v>1</v>
      </c>
      <c r="G3320" t="s">
        <v>287</v>
      </c>
      <c r="H3320">
        <v>0</v>
      </c>
      <c r="I3320">
        <v>0</v>
      </c>
      <c r="J3320">
        <v>0</v>
      </c>
      <c r="K3320" t="s">
        <v>288</v>
      </c>
      <c r="L3320" t="s">
        <v>298</v>
      </c>
      <c r="M3320" t="s">
        <v>290</v>
      </c>
      <c r="O3320" t="s">
        <v>291</v>
      </c>
      <c r="P3320" t="s">
        <v>291</v>
      </c>
      <c r="Q3320" t="s">
        <v>291</v>
      </c>
      <c r="R3320" t="s">
        <v>291</v>
      </c>
      <c r="S3320" t="s">
        <v>291</v>
      </c>
    </row>
    <row r="3321" spans="1:19" x14ac:dyDescent="0.25">
      <c r="A3321" t="s">
        <v>6969</v>
      </c>
      <c r="B3321" t="s">
        <v>6970</v>
      </c>
      <c r="C3321">
        <v>3</v>
      </c>
      <c r="D3321">
        <v>6</v>
      </c>
      <c r="E3321">
        <v>2</v>
      </c>
      <c r="F3321">
        <v>1</v>
      </c>
      <c r="G3321" t="s">
        <v>287</v>
      </c>
      <c r="H3321">
        <v>0</v>
      </c>
      <c r="I3321">
        <v>0</v>
      </c>
      <c r="J3321">
        <v>0</v>
      </c>
      <c r="K3321" t="s">
        <v>288</v>
      </c>
      <c r="L3321" t="s">
        <v>298</v>
      </c>
      <c r="M3321" t="s">
        <v>290</v>
      </c>
      <c r="O3321" t="s">
        <v>291</v>
      </c>
      <c r="P3321" t="s">
        <v>291</v>
      </c>
      <c r="Q3321" t="s">
        <v>291</v>
      </c>
      <c r="R3321" t="s">
        <v>291</v>
      </c>
      <c r="S3321" t="s">
        <v>291</v>
      </c>
    </row>
    <row r="3322" spans="1:19" x14ac:dyDescent="0.25">
      <c r="A3322" t="s">
        <v>6971</v>
      </c>
      <c r="B3322" t="s">
        <v>6972</v>
      </c>
      <c r="C3322">
        <v>2</v>
      </c>
      <c r="D3322">
        <v>4</v>
      </c>
      <c r="E3322">
        <v>1</v>
      </c>
      <c r="F3322">
        <v>1</v>
      </c>
      <c r="G3322" t="s">
        <v>287</v>
      </c>
      <c r="H3322">
        <v>0</v>
      </c>
      <c r="I3322">
        <v>0</v>
      </c>
      <c r="J3322">
        <v>0</v>
      </c>
      <c r="K3322" t="s">
        <v>288</v>
      </c>
      <c r="L3322" t="s">
        <v>298</v>
      </c>
      <c r="M3322" t="s">
        <v>290</v>
      </c>
      <c r="O3322" t="s">
        <v>291</v>
      </c>
      <c r="P3322" t="s">
        <v>291</v>
      </c>
      <c r="Q3322" t="s">
        <v>291</v>
      </c>
      <c r="R3322" t="s">
        <v>291</v>
      </c>
      <c r="S3322" t="s">
        <v>291</v>
      </c>
    </row>
    <row r="3323" spans="1:19" x14ac:dyDescent="0.25">
      <c r="A3323" t="s">
        <v>6973</v>
      </c>
      <c r="B3323" t="s">
        <v>6974</v>
      </c>
      <c r="C3323">
        <v>0</v>
      </c>
      <c r="D3323">
        <v>0</v>
      </c>
      <c r="E3323">
        <v>0</v>
      </c>
      <c r="F3323">
        <v>1</v>
      </c>
      <c r="G3323" t="s">
        <v>287</v>
      </c>
      <c r="H3323">
        <v>0</v>
      </c>
      <c r="I3323">
        <v>0</v>
      </c>
      <c r="J3323">
        <v>0</v>
      </c>
      <c r="K3323" t="s">
        <v>288</v>
      </c>
      <c r="L3323" t="s">
        <v>298</v>
      </c>
      <c r="M3323" t="s">
        <v>290</v>
      </c>
      <c r="O3323" t="s">
        <v>291</v>
      </c>
      <c r="P3323" t="s">
        <v>291</v>
      </c>
      <c r="Q3323" t="s">
        <v>291</v>
      </c>
      <c r="R3323" t="s">
        <v>291</v>
      </c>
      <c r="S3323" t="s">
        <v>291</v>
      </c>
    </row>
    <row r="3324" spans="1:19" x14ac:dyDescent="0.25">
      <c r="A3324" t="s">
        <v>6975</v>
      </c>
      <c r="B3324" t="s">
        <v>6976</v>
      </c>
      <c r="C3324">
        <v>0</v>
      </c>
      <c r="D3324">
        <v>0</v>
      </c>
      <c r="E3324">
        <v>0</v>
      </c>
      <c r="F3324">
        <v>3</v>
      </c>
      <c r="G3324" t="s">
        <v>3584</v>
      </c>
      <c r="H3324">
        <v>0</v>
      </c>
      <c r="I3324">
        <v>0</v>
      </c>
      <c r="J3324">
        <v>0</v>
      </c>
      <c r="K3324" t="s">
        <v>288</v>
      </c>
      <c r="L3324" t="s">
        <v>324</v>
      </c>
      <c r="M3324" t="s">
        <v>355</v>
      </c>
      <c r="O3324" t="s">
        <v>291</v>
      </c>
      <c r="P3324" t="s">
        <v>291</v>
      </c>
      <c r="Q3324" t="s">
        <v>291</v>
      </c>
      <c r="R3324" t="s">
        <v>291</v>
      </c>
      <c r="S3324" t="s">
        <v>291</v>
      </c>
    </row>
    <row r="3325" spans="1:19" x14ac:dyDescent="0.25">
      <c r="A3325" t="s">
        <v>6977</v>
      </c>
      <c r="B3325" t="s">
        <v>6978</v>
      </c>
      <c r="C3325">
        <v>0</v>
      </c>
      <c r="D3325">
        <v>0</v>
      </c>
      <c r="E3325">
        <v>0</v>
      </c>
      <c r="F3325">
        <v>3</v>
      </c>
      <c r="G3325" t="s">
        <v>3001</v>
      </c>
      <c r="H3325">
        <v>0</v>
      </c>
      <c r="I3325">
        <v>0</v>
      </c>
      <c r="J3325">
        <v>0</v>
      </c>
      <c r="K3325" t="s">
        <v>288</v>
      </c>
      <c r="L3325" t="s">
        <v>324</v>
      </c>
      <c r="M3325" t="s">
        <v>355</v>
      </c>
      <c r="O3325" t="s">
        <v>291</v>
      </c>
      <c r="P3325" t="s">
        <v>291</v>
      </c>
      <c r="Q3325" t="s">
        <v>291</v>
      </c>
      <c r="R3325" t="s">
        <v>291</v>
      </c>
      <c r="S3325" t="s">
        <v>291</v>
      </c>
    </row>
    <row r="3326" spans="1:19" x14ac:dyDescent="0.25">
      <c r="A3326" t="s">
        <v>6979</v>
      </c>
      <c r="B3326" t="s">
        <v>6980</v>
      </c>
      <c r="C3326">
        <v>0</v>
      </c>
      <c r="D3326">
        <v>0</v>
      </c>
      <c r="E3326">
        <v>0</v>
      </c>
      <c r="F3326">
        <v>3</v>
      </c>
      <c r="G3326" t="s">
        <v>3030</v>
      </c>
      <c r="H3326">
        <v>0</v>
      </c>
      <c r="I3326">
        <v>0</v>
      </c>
      <c r="J3326">
        <v>0</v>
      </c>
      <c r="K3326" t="s">
        <v>288</v>
      </c>
      <c r="L3326" t="s">
        <v>324</v>
      </c>
      <c r="M3326" t="s">
        <v>355</v>
      </c>
      <c r="O3326" t="s">
        <v>291</v>
      </c>
      <c r="P3326" t="s">
        <v>291</v>
      </c>
      <c r="Q3326" t="s">
        <v>291</v>
      </c>
      <c r="R3326" t="s">
        <v>291</v>
      </c>
      <c r="S3326" t="s">
        <v>291</v>
      </c>
    </row>
    <row r="3327" spans="1:19" x14ac:dyDescent="0.25">
      <c r="A3327" t="s">
        <v>6981</v>
      </c>
      <c r="B3327" t="s">
        <v>6982</v>
      </c>
      <c r="C3327">
        <v>0</v>
      </c>
      <c r="D3327">
        <v>0</v>
      </c>
      <c r="E3327">
        <v>0</v>
      </c>
      <c r="F3327">
        <v>3</v>
      </c>
      <c r="G3327" t="s">
        <v>3030</v>
      </c>
      <c r="H3327">
        <v>0</v>
      </c>
      <c r="I3327">
        <v>0</v>
      </c>
      <c r="J3327">
        <v>0</v>
      </c>
      <c r="K3327" t="s">
        <v>288</v>
      </c>
      <c r="L3327" t="s">
        <v>324</v>
      </c>
      <c r="M3327" t="s">
        <v>355</v>
      </c>
      <c r="O3327" t="s">
        <v>291</v>
      </c>
      <c r="P3327" t="s">
        <v>291</v>
      </c>
      <c r="Q3327" t="s">
        <v>291</v>
      </c>
      <c r="R3327" t="s">
        <v>291</v>
      </c>
      <c r="S3327" t="s">
        <v>291</v>
      </c>
    </row>
    <row r="3328" spans="1:19" x14ac:dyDescent="0.25">
      <c r="A3328" t="s">
        <v>6983</v>
      </c>
      <c r="B3328" t="s">
        <v>6984</v>
      </c>
      <c r="C3328">
        <v>0</v>
      </c>
      <c r="D3328">
        <v>0</v>
      </c>
      <c r="E3328">
        <v>1</v>
      </c>
      <c r="F3328">
        <v>1</v>
      </c>
      <c r="G3328" t="s">
        <v>287</v>
      </c>
      <c r="H3328">
        <v>0</v>
      </c>
      <c r="I3328">
        <v>0</v>
      </c>
      <c r="J3328">
        <v>0</v>
      </c>
      <c r="K3328" t="s">
        <v>288</v>
      </c>
      <c r="L3328" t="s">
        <v>298</v>
      </c>
      <c r="M3328" t="s">
        <v>290</v>
      </c>
      <c r="O3328" t="s">
        <v>291</v>
      </c>
      <c r="P3328" t="s">
        <v>291</v>
      </c>
      <c r="Q3328" t="s">
        <v>291</v>
      </c>
      <c r="R3328" t="s">
        <v>291</v>
      </c>
      <c r="S3328" t="s">
        <v>291</v>
      </c>
    </row>
    <row r="3329" spans="1:19" x14ac:dyDescent="0.25">
      <c r="A3329" t="s">
        <v>6985</v>
      </c>
      <c r="B3329" t="s">
        <v>6986</v>
      </c>
      <c r="C3329">
        <v>0</v>
      </c>
      <c r="D3329">
        <v>0</v>
      </c>
      <c r="E3329">
        <v>1</v>
      </c>
      <c r="F3329">
        <v>1</v>
      </c>
      <c r="G3329" t="s">
        <v>287</v>
      </c>
      <c r="H3329">
        <v>0</v>
      </c>
      <c r="I3329">
        <v>0</v>
      </c>
      <c r="J3329">
        <v>0</v>
      </c>
      <c r="K3329" t="s">
        <v>288</v>
      </c>
      <c r="L3329" t="s">
        <v>298</v>
      </c>
      <c r="M3329" t="s">
        <v>290</v>
      </c>
      <c r="O3329" t="s">
        <v>291</v>
      </c>
      <c r="P3329" t="s">
        <v>291</v>
      </c>
      <c r="Q3329" t="s">
        <v>291</v>
      </c>
      <c r="R3329" t="s">
        <v>291</v>
      </c>
      <c r="S3329" t="s">
        <v>291</v>
      </c>
    </row>
    <row r="3330" spans="1:19" x14ac:dyDescent="0.25">
      <c r="A3330" t="s">
        <v>6987</v>
      </c>
      <c r="B3330" t="s">
        <v>6988</v>
      </c>
      <c r="C3330">
        <v>2</v>
      </c>
      <c r="D3330">
        <v>4</v>
      </c>
      <c r="E3330">
        <v>2</v>
      </c>
      <c r="F3330">
        <v>1</v>
      </c>
      <c r="G3330" t="s">
        <v>287</v>
      </c>
      <c r="H3330">
        <v>0</v>
      </c>
      <c r="I3330">
        <v>0</v>
      </c>
      <c r="J3330">
        <v>0</v>
      </c>
      <c r="K3330" t="s">
        <v>288</v>
      </c>
      <c r="L3330" t="s">
        <v>298</v>
      </c>
      <c r="M3330" t="s">
        <v>290</v>
      </c>
      <c r="O3330" t="s">
        <v>291</v>
      </c>
      <c r="P3330" t="s">
        <v>291</v>
      </c>
      <c r="Q3330" t="s">
        <v>291</v>
      </c>
      <c r="R3330" t="s">
        <v>291</v>
      </c>
      <c r="S3330" t="s">
        <v>291</v>
      </c>
    </row>
    <row r="3331" spans="1:19" x14ac:dyDescent="0.25">
      <c r="A3331" t="s">
        <v>6989</v>
      </c>
      <c r="B3331" t="s">
        <v>6990</v>
      </c>
      <c r="C3331">
        <v>2</v>
      </c>
      <c r="D3331">
        <v>10</v>
      </c>
      <c r="E3331">
        <v>2</v>
      </c>
      <c r="F3331">
        <v>1</v>
      </c>
      <c r="G3331" t="s">
        <v>287</v>
      </c>
      <c r="H3331">
        <v>0</v>
      </c>
      <c r="I3331">
        <v>0</v>
      </c>
      <c r="J3331">
        <v>0</v>
      </c>
      <c r="K3331" t="s">
        <v>288</v>
      </c>
      <c r="L3331" t="s">
        <v>298</v>
      </c>
      <c r="M3331" t="s">
        <v>290</v>
      </c>
      <c r="O3331" t="s">
        <v>291</v>
      </c>
      <c r="P3331" t="s">
        <v>291</v>
      </c>
      <c r="Q3331" t="s">
        <v>291</v>
      </c>
      <c r="R3331" t="s">
        <v>291</v>
      </c>
      <c r="S3331" t="s">
        <v>291</v>
      </c>
    </row>
    <row r="3332" spans="1:19" x14ac:dyDescent="0.25">
      <c r="A3332" t="s">
        <v>6991</v>
      </c>
      <c r="B3332" t="s">
        <v>6992</v>
      </c>
      <c r="C3332">
        <v>2</v>
      </c>
      <c r="D3332">
        <v>4</v>
      </c>
      <c r="E3332">
        <v>2</v>
      </c>
      <c r="F3332">
        <v>1</v>
      </c>
      <c r="G3332" t="s">
        <v>287</v>
      </c>
      <c r="H3332">
        <v>0</v>
      </c>
      <c r="I3332">
        <v>0</v>
      </c>
      <c r="J3332">
        <v>0</v>
      </c>
      <c r="K3332" t="s">
        <v>288</v>
      </c>
      <c r="L3332" t="s">
        <v>298</v>
      </c>
      <c r="M3332" t="s">
        <v>290</v>
      </c>
      <c r="O3332" t="s">
        <v>291</v>
      </c>
      <c r="P3332" t="s">
        <v>291</v>
      </c>
      <c r="Q3332" t="s">
        <v>291</v>
      </c>
      <c r="R3332" t="s">
        <v>291</v>
      </c>
      <c r="S3332" t="s">
        <v>291</v>
      </c>
    </row>
    <row r="3333" spans="1:19" x14ac:dyDescent="0.25">
      <c r="A3333" t="s">
        <v>6993</v>
      </c>
      <c r="B3333" t="s">
        <v>6994</v>
      </c>
      <c r="C3333">
        <v>0</v>
      </c>
      <c r="D3333">
        <v>0</v>
      </c>
      <c r="E3333">
        <v>2</v>
      </c>
      <c r="F3333">
        <v>1</v>
      </c>
      <c r="G3333" t="s">
        <v>287</v>
      </c>
      <c r="H3333">
        <v>0</v>
      </c>
      <c r="I3333">
        <v>0</v>
      </c>
      <c r="J3333">
        <v>0</v>
      </c>
      <c r="K3333" t="s">
        <v>738</v>
      </c>
      <c r="L3333" t="s">
        <v>298</v>
      </c>
      <c r="M3333" t="s">
        <v>290</v>
      </c>
      <c r="O3333" t="s">
        <v>291</v>
      </c>
      <c r="P3333" t="s">
        <v>291</v>
      </c>
      <c r="Q3333" t="s">
        <v>291</v>
      </c>
      <c r="R3333" t="s">
        <v>291</v>
      </c>
      <c r="S3333" t="s">
        <v>291</v>
      </c>
    </row>
    <row r="3334" spans="1:19" x14ac:dyDescent="0.25">
      <c r="A3334" t="s">
        <v>6995</v>
      </c>
      <c r="B3334" t="s">
        <v>6996</v>
      </c>
      <c r="C3334">
        <v>0</v>
      </c>
      <c r="D3334">
        <v>0</v>
      </c>
      <c r="E3334">
        <v>3</v>
      </c>
      <c r="F3334">
        <v>1</v>
      </c>
      <c r="G3334" t="s">
        <v>287</v>
      </c>
      <c r="H3334">
        <v>0</v>
      </c>
      <c r="I3334">
        <v>0</v>
      </c>
      <c r="J3334">
        <v>0</v>
      </c>
      <c r="K3334" t="s">
        <v>288</v>
      </c>
      <c r="L3334" t="s">
        <v>298</v>
      </c>
      <c r="M3334" t="s">
        <v>290</v>
      </c>
      <c r="O3334" t="s">
        <v>291</v>
      </c>
      <c r="P3334" t="s">
        <v>291</v>
      </c>
      <c r="Q3334" t="s">
        <v>291</v>
      </c>
      <c r="R3334" t="s">
        <v>291</v>
      </c>
      <c r="S3334" t="s">
        <v>291</v>
      </c>
    </row>
    <row r="3335" spans="1:19" x14ac:dyDescent="0.25">
      <c r="A3335" t="s">
        <v>6997</v>
      </c>
      <c r="B3335" t="s">
        <v>6998</v>
      </c>
      <c r="C3335">
        <v>0</v>
      </c>
      <c r="D3335">
        <v>0</v>
      </c>
      <c r="E3335">
        <v>1</v>
      </c>
      <c r="F3335">
        <v>1</v>
      </c>
      <c r="G3335" t="s">
        <v>287</v>
      </c>
      <c r="H3335">
        <v>0</v>
      </c>
      <c r="I3335">
        <v>0</v>
      </c>
      <c r="J3335">
        <v>0</v>
      </c>
      <c r="K3335" t="s">
        <v>288</v>
      </c>
      <c r="L3335" t="s">
        <v>298</v>
      </c>
      <c r="M3335" t="s">
        <v>290</v>
      </c>
      <c r="O3335" t="s">
        <v>291</v>
      </c>
      <c r="P3335" t="s">
        <v>291</v>
      </c>
      <c r="Q3335" t="s">
        <v>291</v>
      </c>
      <c r="R3335" t="s">
        <v>291</v>
      </c>
      <c r="S3335" t="s">
        <v>291</v>
      </c>
    </row>
    <row r="3336" spans="1:19" x14ac:dyDescent="0.25">
      <c r="A3336" t="s">
        <v>6999</v>
      </c>
      <c r="B3336" t="s">
        <v>7000</v>
      </c>
      <c r="C3336">
        <v>0</v>
      </c>
      <c r="D3336">
        <v>0</v>
      </c>
      <c r="E3336">
        <v>2</v>
      </c>
      <c r="F3336">
        <v>1</v>
      </c>
      <c r="G3336" t="s">
        <v>287</v>
      </c>
      <c r="H3336">
        <v>0</v>
      </c>
      <c r="I3336">
        <v>0</v>
      </c>
      <c r="J3336">
        <v>0</v>
      </c>
      <c r="K3336" t="s">
        <v>288</v>
      </c>
      <c r="L3336" t="s">
        <v>298</v>
      </c>
      <c r="M3336" t="s">
        <v>290</v>
      </c>
      <c r="O3336" t="s">
        <v>291</v>
      </c>
      <c r="P3336" t="s">
        <v>291</v>
      </c>
      <c r="Q3336" t="s">
        <v>291</v>
      </c>
      <c r="R3336" t="s">
        <v>291</v>
      </c>
      <c r="S3336" t="s">
        <v>291</v>
      </c>
    </row>
    <row r="3337" spans="1:19" x14ac:dyDescent="0.25">
      <c r="A3337" t="s">
        <v>7001</v>
      </c>
      <c r="B3337" t="s">
        <v>7002</v>
      </c>
      <c r="C3337">
        <v>15</v>
      </c>
      <c r="D3337">
        <v>100</v>
      </c>
      <c r="E3337">
        <v>15</v>
      </c>
      <c r="F3337">
        <v>1</v>
      </c>
      <c r="G3337" t="s">
        <v>287</v>
      </c>
      <c r="H3337">
        <v>0</v>
      </c>
      <c r="I3337">
        <v>0</v>
      </c>
      <c r="J3337">
        <v>0</v>
      </c>
      <c r="K3337" t="s">
        <v>288</v>
      </c>
      <c r="L3337" t="s">
        <v>324</v>
      </c>
      <c r="M3337" t="s">
        <v>290</v>
      </c>
      <c r="O3337" t="s">
        <v>291</v>
      </c>
      <c r="P3337" t="s">
        <v>291</v>
      </c>
      <c r="Q3337" t="s">
        <v>291</v>
      </c>
      <c r="R3337" t="s">
        <v>291</v>
      </c>
      <c r="S3337" t="s">
        <v>291</v>
      </c>
    </row>
    <row r="3338" spans="1:19" x14ac:dyDescent="0.25">
      <c r="A3338" t="s">
        <v>7003</v>
      </c>
      <c r="B3338" t="s">
        <v>7004</v>
      </c>
      <c r="C3338">
        <v>0</v>
      </c>
      <c r="D3338">
        <v>0</v>
      </c>
      <c r="E3338">
        <v>0</v>
      </c>
      <c r="F3338">
        <v>3</v>
      </c>
      <c r="G3338" t="s">
        <v>291</v>
      </c>
      <c r="H3338">
        <v>0</v>
      </c>
      <c r="I3338">
        <v>0</v>
      </c>
      <c r="J3338">
        <v>0</v>
      </c>
      <c r="K3338" t="s">
        <v>288</v>
      </c>
      <c r="L3338" t="s">
        <v>324</v>
      </c>
      <c r="M3338" t="s">
        <v>375</v>
      </c>
      <c r="O3338" t="s">
        <v>291</v>
      </c>
      <c r="P3338" t="s">
        <v>291</v>
      </c>
      <c r="Q3338" t="s">
        <v>291</v>
      </c>
      <c r="R3338" t="s">
        <v>291</v>
      </c>
      <c r="S3338" t="s">
        <v>291</v>
      </c>
    </row>
    <row r="3339" spans="1:19" x14ac:dyDescent="0.25">
      <c r="A3339" t="s">
        <v>7005</v>
      </c>
      <c r="B3339" t="s">
        <v>7006</v>
      </c>
      <c r="C3339">
        <v>0</v>
      </c>
      <c r="D3339">
        <v>0</v>
      </c>
      <c r="E3339">
        <v>2</v>
      </c>
      <c r="F3339">
        <v>1</v>
      </c>
      <c r="G3339" t="s">
        <v>287</v>
      </c>
      <c r="H3339">
        <v>0</v>
      </c>
      <c r="I3339">
        <v>0</v>
      </c>
      <c r="J3339">
        <v>0</v>
      </c>
      <c r="K3339" t="s">
        <v>288</v>
      </c>
      <c r="L3339" t="s">
        <v>298</v>
      </c>
      <c r="M3339" t="s">
        <v>290</v>
      </c>
      <c r="O3339" t="s">
        <v>291</v>
      </c>
      <c r="P3339" t="s">
        <v>291</v>
      </c>
      <c r="Q3339" t="s">
        <v>291</v>
      </c>
      <c r="R3339" t="s">
        <v>291</v>
      </c>
      <c r="S3339" t="s">
        <v>291</v>
      </c>
    </row>
    <row r="3340" spans="1:19" x14ac:dyDescent="0.25">
      <c r="A3340" t="s">
        <v>7007</v>
      </c>
      <c r="B3340" t="s">
        <v>7008</v>
      </c>
      <c r="C3340">
        <v>0</v>
      </c>
      <c r="D3340">
        <v>0</v>
      </c>
      <c r="E3340">
        <v>2</v>
      </c>
      <c r="F3340">
        <v>1</v>
      </c>
      <c r="G3340" t="s">
        <v>287</v>
      </c>
      <c r="H3340">
        <v>0</v>
      </c>
      <c r="I3340">
        <v>0</v>
      </c>
      <c r="J3340">
        <v>0</v>
      </c>
      <c r="K3340" t="s">
        <v>738</v>
      </c>
      <c r="L3340" t="s">
        <v>298</v>
      </c>
      <c r="M3340" t="s">
        <v>290</v>
      </c>
      <c r="O3340" t="s">
        <v>291</v>
      </c>
      <c r="P3340" t="s">
        <v>291</v>
      </c>
      <c r="Q3340" t="s">
        <v>291</v>
      </c>
      <c r="R3340" t="s">
        <v>291</v>
      </c>
      <c r="S3340" t="s">
        <v>291</v>
      </c>
    </row>
    <row r="3341" spans="1:19" x14ac:dyDescent="0.25">
      <c r="A3341" t="s">
        <v>7009</v>
      </c>
      <c r="B3341" t="s">
        <v>7010</v>
      </c>
      <c r="C3341">
        <v>0</v>
      </c>
      <c r="D3341">
        <v>0</v>
      </c>
      <c r="E3341">
        <v>2</v>
      </c>
      <c r="F3341">
        <v>1</v>
      </c>
      <c r="G3341" t="s">
        <v>287</v>
      </c>
      <c r="H3341">
        <v>0</v>
      </c>
      <c r="I3341">
        <v>0</v>
      </c>
      <c r="J3341">
        <v>0</v>
      </c>
      <c r="K3341" t="s">
        <v>738</v>
      </c>
      <c r="L3341" t="s">
        <v>298</v>
      </c>
      <c r="M3341" t="s">
        <v>290</v>
      </c>
      <c r="O3341" t="s">
        <v>291</v>
      </c>
      <c r="P3341" t="s">
        <v>291</v>
      </c>
      <c r="Q3341" t="s">
        <v>291</v>
      </c>
      <c r="R3341" t="s">
        <v>291</v>
      </c>
      <c r="S3341" t="s">
        <v>291</v>
      </c>
    </row>
    <row r="3342" spans="1:19" x14ac:dyDescent="0.25">
      <c r="A3342" t="s">
        <v>7011</v>
      </c>
      <c r="B3342" t="s">
        <v>7012</v>
      </c>
      <c r="C3342">
        <v>0</v>
      </c>
      <c r="D3342">
        <v>0</v>
      </c>
      <c r="E3342">
        <v>1</v>
      </c>
      <c r="F3342">
        <v>1</v>
      </c>
      <c r="G3342" t="s">
        <v>287</v>
      </c>
      <c r="H3342">
        <v>0</v>
      </c>
      <c r="I3342">
        <v>0</v>
      </c>
      <c r="J3342">
        <v>0</v>
      </c>
      <c r="K3342" t="s">
        <v>288</v>
      </c>
      <c r="L3342" t="s">
        <v>298</v>
      </c>
      <c r="M3342" t="s">
        <v>290</v>
      </c>
      <c r="O3342" t="s">
        <v>291</v>
      </c>
      <c r="P3342" t="s">
        <v>291</v>
      </c>
      <c r="Q3342" t="s">
        <v>291</v>
      </c>
      <c r="R3342" t="s">
        <v>291</v>
      </c>
      <c r="S3342" t="s">
        <v>291</v>
      </c>
    </row>
    <row r="3343" spans="1:19" x14ac:dyDescent="0.25">
      <c r="A3343" t="s">
        <v>7013</v>
      </c>
      <c r="B3343" t="s">
        <v>7014</v>
      </c>
      <c r="C3343">
        <v>0</v>
      </c>
      <c r="D3343">
        <v>0</v>
      </c>
      <c r="E3343">
        <v>2</v>
      </c>
      <c r="F3343">
        <v>1</v>
      </c>
      <c r="G3343" t="s">
        <v>287</v>
      </c>
      <c r="H3343">
        <v>0</v>
      </c>
      <c r="I3343">
        <v>0</v>
      </c>
      <c r="J3343">
        <v>0</v>
      </c>
      <c r="K3343" t="s">
        <v>288</v>
      </c>
      <c r="L3343" t="s">
        <v>298</v>
      </c>
      <c r="M3343" t="s">
        <v>290</v>
      </c>
      <c r="O3343" t="s">
        <v>291</v>
      </c>
      <c r="P3343" t="s">
        <v>291</v>
      </c>
      <c r="Q3343" t="s">
        <v>291</v>
      </c>
      <c r="R3343" t="s">
        <v>291</v>
      </c>
      <c r="S3343" t="s">
        <v>291</v>
      </c>
    </row>
    <row r="3344" spans="1:19" x14ac:dyDescent="0.25">
      <c r="A3344" t="s">
        <v>7015</v>
      </c>
      <c r="B3344" t="s">
        <v>7016</v>
      </c>
      <c r="C3344">
        <v>0</v>
      </c>
      <c r="D3344">
        <v>0</v>
      </c>
      <c r="E3344">
        <v>1</v>
      </c>
      <c r="F3344">
        <v>1</v>
      </c>
      <c r="G3344" t="s">
        <v>287</v>
      </c>
      <c r="H3344">
        <v>0</v>
      </c>
      <c r="I3344">
        <v>0</v>
      </c>
      <c r="J3344">
        <v>0</v>
      </c>
      <c r="K3344" t="s">
        <v>288</v>
      </c>
      <c r="L3344" t="s">
        <v>298</v>
      </c>
      <c r="M3344" t="s">
        <v>290</v>
      </c>
      <c r="O3344" t="s">
        <v>291</v>
      </c>
      <c r="P3344" t="s">
        <v>291</v>
      </c>
      <c r="Q3344" t="s">
        <v>291</v>
      </c>
      <c r="R3344" t="s">
        <v>291</v>
      </c>
      <c r="S3344" t="s">
        <v>291</v>
      </c>
    </row>
    <row r="3345" spans="1:19" x14ac:dyDescent="0.25">
      <c r="A3345" t="s">
        <v>7017</v>
      </c>
      <c r="B3345" t="s">
        <v>7018</v>
      </c>
      <c r="C3345">
        <v>0</v>
      </c>
      <c r="D3345">
        <v>0</v>
      </c>
      <c r="E3345">
        <v>2</v>
      </c>
      <c r="F3345">
        <v>1</v>
      </c>
      <c r="G3345" t="s">
        <v>287</v>
      </c>
      <c r="H3345">
        <v>0</v>
      </c>
      <c r="I3345">
        <v>0</v>
      </c>
      <c r="J3345">
        <v>0</v>
      </c>
      <c r="K3345" t="s">
        <v>288</v>
      </c>
      <c r="L3345" t="s">
        <v>298</v>
      </c>
      <c r="M3345" t="s">
        <v>290</v>
      </c>
      <c r="O3345" t="s">
        <v>291</v>
      </c>
      <c r="P3345" t="s">
        <v>291</v>
      </c>
      <c r="Q3345" t="s">
        <v>291</v>
      </c>
      <c r="R3345" t="s">
        <v>291</v>
      </c>
      <c r="S3345" t="s">
        <v>291</v>
      </c>
    </row>
    <row r="3346" spans="1:19" x14ac:dyDescent="0.25">
      <c r="A3346" t="s">
        <v>7019</v>
      </c>
      <c r="B3346" t="s">
        <v>7020</v>
      </c>
      <c r="C3346">
        <v>0</v>
      </c>
      <c r="D3346">
        <v>0</v>
      </c>
      <c r="E3346">
        <v>2</v>
      </c>
      <c r="F3346">
        <v>1</v>
      </c>
      <c r="G3346" t="s">
        <v>287</v>
      </c>
      <c r="H3346">
        <v>0</v>
      </c>
      <c r="I3346">
        <v>0</v>
      </c>
      <c r="J3346">
        <v>0</v>
      </c>
      <c r="K3346" t="s">
        <v>288</v>
      </c>
      <c r="L3346" t="s">
        <v>298</v>
      </c>
      <c r="M3346" t="s">
        <v>290</v>
      </c>
      <c r="O3346" t="s">
        <v>291</v>
      </c>
      <c r="P3346" t="s">
        <v>291</v>
      </c>
      <c r="Q3346" t="s">
        <v>291</v>
      </c>
      <c r="R3346" t="s">
        <v>291</v>
      </c>
      <c r="S3346" t="s">
        <v>291</v>
      </c>
    </row>
    <row r="3347" spans="1:19" x14ac:dyDescent="0.25">
      <c r="A3347" t="s">
        <v>7021</v>
      </c>
      <c r="B3347" t="s">
        <v>7022</v>
      </c>
      <c r="C3347">
        <v>0</v>
      </c>
      <c r="D3347">
        <v>0</v>
      </c>
      <c r="E3347">
        <v>2</v>
      </c>
      <c r="F3347">
        <v>1</v>
      </c>
      <c r="G3347" t="s">
        <v>287</v>
      </c>
      <c r="H3347">
        <v>0</v>
      </c>
      <c r="I3347">
        <v>0</v>
      </c>
      <c r="J3347">
        <v>0</v>
      </c>
      <c r="K3347" t="s">
        <v>288</v>
      </c>
      <c r="L3347" t="s">
        <v>298</v>
      </c>
      <c r="M3347" t="s">
        <v>290</v>
      </c>
      <c r="O3347" t="s">
        <v>291</v>
      </c>
      <c r="P3347" t="s">
        <v>291</v>
      </c>
      <c r="Q3347" t="s">
        <v>291</v>
      </c>
      <c r="R3347" t="s">
        <v>291</v>
      </c>
      <c r="S3347" t="s">
        <v>291</v>
      </c>
    </row>
    <row r="3348" spans="1:19" x14ac:dyDescent="0.25">
      <c r="A3348" t="s">
        <v>7023</v>
      </c>
      <c r="B3348" t="s">
        <v>7024</v>
      </c>
      <c r="C3348">
        <v>0</v>
      </c>
      <c r="D3348">
        <v>0</v>
      </c>
      <c r="E3348">
        <v>2</v>
      </c>
      <c r="F3348">
        <v>1</v>
      </c>
      <c r="G3348" t="s">
        <v>287</v>
      </c>
      <c r="H3348">
        <v>0</v>
      </c>
      <c r="I3348">
        <v>0</v>
      </c>
      <c r="J3348">
        <v>0</v>
      </c>
      <c r="K3348" t="s">
        <v>288</v>
      </c>
      <c r="L3348" t="s">
        <v>298</v>
      </c>
      <c r="M3348" t="s">
        <v>290</v>
      </c>
      <c r="O3348" t="s">
        <v>291</v>
      </c>
      <c r="P3348" t="s">
        <v>291</v>
      </c>
      <c r="Q3348" t="s">
        <v>291</v>
      </c>
      <c r="R3348" t="s">
        <v>291</v>
      </c>
      <c r="S3348" t="s">
        <v>291</v>
      </c>
    </row>
    <row r="3349" spans="1:19" x14ac:dyDescent="0.25">
      <c r="A3349" t="s">
        <v>7025</v>
      </c>
      <c r="B3349" t="s">
        <v>7026</v>
      </c>
      <c r="C3349">
        <v>3</v>
      </c>
      <c r="D3349">
        <v>10</v>
      </c>
      <c r="E3349">
        <v>2</v>
      </c>
      <c r="F3349">
        <v>1</v>
      </c>
      <c r="G3349" t="s">
        <v>287</v>
      </c>
      <c r="H3349">
        <v>0</v>
      </c>
      <c r="I3349">
        <v>0</v>
      </c>
      <c r="J3349">
        <v>0</v>
      </c>
      <c r="K3349" t="s">
        <v>288</v>
      </c>
      <c r="L3349" t="s">
        <v>298</v>
      </c>
      <c r="M3349" t="s">
        <v>290</v>
      </c>
      <c r="O3349" t="s">
        <v>291</v>
      </c>
      <c r="P3349" t="s">
        <v>291</v>
      </c>
      <c r="Q3349" t="s">
        <v>291</v>
      </c>
      <c r="R3349" t="s">
        <v>291</v>
      </c>
      <c r="S3349" t="s">
        <v>291</v>
      </c>
    </row>
    <row r="3350" spans="1:19" x14ac:dyDescent="0.25">
      <c r="A3350" t="s">
        <v>7027</v>
      </c>
      <c r="B3350" t="s">
        <v>7028</v>
      </c>
      <c r="C3350">
        <v>3</v>
      </c>
      <c r="D3350">
        <v>10</v>
      </c>
      <c r="E3350">
        <v>2</v>
      </c>
      <c r="F3350">
        <v>1</v>
      </c>
      <c r="G3350" t="s">
        <v>287</v>
      </c>
      <c r="H3350">
        <v>0</v>
      </c>
      <c r="I3350">
        <v>0</v>
      </c>
      <c r="J3350">
        <v>0</v>
      </c>
      <c r="K3350" t="s">
        <v>288</v>
      </c>
      <c r="L3350" t="s">
        <v>298</v>
      </c>
      <c r="M3350" t="s">
        <v>290</v>
      </c>
      <c r="O3350" t="s">
        <v>291</v>
      </c>
      <c r="P3350" t="s">
        <v>291</v>
      </c>
      <c r="Q3350" t="s">
        <v>291</v>
      </c>
      <c r="R3350" t="s">
        <v>291</v>
      </c>
      <c r="S3350" t="s">
        <v>291</v>
      </c>
    </row>
    <row r="3351" spans="1:19" x14ac:dyDescent="0.25">
      <c r="A3351" t="s">
        <v>7029</v>
      </c>
      <c r="B3351" t="s">
        <v>7030</v>
      </c>
      <c r="C3351">
        <v>36</v>
      </c>
      <c r="D3351">
        <v>36</v>
      </c>
      <c r="E3351">
        <v>18</v>
      </c>
      <c r="F3351">
        <v>3</v>
      </c>
      <c r="G3351" t="s">
        <v>291</v>
      </c>
      <c r="H3351">
        <v>2</v>
      </c>
      <c r="I3351">
        <v>0</v>
      </c>
      <c r="J3351">
        <v>3</v>
      </c>
      <c r="K3351" t="s">
        <v>288</v>
      </c>
      <c r="L3351" t="s">
        <v>324</v>
      </c>
      <c r="M3351" t="s">
        <v>464</v>
      </c>
      <c r="O3351" t="s">
        <v>291</v>
      </c>
      <c r="P3351" t="s">
        <v>291</v>
      </c>
      <c r="Q3351" t="s">
        <v>291</v>
      </c>
      <c r="R3351" t="s">
        <v>291</v>
      </c>
      <c r="S3351" t="s">
        <v>291</v>
      </c>
    </row>
    <row r="3352" spans="1:19" x14ac:dyDescent="0.25">
      <c r="A3352" t="s">
        <v>7031</v>
      </c>
      <c r="B3352" t="s">
        <v>7032</v>
      </c>
      <c r="C3352">
        <v>0</v>
      </c>
      <c r="D3352">
        <v>0</v>
      </c>
      <c r="E3352">
        <v>1</v>
      </c>
      <c r="F3352">
        <v>1</v>
      </c>
      <c r="G3352" t="s">
        <v>287</v>
      </c>
      <c r="H3352">
        <v>0</v>
      </c>
      <c r="I3352">
        <v>0</v>
      </c>
      <c r="J3352">
        <v>0</v>
      </c>
      <c r="K3352" t="s">
        <v>738</v>
      </c>
      <c r="L3352" t="s">
        <v>298</v>
      </c>
      <c r="M3352" t="s">
        <v>290</v>
      </c>
      <c r="O3352" t="s">
        <v>291</v>
      </c>
      <c r="P3352" t="s">
        <v>291</v>
      </c>
      <c r="Q3352" t="s">
        <v>291</v>
      </c>
      <c r="R3352" t="s">
        <v>291</v>
      </c>
      <c r="S3352" t="s">
        <v>291</v>
      </c>
    </row>
    <row r="3353" spans="1:19" x14ac:dyDescent="0.25">
      <c r="A3353" t="s">
        <v>7033</v>
      </c>
      <c r="B3353" t="s">
        <v>7034</v>
      </c>
      <c r="C3353">
        <v>2</v>
      </c>
      <c r="D3353">
        <v>4</v>
      </c>
      <c r="E3353">
        <v>2</v>
      </c>
      <c r="F3353">
        <v>1</v>
      </c>
      <c r="G3353" t="s">
        <v>287</v>
      </c>
      <c r="H3353">
        <v>0</v>
      </c>
      <c r="I3353">
        <v>0</v>
      </c>
      <c r="J3353">
        <v>0</v>
      </c>
      <c r="K3353" t="s">
        <v>288</v>
      </c>
      <c r="L3353" t="s">
        <v>298</v>
      </c>
      <c r="M3353" t="s">
        <v>290</v>
      </c>
      <c r="O3353" t="s">
        <v>291</v>
      </c>
      <c r="P3353" t="s">
        <v>291</v>
      </c>
      <c r="Q3353" t="s">
        <v>291</v>
      </c>
      <c r="R3353" t="s">
        <v>291</v>
      </c>
      <c r="S3353" t="s">
        <v>291</v>
      </c>
    </row>
    <row r="3354" spans="1:19" x14ac:dyDescent="0.25">
      <c r="A3354" t="s">
        <v>7035</v>
      </c>
      <c r="B3354" t="s">
        <v>2210</v>
      </c>
      <c r="C3354">
        <v>0</v>
      </c>
      <c r="D3354">
        <v>0</v>
      </c>
      <c r="E3354">
        <v>2</v>
      </c>
      <c r="F3354">
        <v>1</v>
      </c>
      <c r="G3354" t="s">
        <v>287</v>
      </c>
      <c r="H3354">
        <v>0</v>
      </c>
      <c r="I3354">
        <v>0</v>
      </c>
      <c r="J3354">
        <v>0</v>
      </c>
      <c r="K3354" t="s">
        <v>738</v>
      </c>
      <c r="L3354" t="s">
        <v>298</v>
      </c>
      <c r="M3354" t="s">
        <v>290</v>
      </c>
      <c r="O3354" t="s">
        <v>291</v>
      </c>
      <c r="P3354" t="s">
        <v>291</v>
      </c>
      <c r="Q3354" t="s">
        <v>291</v>
      </c>
      <c r="R3354" t="s">
        <v>291</v>
      </c>
      <c r="S3354" t="s">
        <v>291</v>
      </c>
    </row>
    <row r="3355" spans="1:19" x14ac:dyDescent="0.25">
      <c r="A3355" t="s">
        <v>7036</v>
      </c>
      <c r="B3355" t="s">
        <v>7037</v>
      </c>
      <c r="C3355">
        <v>3</v>
      </c>
      <c r="D3355">
        <v>10</v>
      </c>
      <c r="E3355">
        <v>2</v>
      </c>
      <c r="F3355">
        <v>1</v>
      </c>
      <c r="G3355" t="s">
        <v>287</v>
      </c>
      <c r="H3355">
        <v>0</v>
      </c>
      <c r="I3355">
        <v>0</v>
      </c>
      <c r="J3355">
        <v>0</v>
      </c>
      <c r="K3355" t="s">
        <v>288</v>
      </c>
      <c r="L3355" t="s">
        <v>298</v>
      </c>
      <c r="M3355" t="s">
        <v>290</v>
      </c>
      <c r="O3355" t="s">
        <v>291</v>
      </c>
      <c r="P3355" t="s">
        <v>291</v>
      </c>
      <c r="Q3355" t="s">
        <v>291</v>
      </c>
      <c r="R3355" t="s">
        <v>291</v>
      </c>
      <c r="S3355" t="s">
        <v>291</v>
      </c>
    </row>
    <row r="3356" spans="1:19" x14ac:dyDescent="0.25">
      <c r="A3356" t="s">
        <v>7038</v>
      </c>
      <c r="B3356" t="s">
        <v>7039</v>
      </c>
      <c r="C3356">
        <v>0</v>
      </c>
      <c r="D3356">
        <v>0</v>
      </c>
      <c r="E3356">
        <v>1</v>
      </c>
      <c r="F3356">
        <v>2</v>
      </c>
      <c r="G3356" t="s">
        <v>287</v>
      </c>
      <c r="H3356">
        <v>0</v>
      </c>
      <c r="I3356">
        <v>0</v>
      </c>
      <c r="J3356">
        <v>0</v>
      </c>
      <c r="K3356" t="s">
        <v>288</v>
      </c>
      <c r="L3356" t="s">
        <v>298</v>
      </c>
      <c r="M3356" t="s">
        <v>290</v>
      </c>
      <c r="O3356" t="s">
        <v>291</v>
      </c>
      <c r="P3356" t="s">
        <v>291</v>
      </c>
      <c r="Q3356" t="s">
        <v>291</v>
      </c>
      <c r="R3356" t="s">
        <v>291</v>
      </c>
      <c r="S3356" t="s">
        <v>291</v>
      </c>
    </row>
    <row r="3357" spans="1:19" x14ac:dyDescent="0.25">
      <c r="A3357" t="s">
        <v>7040</v>
      </c>
      <c r="B3357" t="s">
        <v>7041</v>
      </c>
      <c r="C3357">
        <v>1</v>
      </c>
      <c r="D3357">
        <v>2</v>
      </c>
      <c r="E3357">
        <v>1</v>
      </c>
      <c r="F3357">
        <v>1</v>
      </c>
      <c r="G3357" t="s">
        <v>287</v>
      </c>
      <c r="H3357">
        <v>0</v>
      </c>
      <c r="I3357">
        <v>0</v>
      </c>
      <c r="J3357">
        <v>0</v>
      </c>
      <c r="K3357" t="s">
        <v>288</v>
      </c>
      <c r="L3357" t="s">
        <v>298</v>
      </c>
      <c r="M3357" t="s">
        <v>290</v>
      </c>
      <c r="O3357" t="s">
        <v>291</v>
      </c>
      <c r="P3357" t="s">
        <v>291</v>
      </c>
      <c r="Q3357" t="s">
        <v>291</v>
      </c>
      <c r="R3357" t="s">
        <v>291</v>
      </c>
      <c r="S3357" t="s">
        <v>291</v>
      </c>
    </row>
    <row r="3358" spans="1:19" x14ac:dyDescent="0.25">
      <c r="A3358" t="s">
        <v>7042</v>
      </c>
      <c r="B3358" t="s">
        <v>7043</v>
      </c>
      <c r="C3358">
        <v>1</v>
      </c>
      <c r="D3358">
        <v>3</v>
      </c>
      <c r="E3358">
        <v>1</v>
      </c>
      <c r="F3358">
        <v>1</v>
      </c>
      <c r="G3358" t="s">
        <v>287</v>
      </c>
      <c r="H3358">
        <v>0</v>
      </c>
      <c r="I3358">
        <v>0</v>
      </c>
      <c r="J3358">
        <v>0</v>
      </c>
      <c r="K3358" t="s">
        <v>288</v>
      </c>
      <c r="L3358" t="s">
        <v>298</v>
      </c>
      <c r="M3358" t="s">
        <v>290</v>
      </c>
      <c r="O3358" t="s">
        <v>291</v>
      </c>
      <c r="P3358" t="s">
        <v>291</v>
      </c>
      <c r="Q3358" t="s">
        <v>291</v>
      </c>
      <c r="R3358" t="s">
        <v>291</v>
      </c>
      <c r="S3358" t="s">
        <v>291</v>
      </c>
    </row>
    <row r="3359" spans="1:19" x14ac:dyDescent="0.25">
      <c r="A3359" t="s">
        <v>7044</v>
      </c>
      <c r="B3359" t="s">
        <v>7045</v>
      </c>
      <c r="C3359">
        <v>0</v>
      </c>
      <c r="D3359">
        <v>0</v>
      </c>
      <c r="E3359">
        <v>5</v>
      </c>
      <c r="F3359">
        <v>1</v>
      </c>
      <c r="G3359" t="s">
        <v>287</v>
      </c>
      <c r="H3359">
        <v>0</v>
      </c>
      <c r="I3359">
        <v>0</v>
      </c>
      <c r="J3359">
        <v>0</v>
      </c>
      <c r="K3359" t="s">
        <v>288</v>
      </c>
      <c r="L3359" t="s">
        <v>298</v>
      </c>
      <c r="M3359" t="s">
        <v>290</v>
      </c>
      <c r="O3359" t="s">
        <v>291</v>
      </c>
      <c r="P3359" t="s">
        <v>291</v>
      </c>
      <c r="Q3359" t="s">
        <v>291</v>
      </c>
      <c r="R3359" t="s">
        <v>291</v>
      </c>
      <c r="S3359" t="s">
        <v>291</v>
      </c>
    </row>
    <row r="3360" spans="1:19" x14ac:dyDescent="0.25">
      <c r="A3360" t="s">
        <v>7046</v>
      </c>
      <c r="B3360" t="s">
        <v>7047</v>
      </c>
      <c r="C3360">
        <v>0</v>
      </c>
      <c r="D3360">
        <v>0</v>
      </c>
      <c r="E3360">
        <v>5</v>
      </c>
      <c r="F3360">
        <v>1</v>
      </c>
      <c r="G3360" t="s">
        <v>287</v>
      </c>
      <c r="H3360">
        <v>0</v>
      </c>
      <c r="I3360">
        <v>0</v>
      </c>
      <c r="J3360">
        <v>0</v>
      </c>
      <c r="K3360" t="s">
        <v>288</v>
      </c>
      <c r="L3360" t="s">
        <v>298</v>
      </c>
      <c r="M3360" t="s">
        <v>290</v>
      </c>
      <c r="O3360" t="s">
        <v>291</v>
      </c>
      <c r="P3360" t="s">
        <v>291</v>
      </c>
      <c r="Q3360" t="s">
        <v>291</v>
      </c>
      <c r="R3360" t="s">
        <v>291</v>
      </c>
      <c r="S3360" t="s">
        <v>291</v>
      </c>
    </row>
    <row r="3361" spans="1:19" x14ac:dyDescent="0.25">
      <c r="A3361" t="s">
        <v>7048</v>
      </c>
      <c r="B3361" t="s">
        <v>7049</v>
      </c>
      <c r="C3361">
        <v>0</v>
      </c>
      <c r="D3361">
        <v>0</v>
      </c>
      <c r="E3361">
        <v>5</v>
      </c>
      <c r="F3361">
        <v>1</v>
      </c>
      <c r="G3361" t="s">
        <v>287</v>
      </c>
      <c r="H3361">
        <v>0</v>
      </c>
      <c r="I3361">
        <v>0</v>
      </c>
      <c r="J3361">
        <v>0</v>
      </c>
      <c r="K3361" t="s">
        <v>288</v>
      </c>
      <c r="L3361" t="s">
        <v>298</v>
      </c>
      <c r="M3361" t="s">
        <v>290</v>
      </c>
      <c r="O3361" t="s">
        <v>291</v>
      </c>
      <c r="P3361" t="s">
        <v>291</v>
      </c>
      <c r="Q3361" t="s">
        <v>291</v>
      </c>
      <c r="R3361" t="s">
        <v>291</v>
      </c>
      <c r="S3361" t="s">
        <v>291</v>
      </c>
    </row>
    <row r="3362" spans="1:19" x14ac:dyDescent="0.25">
      <c r="A3362" t="s">
        <v>7050</v>
      </c>
      <c r="B3362" t="s">
        <v>7051</v>
      </c>
      <c r="C3362">
        <v>0</v>
      </c>
      <c r="D3362">
        <v>0</v>
      </c>
      <c r="E3362">
        <v>5</v>
      </c>
      <c r="F3362">
        <v>1</v>
      </c>
      <c r="G3362" t="s">
        <v>287</v>
      </c>
      <c r="H3362">
        <v>0</v>
      </c>
      <c r="I3362">
        <v>0</v>
      </c>
      <c r="J3362">
        <v>0</v>
      </c>
      <c r="K3362" t="s">
        <v>288</v>
      </c>
      <c r="L3362" t="s">
        <v>298</v>
      </c>
      <c r="M3362" t="s">
        <v>290</v>
      </c>
      <c r="O3362" t="s">
        <v>291</v>
      </c>
      <c r="P3362" t="s">
        <v>291</v>
      </c>
      <c r="Q3362" t="s">
        <v>291</v>
      </c>
      <c r="R3362" t="s">
        <v>291</v>
      </c>
      <c r="S3362" t="s">
        <v>291</v>
      </c>
    </row>
    <row r="3363" spans="1:19" x14ac:dyDescent="0.25">
      <c r="A3363" t="s">
        <v>7052</v>
      </c>
      <c r="B3363" t="s">
        <v>7053</v>
      </c>
      <c r="C3363">
        <v>0</v>
      </c>
      <c r="D3363">
        <v>0</v>
      </c>
      <c r="E3363">
        <v>5</v>
      </c>
      <c r="F3363">
        <v>1</v>
      </c>
      <c r="G3363" t="s">
        <v>287</v>
      </c>
      <c r="H3363">
        <v>0</v>
      </c>
      <c r="I3363">
        <v>0</v>
      </c>
      <c r="J3363">
        <v>0</v>
      </c>
      <c r="K3363" t="s">
        <v>288</v>
      </c>
      <c r="L3363" t="s">
        <v>298</v>
      </c>
      <c r="M3363" t="s">
        <v>290</v>
      </c>
      <c r="O3363" t="s">
        <v>291</v>
      </c>
      <c r="P3363" t="s">
        <v>291</v>
      </c>
      <c r="Q3363" t="s">
        <v>291</v>
      </c>
      <c r="R3363" t="s">
        <v>291</v>
      </c>
      <c r="S3363" t="s">
        <v>291</v>
      </c>
    </row>
    <row r="3364" spans="1:19" x14ac:dyDescent="0.25">
      <c r="A3364" t="s">
        <v>7054</v>
      </c>
      <c r="B3364" t="s">
        <v>7055</v>
      </c>
      <c r="C3364">
        <v>0</v>
      </c>
      <c r="D3364">
        <v>0</v>
      </c>
      <c r="E3364">
        <v>5</v>
      </c>
      <c r="F3364">
        <v>1</v>
      </c>
      <c r="G3364" t="s">
        <v>287</v>
      </c>
      <c r="H3364">
        <v>0</v>
      </c>
      <c r="I3364">
        <v>0</v>
      </c>
      <c r="J3364">
        <v>0</v>
      </c>
      <c r="K3364" t="s">
        <v>288</v>
      </c>
      <c r="L3364" t="s">
        <v>298</v>
      </c>
      <c r="M3364" t="s">
        <v>290</v>
      </c>
      <c r="O3364" t="s">
        <v>291</v>
      </c>
      <c r="P3364" t="s">
        <v>291</v>
      </c>
      <c r="Q3364" t="s">
        <v>291</v>
      </c>
      <c r="R3364" t="s">
        <v>291</v>
      </c>
      <c r="S3364" t="s">
        <v>291</v>
      </c>
    </row>
    <row r="3365" spans="1:19" x14ac:dyDescent="0.25">
      <c r="A3365" t="s">
        <v>7056</v>
      </c>
      <c r="B3365" t="s">
        <v>7057</v>
      </c>
      <c r="C3365">
        <v>1</v>
      </c>
      <c r="D3365">
        <v>2</v>
      </c>
      <c r="E3365">
        <v>1</v>
      </c>
      <c r="F3365">
        <v>1</v>
      </c>
      <c r="G3365" t="s">
        <v>287</v>
      </c>
      <c r="H3365">
        <v>0</v>
      </c>
      <c r="I3365">
        <v>0</v>
      </c>
      <c r="J3365">
        <v>0</v>
      </c>
      <c r="K3365" t="s">
        <v>288</v>
      </c>
      <c r="L3365" t="s">
        <v>298</v>
      </c>
      <c r="M3365" t="s">
        <v>290</v>
      </c>
      <c r="O3365" t="s">
        <v>291</v>
      </c>
      <c r="P3365" t="s">
        <v>291</v>
      </c>
      <c r="Q3365" t="s">
        <v>291</v>
      </c>
      <c r="R3365" t="s">
        <v>291</v>
      </c>
      <c r="S3365" t="s">
        <v>291</v>
      </c>
    </row>
    <row r="3366" spans="1:19" x14ac:dyDescent="0.25">
      <c r="A3366" t="s">
        <v>7058</v>
      </c>
      <c r="B3366" t="s">
        <v>7059</v>
      </c>
      <c r="C3366">
        <v>0</v>
      </c>
      <c r="D3366">
        <v>0</v>
      </c>
      <c r="E3366">
        <v>5</v>
      </c>
      <c r="F3366">
        <v>1</v>
      </c>
      <c r="G3366" t="s">
        <v>287</v>
      </c>
      <c r="H3366">
        <v>0</v>
      </c>
      <c r="I3366">
        <v>0</v>
      </c>
      <c r="J3366">
        <v>0</v>
      </c>
      <c r="K3366" t="s">
        <v>288</v>
      </c>
      <c r="L3366" t="s">
        <v>298</v>
      </c>
      <c r="M3366" t="s">
        <v>290</v>
      </c>
      <c r="O3366" t="s">
        <v>291</v>
      </c>
      <c r="P3366" t="s">
        <v>291</v>
      </c>
      <c r="Q3366" t="s">
        <v>291</v>
      </c>
      <c r="R3366" t="s">
        <v>291</v>
      </c>
      <c r="S3366" t="s">
        <v>291</v>
      </c>
    </row>
    <row r="3367" spans="1:19" x14ac:dyDescent="0.25">
      <c r="A3367" t="s">
        <v>7060</v>
      </c>
      <c r="B3367" t="s">
        <v>7061</v>
      </c>
      <c r="C3367">
        <v>0</v>
      </c>
      <c r="D3367">
        <v>0</v>
      </c>
      <c r="E3367">
        <v>5</v>
      </c>
      <c r="F3367">
        <v>1</v>
      </c>
      <c r="G3367" t="s">
        <v>287</v>
      </c>
      <c r="H3367">
        <v>0</v>
      </c>
      <c r="I3367">
        <v>0</v>
      </c>
      <c r="J3367">
        <v>0</v>
      </c>
      <c r="K3367" t="s">
        <v>288</v>
      </c>
      <c r="L3367" t="s">
        <v>298</v>
      </c>
      <c r="M3367" t="s">
        <v>290</v>
      </c>
      <c r="O3367" t="s">
        <v>291</v>
      </c>
      <c r="P3367" t="s">
        <v>291</v>
      </c>
      <c r="Q3367" t="s">
        <v>291</v>
      </c>
      <c r="R3367" t="s">
        <v>291</v>
      </c>
      <c r="S3367" t="s">
        <v>291</v>
      </c>
    </row>
    <row r="3368" spans="1:19" x14ac:dyDescent="0.25">
      <c r="A3368" t="s">
        <v>7062</v>
      </c>
      <c r="B3368" t="s">
        <v>7063</v>
      </c>
      <c r="C3368">
        <v>0</v>
      </c>
      <c r="D3368">
        <v>0</v>
      </c>
      <c r="E3368">
        <v>5</v>
      </c>
      <c r="F3368">
        <v>1</v>
      </c>
      <c r="G3368" t="s">
        <v>287</v>
      </c>
      <c r="H3368">
        <v>0</v>
      </c>
      <c r="I3368">
        <v>0</v>
      </c>
      <c r="J3368">
        <v>0</v>
      </c>
      <c r="K3368" t="s">
        <v>288</v>
      </c>
      <c r="L3368" t="s">
        <v>298</v>
      </c>
      <c r="M3368" t="s">
        <v>290</v>
      </c>
      <c r="O3368" t="s">
        <v>291</v>
      </c>
      <c r="P3368" t="s">
        <v>291</v>
      </c>
      <c r="Q3368" t="s">
        <v>291</v>
      </c>
      <c r="R3368" t="s">
        <v>291</v>
      </c>
      <c r="S3368" t="s">
        <v>291</v>
      </c>
    </row>
    <row r="3369" spans="1:19" x14ac:dyDescent="0.25">
      <c r="A3369" t="s">
        <v>7064</v>
      </c>
      <c r="B3369" t="s">
        <v>7065</v>
      </c>
      <c r="C3369">
        <v>0</v>
      </c>
      <c r="D3369">
        <v>0</v>
      </c>
      <c r="E3369">
        <v>5</v>
      </c>
      <c r="F3369">
        <v>1</v>
      </c>
      <c r="G3369" t="s">
        <v>287</v>
      </c>
      <c r="H3369">
        <v>0</v>
      </c>
      <c r="I3369">
        <v>0</v>
      </c>
      <c r="J3369">
        <v>0</v>
      </c>
      <c r="K3369" t="s">
        <v>288</v>
      </c>
      <c r="L3369" t="s">
        <v>298</v>
      </c>
      <c r="M3369" t="s">
        <v>290</v>
      </c>
      <c r="O3369" t="s">
        <v>291</v>
      </c>
      <c r="P3369" t="s">
        <v>291</v>
      </c>
      <c r="Q3369" t="s">
        <v>291</v>
      </c>
      <c r="R3369" t="s">
        <v>291</v>
      </c>
      <c r="S3369" t="s">
        <v>291</v>
      </c>
    </row>
    <row r="3370" spans="1:19" x14ac:dyDescent="0.25">
      <c r="A3370" t="s">
        <v>7066</v>
      </c>
      <c r="B3370" t="s">
        <v>7067</v>
      </c>
      <c r="C3370">
        <v>0</v>
      </c>
      <c r="D3370">
        <v>0</v>
      </c>
      <c r="E3370">
        <v>5</v>
      </c>
      <c r="F3370">
        <v>1</v>
      </c>
      <c r="G3370" t="s">
        <v>287</v>
      </c>
      <c r="H3370">
        <v>0</v>
      </c>
      <c r="I3370">
        <v>0</v>
      </c>
      <c r="J3370">
        <v>0</v>
      </c>
      <c r="K3370" t="s">
        <v>288</v>
      </c>
      <c r="L3370" t="s">
        <v>298</v>
      </c>
      <c r="M3370" t="s">
        <v>290</v>
      </c>
      <c r="O3370" t="s">
        <v>291</v>
      </c>
      <c r="P3370" t="s">
        <v>291</v>
      </c>
      <c r="Q3370" t="s">
        <v>291</v>
      </c>
      <c r="R3370" t="s">
        <v>291</v>
      </c>
      <c r="S3370" t="s">
        <v>291</v>
      </c>
    </row>
    <row r="3371" spans="1:19" x14ac:dyDescent="0.25">
      <c r="A3371" t="s">
        <v>7068</v>
      </c>
      <c r="B3371" t="s">
        <v>7069</v>
      </c>
      <c r="C3371">
        <v>0</v>
      </c>
      <c r="D3371">
        <v>0</v>
      </c>
      <c r="E3371">
        <v>5</v>
      </c>
      <c r="F3371">
        <v>1</v>
      </c>
      <c r="G3371" t="s">
        <v>287</v>
      </c>
      <c r="H3371">
        <v>0</v>
      </c>
      <c r="I3371">
        <v>0</v>
      </c>
      <c r="J3371">
        <v>0</v>
      </c>
      <c r="K3371" t="s">
        <v>288</v>
      </c>
      <c r="L3371" t="s">
        <v>298</v>
      </c>
      <c r="M3371" t="s">
        <v>290</v>
      </c>
      <c r="O3371" t="s">
        <v>291</v>
      </c>
      <c r="P3371" t="s">
        <v>291</v>
      </c>
      <c r="Q3371" t="s">
        <v>291</v>
      </c>
      <c r="R3371" t="s">
        <v>291</v>
      </c>
      <c r="S3371" t="s">
        <v>291</v>
      </c>
    </row>
    <row r="3372" spans="1:19" x14ac:dyDescent="0.25">
      <c r="A3372" t="s">
        <v>7070</v>
      </c>
      <c r="B3372" t="s">
        <v>7071</v>
      </c>
      <c r="C3372">
        <v>1</v>
      </c>
      <c r="D3372">
        <v>3</v>
      </c>
      <c r="E3372">
        <v>1</v>
      </c>
      <c r="F3372">
        <v>1</v>
      </c>
      <c r="G3372" t="s">
        <v>287</v>
      </c>
      <c r="H3372">
        <v>0</v>
      </c>
      <c r="I3372">
        <v>0</v>
      </c>
      <c r="J3372">
        <v>0</v>
      </c>
      <c r="K3372" t="s">
        <v>288</v>
      </c>
      <c r="L3372" t="s">
        <v>298</v>
      </c>
      <c r="M3372" t="s">
        <v>290</v>
      </c>
      <c r="O3372" t="s">
        <v>291</v>
      </c>
      <c r="P3372" t="s">
        <v>291</v>
      </c>
      <c r="Q3372" t="s">
        <v>291</v>
      </c>
      <c r="R3372" t="s">
        <v>291</v>
      </c>
      <c r="S3372" t="s">
        <v>291</v>
      </c>
    </row>
    <row r="3373" spans="1:19" x14ac:dyDescent="0.25">
      <c r="A3373" t="s">
        <v>7072</v>
      </c>
      <c r="B3373" t="s">
        <v>7073</v>
      </c>
      <c r="C3373">
        <v>1</v>
      </c>
      <c r="D3373">
        <v>3</v>
      </c>
      <c r="E3373">
        <v>1</v>
      </c>
      <c r="F3373">
        <v>1</v>
      </c>
      <c r="G3373" t="s">
        <v>287</v>
      </c>
      <c r="H3373">
        <v>0</v>
      </c>
      <c r="I3373">
        <v>0</v>
      </c>
      <c r="J3373">
        <v>0</v>
      </c>
      <c r="K3373" t="s">
        <v>288</v>
      </c>
      <c r="L3373" t="s">
        <v>298</v>
      </c>
      <c r="M3373" t="s">
        <v>290</v>
      </c>
      <c r="O3373" t="s">
        <v>291</v>
      </c>
      <c r="P3373" t="s">
        <v>291</v>
      </c>
      <c r="Q3373" t="s">
        <v>291</v>
      </c>
      <c r="R3373" t="s">
        <v>291</v>
      </c>
      <c r="S3373" t="s">
        <v>291</v>
      </c>
    </row>
    <row r="3374" spans="1:19" x14ac:dyDescent="0.25">
      <c r="A3374" t="s">
        <v>7074</v>
      </c>
      <c r="B3374" t="s">
        <v>7075</v>
      </c>
      <c r="C3374">
        <v>1</v>
      </c>
      <c r="D3374">
        <v>3</v>
      </c>
      <c r="E3374">
        <v>1</v>
      </c>
      <c r="F3374">
        <v>1</v>
      </c>
      <c r="G3374" t="s">
        <v>287</v>
      </c>
      <c r="H3374">
        <v>0</v>
      </c>
      <c r="I3374">
        <v>0</v>
      </c>
      <c r="J3374">
        <v>0</v>
      </c>
      <c r="K3374" t="s">
        <v>288</v>
      </c>
      <c r="L3374" t="s">
        <v>298</v>
      </c>
      <c r="M3374" t="s">
        <v>290</v>
      </c>
      <c r="O3374" t="s">
        <v>291</v>
      </c>
      <c r="P3374" t="s">
        <v>291</v>
      </c>
      <c r="Q3374" t="s">
        <v>291</v>
      </c>
      <c r="R3374" t="s">
        <v>291</v>
      </c>
      <c r="S3374" t="s">
        <v>291</v>
      </c>
    </row>
    <row r="3375" spans="1:19" x14ac:dyDescent="0.25">
      <c r="A3375" t="s">
        <v>7076</v>
      </c>
      <c r="B3375" t="s">
        <v>2210</v>
      </c>
      <c r="C3375">
        <v>0</v>
      </c>
      <c r="D3375">
        <v>0</v>
      </c>
      <c r="E3375">
        <v>2</v>
      </c>
      <c r="F3375">
        <v>1</v>
      </c>
      <c r="G3375" t="s">
        <v>287</v>
      </c>
      <c r="H3375">
        <v>0</v>
      </c>
      <c r="I3375">
        <v>0</v>
      </c>
      <c r="J3375">
        <v>0</v>
      </c>
      <c r="K3375" t="s">
        <v>288</v>
      </c>
      <c r="L3375" t="s">
        <v>298</v>
      </c>
      <c r="M3375" t="s">
        <v>290</v>
      </c>
      <c r="O3375" t="s">
        <v>291</v>
      </c>
      <c r="P3375" t="s">
        <v>291</v>
      </c>
      <c r="Q3375" t="s">
        <v>291</v>
      </c>
      <c r="R3375" t="s">
        <v>291</v>
      </c>
      <c r="S3375" t="s">
        <v>291</v>
      </c>
    </row>
    <row r="3376" spans="1:19" x14ac:dyDescent="0.25">
      <c r="A3376" t="s">
        <v>7077</v>
      </c>
      <c r="B3376" t="s">
        <v>7078</v>
      </c>
      <c r="C3376">
        <v>2</v>
      </c>
      <c r="D3376">
        <v>4</v>
      </c>
      <c r="E3376">
        <v>2</v>
      </c>
      <c r="F3376">
        <v>1</v>
      </c>
      <c r="G3376" t="s">
        <v>287</v>
      </c>
      <c r="H3376">
        <v>0</v>
      </c>
      <c r="I3376">
        <v>0</v>
      </c>
      <c r="J3376">
        <v>0</v>
      </c>
      <c r="K3376" t="s">
        <v>288</v>
      </c>
      <c r="L3376" t="s">
        <v>298</v>
      </c>
      <c r="M3376" t="s">
        <v>290</v>
      </c>
      <c r="O3376" t="s">
        <v>291</v>
      </c>
      <c r="P3376" t="s">
        <v>291</v>
      </c>
      <c r="Q3376" t="s">
        <v>291</v>
      </c>
      <c r="R3376" t="s">
        <v>291</v>
      </c>
      <c r="S3376" t="s">
        <v>291</v>
      </c>
    </row>
    <row r="3377" spans="1:19" x14ac:dyDescent="0.25">
      <c r="A3377" t="s">
        <v>7079</v>
      </c>
      <c r="B3377" t="s">
        <v>7080</v>
      </c>
      <c r="C3377">
        <v>0</v>
      </c>
      <c r="D3377">
        <v>0</v>
      </c>
      <c r="E3377">
        <v>2</v>
      </c>
      <c r="F3377">
        <v>1</v>
      </c>
      <c r="G3377" t="s">
        <v>287</v>
      </c>
      <c r="H3377">
        <v>0</v>
      </c>
      <c r="I3377">
        <v>0</v>
      </c>
      <c r="J3377">
        <v>0</v>
      </c>
      <c r="K3377" t="s">
        <v>738</v>
      </c>
      <c r="L3377" t="s">
        <v>298</v>
      </c>
      <c r="M3377" t="s">
        <v>290</v>
      </c>
      <c r="O3377" t="s">
        <v>291</v>
      </c>
      <c r="P3377" t="s">
        <v>291</v>
      </c>
      <c r="Q3377" t="s">
        <v>291</v>
      </c>
      <c r="R3377" t="s">
        <v>291</v>
      </c>
      <c r="S3377" t="s">
        <v>291</v>
      </c>
    </row>
    <row r="3378" spans="1:19" x14ac:dyDescent="0.25">
      <c r="A3378" t="s">
        <v>7081</v>
      </c>
      <c r="B3378" t="s">
        <v>7082</v>
      </c>
      <c r="C3378">
        <v>0</v>
      </c>
      <c r="D3378">
        <v>0</v>
      </c>
      <c r="E3378">
        <v>1</v>
      </c>
      <c r="F3378">
        <v>1</v>
      </c>
      <c r="G3378" t="s">
        <v>287</v>
      </c>
      <c r="H3378">
        <v>0</v>
      </c>
      <c r="I3378">
        <v>0</v>
      </c>
      <c r="J3378">
        <v>0</v>
      </c>
      <c r="K3378" t="s">
        <v>288</v>
      </c>
      <c r="L3378" t="s">
        <v>298</v>
      </c>
      <c r="M3378" t="s">
        <v>290</v>
      </c>
      <c r="O3378" t="s">
        <v>291</v>
      </c>
      <c r="P3378" t="s">
        <v>291</v>
      </c>
      <c r="Q3378" t="s">
        <v>291</v>
      </c>
      <c r="R3378" t="s">
        <v>291</v>
      </c>
      <c r="S3378" t="s">
        <v>291</v>
      </c>
    </row>
    <row r="3379" spans="1:19" x14ac:dyDescent="0.25">
      <c r="A3379" t="s">
        <v>7083</v>
      </c>
      <c r="B3379" t="s">
        <v>7084</v>
      </c>
      <c r="C3379">
        <v>0</v>
      </c>
      <c r="D3379">
        <v>0</v>
      </c>
      <c r="E3379">
        <v>2</v>
      </c>
      <c r="F3379">
        <v>1</v>
      </c>
      <c r="G3379" t="s">
        <v>287</v>
      </c>
      <c r="H3379">
        <v>0</v>
      </c>
      <c r="I3379">
        <v>0</v>
      </c>
      <c r="J3379">
        <v>0</v>
      </c>
      <c r="K3379" t="s">
        <v>288</v>
      </c>
      <c r="L3379" t="s">
        <v>324</v>
      </c>
      <c r="M3379" t="s">
        <v>290</v>
      </c>
      <c r="O3379" t="s">
        <v>291</v>
      </c>
      <c r="P3379" t="s">
        <v>291</v>
      </c>
      <c r="Q3379" t="s">
        <v>291</v>
      </c>
      <c r="R3379" t="s">
        <v>291</v>
      </c>
      <c r="S3379" t="s">
        <v>291</v>
      </c>
    </row>
    <row r="3380" spans="1:19" x14ac:dyDescent="0.25">
      <c r="A3380" t="s">
        <v>7085</v>
      </c>
      <c r="B3380" t="s">
        <v>7086</v>
      </c>
      <c r="C3380">
        <v>0</v>
      </c>
      <c r="D3380">
        <v>0</v>
      </c>
      <c r="E3380">
        <v>4</v>
      </c>
      <c r="F3380">
        <v>1</v>
      </c>
      <c r="G3380" t="s">
        <v>287</v>
      </c>
      <c r="H3380">
        <v>0</v>
      </c>
      <c r="I3380">
        <v>0</v>
      </c>
      <c r="J3380">
        <v>0</v>
      </c>
      <c r="K3380" t="s">
        <v>288</v>
      </c>
      <c r="L3380" t="s">
        <v>324</v>
      </c>
      <c r="M3380" t="s">
        <v>290</v>
      </c>
      <c r="O3380" t="s">
        <v>291</v>
      </c>
      <c r="P3380" t="s">
        <v>291</v>
      </c>
      <c r="Q3380" t="s">
        <v>291</v>
      </c>
      <c r="R3380" t="s">
        <v>291</v>
      </c>
      <c r="S3380" t="s">
        <v>291</v>
      </c>
    </row>
    <row r="3381" spans="1:19" x14ac:dyDescent="0.25">
      <c r="A3381" t="s">
        <v>7087</v>
      </c>
      <c r="B3381" t="s">
        <v>7088</v>
      </c>
      <c r="C3381">
        <v>0</v>
      </c>
      <c r="D3381">
        <v>0</v>
      </c>
      <c r="E3381">
        <v>1</v>
      </c>
      <c r="F3381">
        <v>1</v>
      </c>
      <c r="G3381" t="s">
        <v>287</v>
      </c>
      <c r="H3381">
        <v>0</v>
      </c>
      <c r="I3381">
        <v>0</v>
      </c>
      <c r="J3381">
        <v>0</v>
      </c>
      <c r="K3381" t="s">
        <v>288</v>
      </c>
      <c r="L3381" t="s">
        <v>324</v>
      </c>
      <c r="M3381" t="s">
        <v>290</v>
      </c>
      <c r="O3381" t="s">
        <v>291</v>
      </c>
      <c r="P3381" t="s">
        <v>291</v>
      </c>
      <c r="Q3381" t="s">
        <v>291</v>
      </c>
      <c r="R3381" t="s">
        <v>291</v>
      </c>
      <c r="S3381" t="s">
        <v>291</v>
      </c>
    </row>
    <row r="3382" spans="1:19" x14ac:dyDescent="0.25">
      <c r="A3382" t="s">
        <v>7089</v>
      </c>
      <c r="B3382" t="s">
        <v>7090</v>
      </c>
      <c r="C3382">
        <v>0</v>
      </c>
      <c r="D3382">
        <v>0</v>
      </c>
      <c r="E3382">
        <v>1</v>
      </c>
      <c r="F3382">
        <v>1</v>
      </c>
      <c r="G3382" t="s">
        <v>287</v>
      </c>
      <c r="H3382">
        <v>0</v>
      </c>
      <c r="I3382">
        <v>0</v>
      </c>
      <c r="J3382">
        <v>0</v>
      </c>
      <c r="K3382" t="s">
        <v>288</v>
      </c>
      <c r="L3382" t="s">
        <v>289</v>
      </c>
      <c r="M3382" t="s">
        <v>290</v>
      </c>
      <c r="O3382" t="s">
        <v>291</v>
      </c>
      <c r="P3382" t="s">
        <v>291</v>
      </c>
      <c r="Q3382" t="s">
        <v>291</v>
      </c>
      <c r="R3382" t="s">
        <v>291</v>
      </c>
      <c r="S3382" t="s">
        <v>291</v>
      </c>
    </row>
    <row r="3383" spans="1:19" x14ac:dyDescent="0.25">
      <c r="A3383" t="s">
        <v>7091</v>
      </c>
      <c r="B3383" t="s">
        <v>7092</v>
      </c>
      <c r="C3383">
        <v>0</v>
      </c>
      <c r="D3383">
        <v>0</v>
      </c>
      <c r="E3383">
        <v>2</v>
      </c>
      <c r="F3383">
        <v>1</v>
      </c>
      <c r="G3383" t="s">
        <v>287</v>
      </c>
      <c r="H3383">
        <v>0</v>
      </c>
      <c r="I3383">
        <v>0</v>
      </c>
      <c r="J3383">
        <v>0</v>
      </c>
      <c r="K3383" t="s">
        <v>288</v>
      </c>
      <c r="L3383" t="s">
        <v>298</v>
      </c>
      <c r="M3383" t="s">
        <v>290</v>
      </c>
      <c r="O3383" t="s">
        <v>291</v>
      </c>
      <c r="P3383" t="s">
        <v>291</v>
      </c>
      <c r="Q3383" t="s">
        <v>291</v>
      </c>
      <c r="R3383" t="s">
        <v>291</v>
      </c>
      <c r="S3383" t="s">
        <v>291</v>
      </c>
    </row>
    <row r="3384" spans="1:19" x14ac:dyDescent="0.25">
      <c r="A3384" t="s">
        <v>7093</v>
      </c>
      <c r="B3384" t="s">
        <v>7094</v>
      </c>
      <c r="C3384">
        <v>0</v>
      </c>
      <c r="D3384">
        <v>0</v>
      </c>
      <c r="E3384">
        <v>1</v>
      </c>
      <c r="F3384">
        <v>1</v>
      </c>
      <c r="G3384" t="s">
        <v>287</v>
      </c>
      <c r="H3384">
        <v>0</v>
      </c>
      <c r="I3384">
        <v>0</v>
      </c>
      <c r="J3384">
        <v>0</v>
      </c>
      <c r="K3384" t="s">
        <v>288</v>
      </c>
      <c r="L3384" t="s">
        <v>298</v>
      </c>
      <c r="M3384" t="s">
        <v>290</v>
      </c>
      <c r="O3384" t="s">
        <v>291</v>
      </c>
      <c r="P3384" t="s">
        <v>291</v>
      </c>
      <c r="Q3384" t="s">
        <v>291</v>
      </c>
      <c r="R3384" t="s">
        <v>291</v>
      </c>
      <c r="S3384" t="s">
        <v>291</v>
      </c>
    </row>
    <row r="3385" spans="1:19" x14ac:dyDescent="0.25">
      <c r="A3385" t="s">
        <v>7095</v>
      </c>
      <c r="B3385" t="s">
        <v>7096</v>
      </c>
      <c r="C3385">
        <v>0</v>
      </c>
      <c r="D3385">
        <v>0</v>
      </c>
      <c r="E3385">
        <v>1</v>
      </c>
      <c r="F3385">
        <v>1</v>
      </c>
      <c r="G3385" t="s">
        <v>287</v>
      </c>
      <c r="H3385">
        <v>0</v>
      </c>
      <c r="I3385">
        <v>0</v>
      </c>
      <c r="J3385">
        <v>0</v>
      </c>
      <c r="K3385" t="s">
        <v>288</v>
      </c>
      <c r="L3385" t="s">
        <v>298</v>
      </c>
      <c r="M3385" t="s">
        <v>290</v>
      </c>
      <c r="O3385" t="s">
        <v>291</v>
      </c>
      <c r="P3385" t="s">
        <v>291</v>
      </c>
      <c r="Q3385" t="s">
        <v>291</v>
      </c>
      <c r="R3385" t="s">
        <v>291</v>
      </c>
      <c r="S3385" t="s">
        <v>291</v>
      </c>
    </row>
    <row r="3386" spans="1:19" x14ac:dyDescent="0.25">
      <c r="A3386" t="s">
        <v>7097</v>
      </c>
      <c r="B3386" t="s">
        <v>7098</v>
      </c>
      <c r="C3386">
        <v>0</v>
      </c>
      <c r="D3386">
        <v>0</v>
      </c>
      <c r="E3386">
        <v>4</v>
      </c>
      <c r="F3386">
        <v>1</v>
      </c>
      <c r="G3386" t="s">
        <v>287</v>
      </c>
      <c r="H3386">
        <v>0</v>
      </c>
      <c r="I3386">
        <v>0</v>
      </c>
      <c r="J3386">
        <v>0</v>
      </c>
      <c r="K3386" t="s">
        <v>288</v>
      </c>
      <c r="L3386" t="s">
        <v>298</v>
      </c>
      <c r="M3386" t="s">
        <v>290</v>
      </c>
      <c r="O3386" t="s">
        <v>291</v>
      </c>
      <c r="P3386" t="s">
        <v>291</v>
      </c>
      <c r="Q3386" t="s">
        <v>291</v>
      </c>
      <c r="R3386" t="s">
        <v>291</v>
      </c>
      <c r="S3386" t="s">
        <v>291</v>
      </c>
    </row>
    <row r="3387" spans="1:19" x14ac:dyDescent="0.25">
      <c r="A3387" t="s">
        <v>7099</v>
      </c>
      <c r="B3387" t="s">
        <v>7100</v>
      </c>
      <c r="C3387">
        <v>2</v>
      </c>
      <c r="D3387">
        <v>4</v>
      </c>
      <c r="E3387">
        <v>1</v>
      </c>
      <c r="F3387">
        <v>1</v>
      </c>
      <c r="G3387" t="s">
        <v>287</v>
      </c>
      <c r="H3387">
        <v>0</v>
      </c>
      <c r="I3387">
        <v>0</v>
      </c>
      <c r="J3387">
        <v>0</v>
      </c>
      <c r="K3387" t="s">
        <v>288</v>
      </c>
      <c r="L3387" t="s">
        <v>298</v>
      </c>
      <c r="M3387" t="s">
        <v>290</v>
      </c>
      <c r="O3387" t="s">
        <v>291</v>
      </c>
      <c r="P3387" t="s">
        <v>291</v>
      </c>
      <c r="Q3387" t="s">
        <v>291</v>
      </c>
      <c r="R3387" t="s">
        <v>291</v>
      </c>
      <c r="S3387" t="s">
        <v>291</v>
      </c>
    </row>
    <row r="3388" spans="1:19" x14ac:dyDescent="0.25">
      <c r="A3388" t="s">
        <v>7101</v>
      </c>
      <c r="B3388" t="s">
        <v>7102</v>
      </c>
      <c r="C3388">
        <v>2</v>
      </c>
      <c r="D3388">
        <v>4</v>
      </c>
      <c r="E3388">
        <v>1</v>
      </c>
      <c r="F3388">
        <v>1</v>
      </c>
      <c r="G3388" t="s">
        <v>287</v>
      </c>
      <c r="H3388">
        <v>0</v>
      </c>
      <c r="I3388">
        <v>0</v>
      </c>
      <c r="J3388">
        <v>0</v>
      </c>
      <c r="K3388" t="s">
        <v>288</v>
      </c>
      <c r="L3388" t="s">
        <v>298</v>
      </c>
      <c r="M3388" t="s">
        <v>290</v>
      </c>
      <c r="O3388" t="s">
        <v>291</v>
      </c>
      <c r="P3388" t="s">
        <v>291</v>
      </c>
      <c r="Q3388" t="s">
        <v>291</v>
      </c>
      <c r="R3388" t="s">
        <v>291</v>
      </c>
      <c r="S3388" t="s">
        <v>291</v>
      </c>
    </row>
    <row r="3389" spans="1:19" x14ac:dyDescent="0.25">
      <c r="A3389" t="s">
        <v>7103</v>
      </c>
      <c r="B3389" t="s">
        <v>7104</v>
      </c>
      <c r="C3389">
        <v>2</v>
      </c>
      <c r="D3389">
        <v>4</v>
      </c>
      <c r="E3389">
        <v>1</v>
      </c>
      <c r="F3389">
        <v>1</v>
      </c>
      <c r="G3389" t="s">
        <v>287</v>
      </c>
      <c r="H3389">
        <v>0</v>
      </c>
      <c r="I3389">
        <v>0</v>
      </c>
      <c r="J3389">
        <v>0</v>
      </c>
      <c r="K3389" t="s">
        <v>288</v>
      </c>
      <c r="L3389" t="s">
        <v>298</v>
      </c>
      <c r="M3389" t="s">
        <v>290</v>
      </c>
      <c r="O3389" t="s">
        <v>291</v>
      </c>
      <c r="P3389" t="s">
        <v>291</v>
      </c>
      <c r="Q3389" t="s">
        <v>291</v>
      </c>
      <c r="R3389" t="s">
        <v>291</v>
      </c>
      <c r="S3389" t="s">
        <v>291</v>
      </c>
    </row>
    <row r="3390" spans="1:19" x14ac:dyDescent="0.25">
      <c r="A3390" t="s">
        <v>7105</v>
      </c>
      <c r="B3390" t="s">
        <v>7106</v>
      </c>
      <c r="C3390">
        <v>2</v>
      </c>
      <c r="D3390">
        <v>4</v>
      </c>
      <c r="E3390">
        <v>1</v>
      </c>
      <c r="F3390">
        <v>1</v>
      </c>
      <c r="G3390" t="s">
        <v>287</v>
      </c>
      <c r="H3390">
        <v>0</v>
      </c>
      <c r="I3390">
        <v>0</v>
      </c>
      <c r="J3390">
        <v>0</v>
      </c>
      <c r="K3390" t="s">
        <v>288</v>
      </c>
      <c r="L3390" t="s">
        <v>298</v>
      </c>
      <c r="M3390" t="s">
        <v>290</v>
      </c>
      <c r="O3390" t="s">
        <v>291</v>
      </c>
      <c r="P3390" t="s">
        <v>291</v>
      </c>
      <c r="Q3390" t="s">
        <v>291</v>
      </c>
      <c r="R3390" t="s">
        <v>291</v>
      </c>
      <c r="S3390" t="s">
        <v>291</v>
      </c>
    </row>
    <row r="3391" spans="1:19" x14ac:dyDescent="0.25">
      <c r="A3391" t="s">
        <v>7107</v>
      </c>
      <c r="B3391" t="s">
        <v>7108</v>
      </c>
      <c r="C3391">
        <v>0</v>
      </c>
      <c r="D3391">
        <v>0</v>
      </c>
      <c r="E3391">
        <v>0</v>
      </c>
      <c r="F3391">
        <v>5</v>
      </c>
      <c r="G3391" t="s">
        <v>3030</v>
      </c>
      <c r="H3391">
        <v>0</v>
      </c>
      <c r="I3391">
        <v>0</v>
      </c>
      <c r="J3391">
        <v>0</v>
      </c>
      <c r="K3391" t="s">
        <v>738</v>
      </c>
      <c r="L3391" t="s">
        <v>324</v>
      </c>
      <c r="M3391" t="s">
        <v>291</v>
      </c>
      <c r="O3391" t="s">
        <v>291</v>
      </c>
      <c r="P3391" t="s">
        <v>291</v>
      </c>
      <c r="Q3391" t="s">
        <v>291</v>
      </c>
      <c r="R3391" t="s">
        <v>291</v>
      </c>
      <c r="S3391" t="s">
        <v>291</v>
      </c>
    </row>
    <row r="3392" spans="1:19" x14ac:dyDescent="0.25">
      <c r="A3392" t="s">
        <v>7109</v>
      </c>
      <c r="B3392" t="s">
        <v>7110</v>
      </c>
      <c r="C3392">
        <v>0</v>
      </c>
      <c r="D3392">
        <v>0</v>
      </c>
      <c r="E3392">
        <v>0</v>
      </c>
      <c r="F3392">
        <v>3</v>
      </c>
      <c r="G3392" t="s">
        <v>291</v>
      </c>
      <c r="H3392">
        <v>0</v>
      </c>
      <c r="I3392">
        <v>0</v>
      </c>
      <c r="J3392">
        <v>0</v>
      </c>
      <c r="K3392" t="s">
        <v>738</v>
      </c>
      <c r="L3392" t="s">
        <v>324</v>
      </c>
      <c r="M3392" t="s">
        <v>464</v>
      </c>
      <c r="O3392" t="s">
        <v>291</v>
      </c>
      <c r="P3392" t="s">
        <v>291</v>
      </c>
      <c r="Q3392" t="s">
        <v>291</v>
      </c>
      <c r="R3392" t="s">
        <v>291</v>
      </c>
      <c r="S3392" t="s">
        <v>291</v>
      </c>
    </row>
    <row r="3393" spans="1:19" x14ac:dyDescent="0.25">
      <c r="A3393" t="s">
        <v>7111</v>
      </c>
      <c r="B3393" t="s">
        <v>7112</v>
      </c>
      <c r="C3393">
        <v>0</v>
      </c>
      <c r="D3393">
        <v>0</v>
      </c>
      <c r="E3393">
        <v>0</v>
      </c>
      <c r="F3393">
        <v>3</v>
      </c>
      <c r="G3393" t="s">
        <v>3846</v>
      </c>
      <c r="H3393">
        <v>0</v>
      </c>
      <c r="I3393">
        <v>0</v>
      </c>
      <c r="J3393">
        <v>0</v>
      </c>
      <c r="K3393" t="s">
        <v>288</v>
      </c>
      <c r="L3393" t="s">
        <v>324</v>
      </c>
      <c r="M3393" t="s">
        <v>402</v>
      </c>
      <c r="O3393" t="s">
        <v>291</v>
      </c>
      <c r="P3393" t="s">
        <v>291</v>
      </c>
      <c r="Q3393" t="s">
        <v>291</v>
      </c>
      <c r="R3393" t="s">
        <v>291</v>
      </c>
      <c r="S3393" t="s">
        <v>291</v>
      </c>
    </row>
    <row r="3394" spans="1:19" x14ac:dyDescent="0.25">
      <c r="A3394" t="s">
        <v>7113</v>
      </c>
      <c r="B3394" t="s">
        <v>7114</v>
      </c>
      <c r="C3394">
        <v>0</v>
      </c>
      <c r="D3394">
        <v>0</v>
      </c>
      <c r="E3394">
        <v>2</v>
      </c>
      <c r="F3394">
        <v>1</v>
      </c>
      <c r="G3394" t="s">
        <v>287</v>
      </c>
      <c r="H3394">
        <v>0</v>
      </c>
      <c r="I3394">
        <v>0</v>
      </c>
      <c r="J3394">
        <v>0</v>
      </c>
      <c r="K3394" t="s">
        <v>288</v>
      </c>
      <c r="L3394" t="s">
        <v>298</v>
      </c>
      <c r="M3394" t="s">
        <v>290</v>
      </c>
      <c r="O3394" t="s">
        <v>291</v>
      </c>
      <c r="P3394" t="s">
        <v>291</v>
      </c>
      <c r="Q3394" t="s">
        <v>291</v>
      </c>
      <c r="R3394" t="s">
        <v>291</v>
      </c>
      <c r="S3394" t="s">
        <v>291</v>
      </c>
    </row>
    <row r="3395" spans="1:19" x14ac:dyDescent="0.25">
      <c r="A3395" t="s">
        <v>7115</v>
      </c>
      <c r="B3395" t="s">
        <v>7116</v>
      </c>
      <c r="C3395">
        <v>0</v>
      </c>
      <c r="D3395">
        <v>0</v>
      </c>
      <c r="E3395">
        <v>1</v>
      </c>
      <c r="F3395">
        <v>1</v>
      </c>
      <c r="G3395" t="s">
        <v>287</v>
      </c>
      <c r="H3395">
        <v>0</v>
      </c>
      <c r="I3395">
        <v>0</v>
      </c>
      <c r="J3395">
        <v>0</v>
      </c>
      <c r="K3395" t="s">
        <v>288</v>
      </c>
      <c r="L3395" t="s">
        <v>298</v>
      </c>
      <c r="M3395" t="s">
        <v>290</v>
      </c>
      <c r="O3395" t="s">
        <v>291</v>
      </c>
      <c r="P3395" t="s">
        <v>291</v>
      </c>
      <c r="Q3395" t="s">
        <v>291</v>
      </c>
      <c r="R3395" t="s">
        <v>291</v>
      </c>
      <c r="S3395" t="s">
        <v>291</v>
      </c>
    </row>
    <row r="3396" spans="1:19" x14ac:dyDescent="0.25">
      <c r="A3396" t="s">
        <v>7117</v>
      </c>
      <c r="B3396" t="s">
        <v>7118</v>
      </c>
      <c r="C3396">
        <v>0</v>
      </c>
      <c r="D3396">
        <v>0</v>
      </c>
      <c r="E3396">
        <v>0</v>
      </c>
      <c r="F3396">
        <v>1</v>
      </c>
      <c r="G3396" t="s">
        <v>287</v>
      </c>
      <c r="H3396">
        <v>0</v>
      </c>
      <c r="I3396">
        <v>0</v>
      </c>
      <c r="J3396">
        <v>0</v>
      </c>
      <c r="K3396" t="s">
        <v>288</v>
      </c>
      <c r="L3396" t="s">
        <v>324</v>
      </c>
      <c r="M3396" t="s">
        <v>290</v>
      </c>
      <c r="O3396" t="s">
        <v>291</v>
      </c>
      <c r="P3396" t="s">
        <v>291</v>
      </c>
      <c r="Q3396" t="s">
        <v>291</v>
      </c>
      <c r="R3396" t="s">
        <v>291</v>
      </c>
      <c r="S3396" t="s">
        <v>291</v>
      </c>
    </row>
    <row r="3397" spans="1:19" x14ac:dyDescent="0.25">
      <c r="A3397" t="s">
        <v>7119</v>
      </c>
      <c r="B3397" t="s">
        <v>7120</v>
      </c>
      <c r="C3397">
        <v>0</v>
      </c>
      <c r="D3397">
        <v>0</v>
      </c>
      <c r="E3397">
        <v>0</v>
      </c>
      <c r="F3397">
        <v>1</v>
      </c>
      <c r="G3397" t="s">
        <v>287</v>
      </c>
      <c r="H3397">
        <v>0</v>
      </c>
      <c r="I3397">
        <v>0</v>
      </c>
      <c r="J3397">
        <v>0</v>
      </c>
      <c r="K3397" t="s">
        <v>288</v>
      </c>
      <c r="L3397" t="s">
        <v>324</v>
      </c>
      <c r="M3397" t="s">
        <v>290</v>
      </c>
      <c r="O3397" t="s">
        <v>291</v>
      </c>
      <c r="P3397" t="s">
        <v>291</v>
      </c>
      <c r="Q3397" t="s">
        <v>291</v>
      </c>
      <c r="R3397" t="s">
        <v>291</v>
      </c>
      <c r="S3397" t="s">
        <v>291</v>
      </c>
    </row>
    <row r="3398" spans="1:19" x14ac:dyDescent="0.25">
      <c r="A3398" t="s">
        <v>7121</v>
      </c>
      <c r="B3398" t="s">
        <v>7122</v>
      </c>
      <c r="C3398">
        <v>0</v>
      </c>
      <c r="D3398">
        <v>0</v>
      </c>
      <c r="E3398">
        <v>0</v>
      </c>
      <c r="F3398">
        <v>1</v>
      </c>
      <c r="G3398" t="s">
        <v>287</v>
      </c>
      <c r="H3398">
        <v>0</v>
      </c>
      <c r="I3398">
        <v>0</v>
      </c>
      <c r="J3398">
        <v>0</v>
      </c>
      <c r="K3398" t="s">
        <v>288</v>
      </c>
      <c r="L3398" t="s">
        <v>324</v>
      </c>
      <c r="M3398" t="s">
        <v>290</v>
      </c>
      <c r="O3398" t="s">
        <v>291</v>
      </c>
      <c r="P3398" t="s">
        <v>291</v>
      </c>
      <c r="Q3398" t="s">
        <v>291</v>
      </c>
      <c r="R3398" t="s">
        <v>291</v>
      </c>
      <c r="S3398" t="s">
        <v>291</v>
      </c>
    </row>
    <row r="3399" spans="1:19" x14ac:dyDescent="0.25">
      <c r="A3399" t="s">
        <v>7123</v>
      </c>
      <c r="B3399" t="s">
        <v>7124</v>
      </c>
      <c r="C3399">
        <v>0</v>
      </c>
      <c r="D3399">
        <v>0</v>
      </c>
      <c r="E3399">
        <v>0</v>
      </c>
      <c r="F3399">
        <v>1</v>
      </c>
      <c r="G3399" t="s">
        <v>287</v>
      </c>
      <c r="H3399">
        <v>0</v>
      </c>
      <c r="I3399">
        <v>0</v>
      </c>
      <c r="J3399">
        <v>0</v>
      </c>
      <c r="K3399" t="s">
        <v>288</v>
      </c>
      <c r="L3399" t="s">
        <v>324</v>
      </c>
      <c r="M3399" t="s">
        <v>290</v>
      </c>
      <c r="O3399" t="s">
        <v>291</v>
      </c>
      <c r="P3399" t="s">
        <v>291</v>
      </c>
      <c r="Q3399" t="s">
        <v>291</v>
      </c>
      <c r="R3399" t="s">
        <v>291</v>
      </c>
      <c r="S3399" t="s">
        <v>291</v>
      </c>
    </row>
    <row r="3400" spans="1:19" x14ac:dyDescent="0.25">
      <c r="A3400" t="s">
        <v>7125</v>
      </c>
      <c r="B3400" t="s">
        <v>7126</v>
      </c>
      <c r="C3400">
        <v>0</v>
      </c>
      <c r="D3400">
        <v>0</v>
      </c>
      <c r="E3400">
        <v>0</v>
      </c>
      <c r="F3400">
        <v>1</v>
      </c>
      <c r="G3400" t="s">
        <v>287</v>
      </c>
      <c r="H3400">
        <v>0</v>
      </c>
      <c r="I3400">
        <v>0</v>
      </c>
      <c r="J3400">
        <v>0</v>
      </c>
      <c r="K3400" t="s">
        <v>288</v>
      </c>
      <c r="L3400" t="s">
        <v>324</v>
      </c>
      <c r="M3400" t="s">
        <v>290</v>
      </c>
      <c r="O3400" t="s">
        <v>291</v>
      </c>
      <c r="P3400" t="s">
        <v>291</v>
      </c>
      <c r="Q3400" t="s">
        <v>291</v>
      </c>
      <c r="R3400" t="s">
        <v>291</v>
      </c>
      <c r="S3400" t="s">
        <v>291</v>
      </c>
    </row>
    <row r="3401" spans="1:19" x14ac:dyDescent="0.25">
      <c r="A3401" t="s">
        <v>7127</v>
      </c>
      <c r="B3401" t="s">
        <v>7128</v>
      </c>
      <c r="C3401">
        <v>0</v>
      </c>
      <c r="D3401">
        <v>0</v>
      </c>
      <c r="E3401">
        <v>0</v>
      </c>
      <c r="F3401">
        <v>1</v>
      </c>
      <c r="G3401" t="s">
        <v>287</v>
      </c>
      <c r="H3401">
        <v>0</v>
      </c>
      <c r="I3401">
        <v>0</v>
      </c>
      <c r="J3401">
        <v>0</v>
      </c>
      <c r="K3401" t="s">
        <v>738</v>
      </c>
      <c r="L3401" t="s">
        <v>324</v>
      </c>
      <c r="M3401" t="s">
        <v>290</v>
      </c>
      <c r="O3401" t="s">
        <v>291</v>
      </c>
      <c r="P3401" t="s">
        <v>291</v>
      </c>
      <c r="Q3401" t="s">
        <v>291</v>
      </c>
      <c r="R3401" t="s">
        <v>291</v>
      </c>
      <c r="S3401" t="s">
        <v>291</v>
      </c>
    </row>
    <row r="3402" spans="1:19" x14ac:dyDescent="0.25">
      <c r="A3402" t="s">
        <v>7129</v>
      </c>
      <c r="B3402" t="s">
        <v>7130</v>
      </c>
      <c r="C3402">
        <v>0</v>
      </c>
      <c r="D3402">
        <v>0</v>
      </c>
      <c r="E3402">
        <v>0</v>
      </c>
      <c r="F3402">
        <v>1</v>
      </c>
      <c r="G3402" t="s">
        <v>287</v>
      </c>
      <c r="H3402">
        <v>0</v>
      </c>
      <c r="I3402">
        <v>0</v>
      </c>
      <c r="J3402">
        <v>0</v>
      </c>
      <c r="K3402" t="s">
        <v>288</v>
      </c>
      <c r="L3402" t="s">
        <v>324</v>
      </c>
      <c r="M3402" t="s">
        <v>290</v>
      </c>
      <c r="O3402" t="s">
        <v>291</v>
      </c>
      <c r="P3402" t="s">
        <v>291</v>
      </c>
      <c r="Q3402" t="s">
        <v>291</v>
      </c>
      <c r="R3402" t="s">
        <v>291</v>
      </c>
      <c r="S3402" t="s">
        <v>291</v>
      </c>
    </row>
    <row r="3403" spans="1:19" x14ac:dyDescent="0.25">
      <c r="A3403" t="s">
        <v>7131</v>
      </c>
      <c r="B3403" t="s">
        <v>7132</v>
      </c>
      <c r="C3403">
        <v>0</v>
      </c>
      <c r="D3403">
        <v>0</v>
      </c>
      <c r="E3403">
        <v>0</v>
      </c>
      <c r="F3403">
        <v>1</v>
      </c>
      <c r="G3403" t="s">
        <v>287</v>
      </c>
      <c r="H3403">
        <v>0</v>
      </c>
      <c r="I3403">
        <v>0</v>
      </c>
      <c r="J3403">
        <v>0</v>
      </c>
      <c r="K3403" t="s">
        <v>288</v>
      </c>
      <c r="L3403" t="s">
        <v>324</v>
      </c>
      <c r="M3403" t="s">
        <v>290</v>
      </c>
      <c r="O3403" t="s">
        <v>291</v>
      </c>
      <c r="P3403" t="s">
        <v>291</v>
      </c>
      <c r="Q3403" t="s">
        <v>291</v>
      </c>
      <c r="R3403" t="s">
        <v>291</v>
      </c>
      <c r="S3403" t="s">
        <v>291</v>
      </c>
    </row>
    <row r="3404" spans="1:19" x14ac:dyDescent="0.25">
      <c r="A3404" t="s">
        <v>7133</v>
      </c>
      <c r="B3404" t="s">
        <v>7134</v>
      </c>
      <c r="C3404">
        <v>0</v>
      </c>
      <c r="D3404">
        <v>0</v>
      </c>
      <c r="E3404">
        <v>0</v>
      </c>
      <c r="F3404">
        <v>1</v>
      </c>
      <c r="G3404" t="s">
        <v>287</v>
      </c>
      <c r="H3404">
        <v>0</v>
      </c>
      <c r="I3404">
        <v>0</v>
      </c>
      <c r="J3404">
        <v>0</v>
      </c>
      <c r="K3404" t="s">
        <v>288</v>
      </c>
      <c r="L3404" t="s">
        <v>324</v>
      </c>
      <c r="M3404" t="s">
        <v>290</v>
      </c>
      <c r="O3404" t="s">
        <v>291</v>
      </c>
      <c r="P3404" t="s">
        <v>291</v>
      </c>
      <c r="Q3404" t="s">
        <v>291</v>
      </c>
      <c r="R3404" t="s">
        <v>291</v>
      </c>
      <c r="S3404" t="s">
        <v>291</v>
      </c>
    </row>
    <row r="3405" spans="1:19" x14ac:dyDescent="0.25">
      <c r="A3405" t="s">
        <v>7135</v>
      </c>
      <c r="B3405" t="s">
        <v>7136</v>
      </c>
      <c r="C3405">
        <v>0</v>
      </c>
      <c r="D3405">
        <v>0</v>
      </c>
      <c r="E3405">
        <v>0</v>
      </c>
      <c r="F3405">
        <v>1</v>
      </c>
      <c r="G3405" t="s">
        <v>287</v>
      </c>
      <c r="H3405">
        <v>0</v>
      </c>
      <c r="I3405">
        <v>0</v>
      </c>
      <c r="J3405">
        <v>0</v>
      </c>
      <c r="K3405" t="s">
        <v>288</v>
      </c>
      <c r="L3405" t="s">
        <v>324</v>
      </c>
      <c r="M3405" t="s">
        <v>290</v>
      </c>
      <c r="O3405" t="s">
        <v>291</v>
      </c>
      <c r="P3405" t="s">
        <v>291</v>
      </c>
      <c r="Q3405" t="s">
        <v>291</v>
      </c>
      <c r="R3405" t="s">
        <v>291</v>
      </c>
      <c r="S3405" t="s">
        <v>291</v>
      </c>
    </row>
    <row r="3406" spans="1:19" x14ac:dyDescent="0.25">
      <c r="A3406" t="s">
        <v>7137</v>
      </c>
      <c r="B3406" t="s">
        <v>7138</v>
      </c>
      <c r="C3406">
        <v>0</v>
      </c>
      <c r="D3406">
        <v>0</v>
      </c>
      <c r="E3406">
        <v>1</v>
      </c>
      <c r="F3406">
        <v>1</v>
      </c>
      <c r="G3406" t="s">
        <v>287</v>
      </c>
      <c r="H3406">
        <v>0</v>
      </c>
      <c r="I3406">
        <v>0</v>
      </c>
      <c r="J3406">
        <v>0</v>
      </c>
      <c r="K3406" t="s">
        <v>288</v>
      </c>
      <c r="L3406" t="s">
        <v>298</v>
      </c>
      <c r="M3406" t="s">
        <v>290</v>
      </c>
      <c r="O3406" t="s">
        <v>291</v>
      </c>
      <c r="P3406" t="s">
        <v>291</v>
      </c>
      <c r="Q3406" t="s">
        <v>291</v>
      </c>
      <c r="R3406" t="s">
        <v>291</v>
      </c>
      <c r="S3406" t="s">
        <v>291</v>
      </c>
    </row>
    <row r="3407" spans="1:19" x14ac:dyDescent="0.25">
      <c r="A3407" t="s">
        <v>7139</v>
      </c>
      <c r="B3407" t="s">
        <v>7140</v>
      </c>
      <c r="C3407">
        <v>0</v>
      </c>
      <c r="D3407">
        <v>0</v>
      </c>
      <c r="E3407">
        <v>2</v>
      </c>
      <c r="F3407">
        <v>2</v>
      </c>
      <c r="G3407" t="s">
        <v>287</v>
      </c>
      <c r="H3407">
        <v>0</v>
      </c>
      <c r="I3407">
        <v>0</v>
      </c>
      <c r="J3407">
        <v>0</v>
      </c>
      <c r="K3407" t="s">
        <v>288</v>
      </c>
      <c r="L3407" t="s">
        <v>298</v>
      </c>
      <c r="M3407" t="s">
        <v>290</v>
      </c>
      <c r="O3407" t="s">
        <v>291</v>
      </c>
      <c r="P3407" t="s">
        <v>291</v>
      </c>
      <c r="Q3407" t="s">
        <v>291</v>
      </c>
      <c r="R3407" t="s">
        <v>291</v>
      </c>
      <c r="S3407" t="s">
        <v>291</v>
      </c>
    </row>
    <row r="3408" spans="1:19" x14ac:dyDescent="0.25">
      <c r="A3408" t="s">
        <v>7141</v>
      </c>
      <c r="B3408" t="s">
        <v>7142</v>
      </c>
      <c r="C3408">
        <v>0</v>
      </c>
      <c r="D3408">
        <v>0</v>
      </c>
      <c r="E3408">
        <v>2</v>
      </c>
      <c r="F3408">
        <v>2</v>
      </c>
      <c r="G3408" t="s">
        <v>287</v>
      </c>
      <c r="H3408">
        <v>0</v>
      </c>
      <c r="I3408">
        <v>0</v>
      </c>
      <c r="J3408">
        <v>0</v>
      </c>
      <c r="K3408" t="s">
        <v>288</v>
      </c>
      <c r="L3408" t="s">
        <v>298</v>
      </c>
      <c r="M3408" t="s">
        <v>290</v>
      </c>
      <c r="O3408" t="s">
        <v>291</v>
      </c>
      <c r="P3408" t="s">
        <v>291</v>
      </c>
      <c r="Q3408" t="s">
        <v>291</v>
      </c>
      <c r="R3408" t="s">
        <v>291</v>
      </c>
      <c r="S3408" t="s">
        <v>291</v>
      </c>
    </row>
    <row r="3409" spans="1:19" x14ac:dyDescent="0.25">
      <c r="A3409" t="s">
        <v>7143</v>
      </c>
      <c r="B3409" t="s">
        <v>7144</v>
      </c>
      <c r="C3409">
        <v>0</v>
      </c>
      <c r="D3409">
        <v>0</v>
      </c>
      <c r="E3409">
        <v>2</v>
      </c>
      <c r="F3409">
        <v>2</v>
      </c>
      <c r="G3409" t="s">
        <v>287</v>
      </c>
      <c r="H3409">
        <v>0</v>
      </c>
      <c r="I3409">
        <v>0</v>
      </c>
      <c r="J3409">
        <v>0</v>
      </c>
      <c r="K3409" t="s">
        <v>288</v>
      </c>
      <c r="L3409" t="s">
        <v>298</v>
      </c>
      <c r="M3409" t="s">
        <v>290</v>
      </c>
      <c r="O3409" t="s">
        <v>291</v>
      </c>
      <c r="P3409" t="s">
        <v>291</v>
      </c>
      <c r="Q3409" t="s">
        <v>291</v>
      </c>
      <c r="R3409" t="s">
        <v>291</v>
      </c>
      <c r="S3409" t="s">
        <v>291</v>
      </c>
    </row>
    <row r="3410" spans="1:19" x14ac:dyDescent="0.25">
      <c r="A3410" t="s">
        <v>7145</v>
      </c>
      <c r="B3410" t="s">
        <v>7146</v>
      </c>
      <c r="C3410">
        <v>0</v>
      </c>
      <c r="D3410">
        <v>0</v>
      </c>
      <c r="E3410">
        <v>0</v>
      </c>
      <c r="F3410">
        <v>3</v>
      </c>
      <c r="G3410" t="s">
        <v>287</v>
      </c>
      <c r="H3410">
        <v>0</v>
      </c>
      <c r="I3410">
        <v>0</v>
      </c>
      <c r="J3410">
        <v>0</v>
      </c>
      <c r="K3410" t="s">
        <v>288</v>
      </c>
      <c r="L3410" t="s">
        <v>324</v>
      </c>
      <c r="M3410" t="s">
        <v>1434</v>
      </c>
      <c r="O3410" t="s">
        <v>291</v>
      </c>
      <c r="P3410" t="s">
        <v>291</v>
      </c>
      <c r="Q3410" t="s">
        <v>291</v>
      </c>
      <c r="R3410" t="s">
        <v>291</v>
      </c>
      <c r="S3410" t="s">
        <v>291</v>
      </c>
    </row>
    <row r="3411" spans="1:19" x14ac:dyDescent="0.25">
      <c r="A3411" t="s">
        <v>7147</v>
      </c>
      <c r="B3411" t="s">
        <v>7148</v>
      </c>
      <c r="C3411">
        <v>0</v>
      </c>
      <c r="D3411">
        <v>0</v>
      </c>
      <c r="E3411">
        <v>0</v>
      </c>
      <c r="F3411">
        <v>3</v>
      </c>
      <c r="G3411" t="s">
        <v>287</v>
      </c>
      <c r="H3411">
        <v>0</v>
      </c>
      <c r="I3411">
        <v>0</v>
      </c>
      <c r="J3411">
        <v>0</v>
      </c>
      <c r="K3411" t="s">
        <v>288</v>
      </c>
      <c r="L3411" t="s">
        <v>324</v>
      </c>
      <c r="M3411" t="s">
        <v>1434</v>
      </c>
      <c r="O3411" t="s">
        <v>291</v>
      </c>
      <c r="P3411" t="s">
        <v>291</v>
      </c>
      <c r="Q3411" t="s">
        <v>291</v>
      </c>
      <c r="R3411" t="s">
        <v>291</v>
      </c>
      <c r="S3411" t="s">
        <v>291</v>
      </c>
    </row>
    <row r="3412" spans="1:19" x14ac:dyDescent="0.25">
      <c r="A3412" t="s">
        <v>7149</v>
      </c>
      <c r="B3412" t="s">
        <v>7150</v>
      </c>
      <c r="C3412">
        <v>0</v>
      </c>
      <c r="D3412">
        <v>0</v>
      </c>
      <c r="E3412">
        <v>1</v>
      </c>
      <c r="F3412">
        <v>1</v>
      </c>
      <c r="G3412" t="s">
        <v>287</v>
      </c>
      <c r="H3412">
        <v>0</v>
      </c>
      <c r="I3412">
        <v>0</v>
      </c>
      <c r="J3412">
        <v>0</v>
      </c>
      <c r="K3412" t="s">
        <v>738</v>
      </c>
      <c r="L3412" t="s">
        <v>324</v>
      </c>
      <c r="M3412" t="s">
        <v>290</v>
      </c>
      <c r="O3412" t="s">
        <v>291</v>
      </c>
      <c r="P3412" t="s">
        <v>291</v>
      </c>
      <c r="Q3412" t="s">
        <v>291</v>
      </c>
      <c r="R3412" t="s">
        <v>291</v>
      </c>
      <c r="S3412" t="s">
        <v>291</v>
      </c>
    </row>
    <row r="3413" spans="1:19" x14ac:dyDescent="0.25">
      <c r="A3413" t="s">
        <v>7151</v>
      </c>
      <c r="B3413" t="s">
        <v>7152</v>
      </c>
      <c r="C3413">
        <v>0</v>
      </c>
      <c r="D3413">
        <v>0</v>
      </c>
      <c r="E3413">
        <v>2</v>
      </c>
      <c r="F3413">
        <v>1</v>
      </c>
      <c r="G3413" t="s">
        <v>287</v>
      </c>
      <c r="H3413">
        <v>0</v>
      </c>
      <c r="I3413">
        <v>0</v>
      </c>
      <c r="J3413">
        <v>0</v>
      </c>
      <c r="K3413" t="s">
        <v>288</v>
      </c>
      <c r="L3413" t="s">
        <v>298</v>
      </c>
      <c r="M3413" t="s">
        <v>290</v>
      </c>
      <c r="O3413" t="s">
        <v>291</v>
      </c>
      <c r="P3413" t="s">
        <v>291</v>
      </c>
      <c r="Q3413" t="s">
        <v>291</v>
      </c>
      <c r="R3413" t="s">
        <v>291</v>
      </c>
      <c r="S3413" t="s">
        <v>291</v>
      </c>
    </row>
    <row r="3414" spans="1:19" x14ac:dyDescent="0.25">
      <c r="A3414" t="s">
        <v>7153</v>
      </c>
      <c r="B3414" t="s">
        <v>7154</v>
      </c>
      <c r="C3414">
        <v>0</v>
      </c>
      <c r="D3414">
        <v>0</v>
      </c>
      <c r="E3414">
        <v>2</v>
      </c>
      <c r="F3414">
        <v>1</v>
      </c>
      <c r="G3414" t="s">
        <v>287</v>
      </c>
      <c r="H3414">
        <v>0</v>
      </c>
      <c r="I3414">
        <v>0</v>
      </c>
      <c r="J3414">
        <v>0</v>
      </c>
      <c r="K3414" t="s">
        <v>288</v>
      </c>
      <c r="L3414" t="s">
        <v>298</v>
      </c>
      <c r="M3414" t="s">
        <v>290</v>
      </c>
      <c r="O3414" t="s">
        <v>291</v>
      </c>
      <c r="P3414" t="s">
        <v>291</v>
      </c>
      <c r="Q3414" t="s">
        <v>291</v>
      </c>
      <c r="R3414" t="s">
        <v>291</v>
      </c>
      <c r="S3414" t="s">
        <v>291</v>
      </c>
    </row>
    <row r="3415" spans="1:19" x14ac:dyDescent="0.25">
      <c r="A3415" t="s">
        <v>7155</v>
      </c>
      <c r="B3415" t="s">
        <v>7156</v>
      </c>
      <c r="C3415">
        <v>0</v>
      </c>
      <c r="D3415">
        <v>0</v>
      </c>
      <c r="E3415">
        <v>5</v>
      </c>
      <c r="F3415">
        <v>1</v>
      </c>
      <c r="G3415" t="s">
        <v>287</v>
      </c>
      <c r="H3415">
        <v>0</v>
      </c>
      <c r="I3415">
        <v>0</v>
      </c>
      <c r="J3415">
        <v>0</v>
      </c>
      <c r="K3415" t="s">
        <v>738</v>
      </c>
      <c r="L3415" t="s">
        <v>324</v>
      </c>
      <c r="M3415" t="s">
        <v>290</v>
      </c>
      <c r="O3415" t="s">
        <v>291</v>
      </c>
      <c r="P3415" t="s">
        <v>291</v>
      </c>
      <c r="Q3415" t="s">
        <v>291</v>
      </c>
      <c r="R3415" t="s">
        <v>291</v>
      </c>
      <c r="S3415" t="s">
        <v>291</v>
      </c>
    </row>
    <row r="3416" spans="1:19" x14ac:dyDescent="0.25">
      <c r="A3416" t="s">
        <v>7157</v>
      </c>
      <c r="B3416" t="s">
        <v>7158</v>
      </c>
      <c r="C3416">
        <v>1</v>
      </c>
      <c r="D3416">
        <v>0</v>
      </c>
      <c r="E3416">
        <v>1</v>
      </c>
      <c r="F3416">
        <v>1</v>
      </c>
      <c r="G3416" t="s">
        <v>291</v>
      </c>
      <c r="H3416">
        <v>0</v>
      </c>
      <c r="I3416">
        <v>0</v>
      </c>
      <c r="J3416">
        <v>0</v>
      </c>
      <c r="K3416" t="s">
        <v>288</v>
      </c>
      <c r="L3416" t="s">
        <v>289</v>
      </c>
      <c r="M3416" t="s">
        <v>290</v>
      </c>
      <c r="O3416" t="s">
        <v>291</v>
      </c>
      <c r="P3416" t="s">
        <v>291</v>
      </c>
      <c r="Q3416" t="s">
        <v>291</v>
      </c>
      <c r="R3416" t="s">
        <v>291</v>
      </c>
      <c r="S3416" t="s">
        <v>291</v>
      </c>
    </row>
    <row r="3417" spans="1:19" x14ac:dyDescent="0.25">
      <c r="A3417" t="s">
        <v>7159</v>
      </c>
      <c r="B3417" t="s">
        <v>7160</v>
      </c>
      <c r="C3417">
        <v>0</v>
      </c>
      <c r="D3417">
        <v>0</v>
      </c>
      <c r="E3417">
        <v>2</v>
      </c>
      <c r="F3417">
        <v>1</v>
      </c>
      <c r="G3417" t="s">
        <v>291</v>
      </c>
      <c r="H3417">
        <v>0</v>
      </c>
      <c r="I3417">
        <v>0</v>
      </c>
      <c r="J3417">
        <v>0</v>
      </c>
      <c r="K3417" t="s">
        <v>288</v>
      </c>
      <c r="L3417" t="s">
        <v>298</v>
      </c>
      <c r="M3417" t="s">
        <v>290</v>
      </c>
      <c r="O3417" t="s">
        <v>291</v>
      </c>
      <c r="P3417" t="s">
        <v>291</v>
      </c>
      <c r="Q3417" t="s">
        <v>291</v>
      </c>
      <c r="R3417" t="s">
        <v>291</v>
      </c>
      <c r="S3417" t="s">
        <v>291</v>
      </c>
    </row>
    <row r="3418" spans="1:19" x14ac:dyDescent="0.25">
      <c r="A3418" t="s">
        <v>7161</v>
      </c>
      <c r="B3418" t="s">
        <v>7162</v>
      </c>
      <c r="C3418">
        <v>0</v>
      </c>
      <c r="D3418">
        <v>0</v>
      </c>
      <c r="E3418">
        <v>2</v>
      </c>
      <c r="F3418">
        <v>1</v>
      </c>
      <c r="G3418" t="s">
        <v>287</v>
      </c>
      <c r="H3418">
        <v>0</v>
      </c>
      <c r="I3418">
        <v>0</v>
      </c>
      <c r="J3418">
        <v>0</v>
      </c>
      <c r="K3418" t="s">
        <v>288</v>
      </c>
      <c r="L3418" t="s">
        <v>298</v>
      </c>
      <c r="M3418" t="s">
        <v>290</v>
      </c>
      <c r="O3418" t="s">
        <v>291</v>
      </c>
      <c r="P3418" t="s">
        <v>291</v>
      </c>
      <c r="Q3418" t="s">
        <v>291</v>
      </c>
      <c r="R3418" t="s">
        <v>291</v>
      </c>
      <c r="S3418" t="s">
        <v>291</v>
      </c>
    </row>
    <row r="3419" spans="1:19" x14ac:dyDescent="0.25">
      <c r="A3419" t="s">
        <v>7163</v>
      </c>
      <c r="B3419" t="s">
        <v>7164</v>
      </c>
      <c r="C3419">
        <v>0</v>
      </c>
      <c r="D3419">
        <v>0</v>
      </c>
      <c r="E3419">
        <v>2</v>
      </c>
      <c r="F3419">
        <v>1</v>
      </c>
      <c r="G3419" t="s">
        <v>287</v>
      </c>
      <c r="H3419">
        <v>0</v>
      </c>
      <c r="I3419">
        <v>0</v>
      </c>
      <c r="J3419">
        <v>0</v>
      </c>
      <c r="K3419" t="s">
        <v>288</v>
      </c>
      <c r="L3419" t="s">
        <v>298</v>
      </c>
      <c r="M3419" t="s">
        <v>290</v>
      </c>
      <c r="O3419" t="s">
        <v>291</v>
      </c>
      <c r="P3419" t="s">
        <v>291</v>
      </c>
      <c r="Q3419" t="s">
        <v>291</v>
      </c>
      <c r="R3419" t="s">
        <v>291</v>
      </c>
      <c r="S3419" t="s">
        <v>291</v>
      </c>
    </row>
    <row r="3420" spans="1:19" x14ac:dyDescent="0.25">
      <c r="A3420" t="s">
        <v>7165</v>
      </c>
      <c r="B3420" t="s">
        <v>7166</v>
      </c>
      <c r="C3420">
        <v>0</v>
      </c>
      <c r="D3420">
        <v>0</v>
      </c>
      <c r="E3420">
        <v>0</v>
      </c>
      <c r="F3420">
        <v>1</v>
      </c>
      <c r="G3420" t="s">
        <v>287</v>
      </c>
      <c r="H3420">
        <v>0</v>
      </c>
      <c r="I3420">
        <v>0</v>
      </c>
      <c r="J3420">
        <v>0</v>
      </c>
      <c r="K3420" t="s">
        <v>288</v>
      </c>
      <c r="L3420" t="s">
        <v>298</v>
      </c>
      <c r="M3420" t="s">
        <v>290</v>
      </c>
      <c r="O3420" t="s">
        <v>291</v>
      </c>
      <c r="P3420" t="s">
        <v>291</v>
      </c>
      <c r="Q3420" t="s">
        <v>291</v>
      </c>
      <c r="R3420" t="s">
        <v>291</v>
      </c>
      <c r="S3420" t="s">
        <v>291</v>
      </c>
    </row>
    <row r="3421" spans="1:19" x14ac:dyDescent="0.25">
      <c r="A3421" t="s">
        <v>7167</v>
      </c>
      <c r="B3421" t="s">
        <v>7168</v>
      </c>
      <c r="C3421">
        <v>0</v>
      </c>
      <c r="D3421">
        <v>0</v>
      </c>
      <c r="E3421">
        <v>1</v>
      </c>
      <c r="F3421">
        <v>1</v>
      </c>
      <c r="G3421" t="s">
        <v>291</v>
      </c>
      <c r="H3421">
        <v>0</v>
      </c>
      <c r="I3421">
        <v>0</v>
      </c>
      <c r="J3421">
        <v>0</v>
      </c>
      <c r="K3421" t="s">
        <v>288</v>
      </c>
      <c r="L3421" t="s">
        <v>324</v>
      </c>
      <c r="M3421" t="s">
        <v>290</v>
      </c>
      <c r="O3421" t="s">
        <v>291</v>
      </c>
      <c r="P3421" t="s">
        <v>291</v>
      </c>
      <c r="Q3421" t="s">
        <v>291</v>
      </c>
      <c r="R3421" t="s">
        <v>291</v>
      </c>
      <c r="S3421" t="s">
        <v>291</v>
      </c>
    </row>
    <row r="3422" spans="1:19" x14ac:dyDescent="0.25">
      <c r="A3422" t="s">
        <v>7169</v>
      </c>
      <c r="B3422" t="s">
        <v>7170</v>
      </c>
      <c r="C3422">
        <v>0</v>
      </c>
      <c r="D3422">
        <v>0</v>
      </c>
      <c r="E3422">
        <v>2</v>
      </c>
      <c r="F3422">
        <v>1</v>
      </c>
      <c r="G3422" t="s">
        <v>287</v>
      </c>
      <c r="H3422">
        <v>0</v>
      </c>
      <c r="I3422">
        <v>0</v>
      </c>
      <c r="J3422">
        <v>0</v>
      </c>
      <c r="K3422" t="s">
        <v>288</v>
      </c>
      <c r="L3422" t="s">
        <v>298</v>
      </c>
      <c r="M3422" t="s">
        <v>290</v>
      </c>
      <c r="O3422" t="s">
        <v>291</v>
      </c>
      <c r="P3422" t="s">
        <v>291</v>
      </c>
      <c r="Q3422" t="s">
        <v>291</v>
      </c>
      <c r="R3422" t="s">
        <v>291</v>
      </c>
      <c r="S3422" t="s">
        <v>291</v>
      </c>
    </row>
    <row r="3423" spans="1:19" x14ac:dyDescent="0.25">
      <c r="A3423" t="s">
        <v>7171</v>
      </c>
      <c r="B3423" t="s">
        <v>7172</v>
      </c>
      <c r="C3423">
        <v>0</v>
      </c>
      <c r="D3423">
        <v>0</v>
      </c>
      <c r="E3423">
        <v>3</v>
      </c>
      <c r="F3423">
        <v>1</v>
      </c>
      <c r="G3423" t="s">
        <v>287</v>
      </c>
      <c r="H3423">
        <v>0</v>
      </c>
      <c r="I3423">
        <v>0</v>
      </c>
      <c r="J3423">
        <v>0</v>
      </c>
      <c r="K3423" t="s">
        <v>288</v>
      </c>
      <c r="L3423" t="s">
        <v>289</v>
      </c>
      <c r="M3423" t="s">
        <v>290</v>
      </c>
      <c r="O3423" t="s">
        <v>291</v>
      </c>
      <c r="P3423" t="s">
        <v>291</v>
      </c>
      <c r="Q3423" t="s">
        <v>291</v>
      </c>
      <c r="R3423" t="s">
        <v>291</v>
      </c>
      <c r="S3423" t="s">
        <v>291</v>
      </c>
    </row>
    <row r="3424" spans="1:19" x14ac:dyDescent="0.25">
      <c r="A3424" t="s">
        <v>7173</v>
      </c>
      <c r="B3424" t="s">
        <v>7174</v>
      </c>
      <c r="C3424">
        <v>0</v>
      </c>
      <c r="D3424">
        <v>0</v>
      </c>
      <c r="E3424">
        <v>0</v>
      </c>
      <c r="F3424">
        <v>2</v>
      </c>
      <c r="G3424" t="s">
        <v>287</v>
      </c>
      <c r="H3424">
        <v>0</v>
      </c>
      <c r="I3424">
        <v>0</v>
      </c>
      <c r="J3424">
        <v>0</v>
      </c>
      <c r="K3424" t="s">
        <v>288</v>
      </c>
      <c r="L3424" t="s">
        <v>298</v>
      </c>
      <c r="M3424" t="s">
        <v>290</v>
      </c>
      <c r="O3424" t="s">
        <v>291</v>
      </c>
      <c r="P3424" t="s">
        <v>291</v>
      </c>
      <c r="Q3424" t="s">
        <v>291</v>
      </c>
      <c r="R3424" t="s">
        <v>291</v>
      </c>
      <c r="S3424" t="s">
        <v>291</v>
      </c>
    </row>
    <row r="3425" spans="1:19" x14ac:dyDescent="0.25">
      <c r="A3425" t="s">
        <v>7175</v>
      </c>
      <c r="B3425" t="s">
        <v>7176</v>
      </c>
      <c r="C3425">
        <v>36</v>
      </c>
      <c r="D3425">
        <v>130</v>
      </c>
      <c r="E3425">
        <v>36</v>
      </c>
      <c r="F3425">
        <v>1</v>
      </c>
      <c r="G3425" t="s">
        <v>287</v>
      </c>
      <c r="H3425">
        <v>0</v>
      </c>
      <c r="I3425">
        <v>0</v>
      </c>
      <c r="J3425">
        <v>0</v>
      </c>
      <c r="K3425" t="s">
        <v>288</v>
      </c>
      <c r="L3425" t="s">
        <v>324</v>
      </c>
      <c r="M3425" t="s">
        <v>290</v>
      </c>
      <c r="O3425" t="s">
        <v>291</v>
      </c>
      <c r="P3425" t="s">
        <v>291</v>
      </c>
      <c r="Q3425" t="s">
        <v>291</v>
      </c>
      <c r="R3425" t="s">
        <v>291</v>
      </c>
      <c r="S3425" t="s">
        <v>291</v>
      </c>
    </row>
    <row r="3426" spans="1:19" x14ac:dyDescent="0.25">
      <c r="A3426" t="s">
        <v>7177</v>
      </c>
      <c r="B3426" t="s">
        <v>7178</v>
      </c>
      <c r="C3426">
        <v>40</v>
      </c>
      <c r="D3426">
        <v>100</v>
      </c>
      <c r="E3426">
        <v>30</v>
      </c>
      <c r="F3426">
        <v>1</v>
      </c>
      <c r="G3426" t="s">
        <v>287</v>
      </c>
      <c r="H3426">
        <v>0</v>
      </c>
      <c r="I3426">
        <v>0</v>
      </c>
      <c r="J3426">
        <v>0</v>
      </c>
      <c r="K3426" t="s">
        <v>288</v>
      </c>
      <c r="L3426" t="s">
        <v>324</v>
      </c>
      <c r="M3426" t="s">
        <v>290</v>
      </c>
      <c r="O3426" t="s">
        <v>291</v>
      </c>
      <c r="P3426" t="s">
        <v>291</v>
      </c>
      <c r="Q3426" t="s">
        <v>291</v>
      </c>
      <c r="R3426" t="s">
        <v>291</v>
      </c>
      <c r="S3426" t="s">
        <v>291</v>
      </c>
    </row>
    <row r="3427" spans="1:19" x14ac:dyDescent="0.25">
      <c r="A3427" t="s">
        <v>7179</v>
      </c>
      <c r="B3427" t="s">
        <v>7180</v>
      </c>
      <c r="C3427">
        <v>0</v>
      </c>
      <c r="D3427">
        <v>0</v>
      </c>
      <c r="E3427">
        <v>10</v>
      </c>
      <c r="F3427">
        <v>1</v>
      </c>
      <c r="G3427" t="s">
        <v>287</v>
      </c>
      <c r="H3427">
        <v>0</v>
      </c>
      <c r="I3427">
        <v>0</v>
      </c>
      <c r="J3427">
        <v>0</v>
      </c>
      <c r="K3427" t="s">
        <v>288</v>
      </c>
      <c r="L3427" t="s">
        <v>298</v>
      </c>
      <c r="M3427" t="s">
        <v>290</v>
      </c>
      <c r="O3427" t="s">
        <v>291</v>
      </c>
      <c r="P3427" t="s">
        <v>291</v>
      </c>
      <c r="Q3427" t="s">
        <v>291</v>
      </c>
      <c r="R3427" t="s">
        <v>291</v>
      </c>
      <c r="S3427" t="s">
        <v>291</v>
      </c>
    </row>
    <row r="3428" spans="1:19" x14ac:dyDescent="0.25">
      <c r="A3428" t="s">
        <v>7181</v>
      </c>
      <c r="B3428" t="s">
        <v>7182</v>
      </c>
      <c r="C3428">
        <v>0</v>
      </c>
      <c r="D3428">
        <v>0</v>
      </c>
      <c r="E3428">
        <v>10</v>
      </c>
      <c r="F3428">
        <v>1</v>
      </c>
      <c r="G3428" t="s">
        <v>287</v>
      </c>
      <c r="H3428">
        <v>0</v>
      </c>
      <c r="I3428">
        <v>0</v>
      </c>
      <c r="J3428">
        <v>0</v>
      </c>
      <c r="K3428" t="s">
        <v>288</v>
      </c>
      <c r="L3428" t="s">
        <v>298</v>
      </c>
      <c r="M3428" t="s">
        <v>290</v>
      </c>
      <c r="O3428" t="s">
        <v>291</v>
      </c>
      <c r="P3428" t="s">
        <v>291</v>
      </c>
      <c r="Q3428" t="s">
        <v>291</v>
      </c>
      <c r="R3428" t="s">
        <v>291</v>
      </c>
      <c r="S3428" t="s">
        <v>291</v>
      </c>
    </row>
    <row r="3429" spans="1:19" x14ac:dyDescent="0.25">
      <c r="A3429" t="s">
        <v>7183</v>
      </c>
      <c r="B3429" t="s">
        <v>7184</v>
      </c>
      <c r="C3429">
        <v>0</v>
      </c>
      <c r="D3429">
        <v>0</v>
      </c>
      <c r="E3429">
        <v>4</v>
      </c>
      <c r="F3429">
        <v>1</v>
      </c>
      <c r="G3429" t="s">
        <v>287</v>
      </c>
      <c r="H3429">
        <v>0</v>
      </c>
      <c r="I3429">
        <v>0</v>
      </c>
      <c r="J3429">
        <v>0</v>
      </c>
      <c r="K3429" t="s">
        <v>288</v>
      </c>
      <c r="L3429" t="s">
        <v>298</v>
      </c>
      <c r="M3429" t="s">
        <v>290</v>
      </c>
      <c r="O3429" t="s">
        <v>291</v>
      </c>
      <c r="P3429" t="s">
        <v>291</v>
      </c>
      <c r="Q3429" t="s">
        <v>291</v>
      </c>
      <c r="R3429" t="s">
        <v>291</v>
      </c>
      <c r="S3429" t="s">
        <v>291</v>
      </c>
    </row>
    <row r="3430" spans="1:19" x14ac:dyDescent="0.25">
      <c r="A3430" t="s">
        <v>7185</v>
      </c>
      <c r="B3430" t="s">
        <v>7186</v>
      </c>
      <c r="C3430">
        <v>2</v>
      </c>
      <c r="D3430">
        <v>4</v>
      </c>
      <c r="E3430">
        <v>1</v>
      </c>
      <c r="F3430">
        <v>1</v>
      </c>
      <c r="G3430" t="s">
        <v>287</v>
      </c>
      <c r="H3430">
        <v>0</v>
      </c>
      <c r="I3430">
        <v>0</v>
      </c>
      <c r="J3430">
        <v>0</v>
      </c>
      <c r="K3430" t="s">
        <v>288</v>
      </c>
      <c r="L3430" t="s">
        <v>298</v>
      </c>
      <c r="M3430" t="s">
        <v>290</v>
      </c>
      <c r="O3430" t="s">
        <v>291</v>
      </c>
      <c r="P3430" t="s">
        <v>291</v>
      </c>
      <c r="Q3430" t="s">
        <v>291</v>
      </c>
      <c r="R3430" t="s">
        <v>291</v>
      </c>
      <c r="S3430" t="s">
        <v>291</v>
      </c>
    </row>
    <row r="3431" spans="1:19" x14ac:dyDescent="0.25">
      <c r="A3431" t="s">
        <v>7187</v>
      </c>
      <c r="B3431" t="s">
        <v>7188</v>
      </c>
      <c r="C3431">
        <v>0</v>
      </c>
      <c r="D3431">
        <v>0</v>
      </c>
      <c r="E3431">
        <v>10</v>
      </c>
      <c r="F3431">
        <v>1</v>
      </c>
      <c r="G3431" t="s">
        <v>287</v>
      </c>
      <c r="H3431">
        <v>0</v>
      </c>
      <c r="I3431">
        <v>0</v>
      </c>
      <c r="J3431">
        <v>0</v>
      </c>
      <c r="K3431" t="s">
        <v>288</v>
      </c>
      <c r="L3431" t="s">
        <v>298</v>
      </c>
      <c r="M3431" t="s">
        <v>290</v>
      </c>
      <c r="O3431" t="s">
        <v>291</v>
      </c>
      <c r="P3431" t="s">
        <v>291</v>
      </c>
      <c r="Q3431" t="s">
        <v>291</v>
      </c>
      <c r="R3431" t="s">
        <v>291</v>
      </c>
      <c r="S3431" t="s">
        <v>291</v>
      </c>
    </row>
    <row r="3432" spans="1:19" x14ac:dyDescent="0.25">
      <c r="A3432" t="s">
        <v>7189</v>
      </c>
      <c r="B3432" t="s">
        <v>7190</v>
      </c>
      <c r="C3432">
        <v>0</v>
      </c>
      <c r="D3432">
        <v>0</v>
      </c>
      <c r="E3432">
        <v>10</v>
      </c>
      <c r="F3432">
        <v>1</v>
      </c>
      <c r="G3432" t="s">
        <v>287</v>
      </c>
      <c r="H3432">
        <v>0</v>
      </c>
      <c r="I3432">
        <v>0</v>
      </c>
      <c r="J3432">
        <v>0</v>
      </c>
      <c r="K3432" t="s">
        <v>288</v>
      </c>
      <c r="L3432" t="s">
        <v>298</v>
      </c>
      <c r="M3432" t="s">
        <v>290</v>
      </c>
      <c r="O3432" t="s">
        <v>291</v>
      </c>
      <c r="P3432" t="s">
        <v>291</v>
      </c>
      <c r="Q3432" t="s">
        <v>291</v>
      </c>
      <c r="R3432" t="s">
        <v>291</v>
      </c>
      <c r="S3432" t="s">
        <v>291</v>
      </c>
    </row>
    <row r="3433" spans="1:19" x14ac:dyDescent="0.25">
      <c r="A3433" t="s">
        <v>7191</v>
      </c>
      <c r="B3433" t="s">
        <v>7192</v>
      </c>
      <c r="C3433">
        <v>0</v>
      </c>
      <c r="D3433">
        <v>0</v>
      </c>
      <c r="E3433">
        <v>10</v>
      </c>
      <c r="F3433">
        <v>1</v>
      </c>
      <c r="G3433" t="s">
        <v>287</v>
      </c>
      <c r="H3433">
        <v>0</v>
      </c>
      <c r="I3433">
        <v>0</v>
      </c>
      <c r="J3433">
        <v>0</v>
      </c>
      <c r="K3433" t="s">
        <v>288</v>
      </c>
      <c r="L3433" t="s">
        <v>298</v>
      </c>
      <c r="M3433" t="s">
        <v>290</v>
      </c>
      <c r="O3433" t="s">
        <v>291</v>
      </c>
      <c r="P3433" t="s">
        <v>291</v>
      </c>
      <c r="Q3433" t="s">
        <v>291</v>
      </c>
      <c r="R3433" t="s">
        <v>291</v>
      </c>
      <c r="S3433" t="s">
        <v>291</v>
      </c>
    </row>
    <row r="3434" spans="1:19" x14ac:dyDescent="0.25">
      <c r="A3434" t="s">
        <v>7193</v>
      </c>
      <c r="B3434" t="s">
        <v>7194</v>
      </c>
      <c r="C3434">
        <v>0</v>
      </c>
      <c r="D3434">
        <v>0</v>
      </c>
      <c r="E3434">
        <v>10</v>
      </c>
      <c r="F3434">
        <v>1</v>
      </c>
      <c r="G3434" t="s">
        <v>287</v>
      </c>
      <c r="H3434">
        <v>0</v>
      </c>
      <c r="I3434">
        <v>0</v>
      </c>
      <c r="J3434">
        <v>0</v>
      </c>
      <c r="K3434" t="s">
        <v>288</v>
      </c>
      <c r="L3434" t="s">
        <v>298</v>
      </c>
      <c r="M3434" t="s">
        <v>290</v>
      </c>
      <c r="O3434" t="s">
        <v>291</v>
      </c>
      <c r="P3434" t="s">
        <v>291</v>
      </c>
      <c r="Q3434" t="s">
        <v>291</v>
      </c>
      <c r="R3434" t="s">
        <v>291</v>
      </c>
      <c r="S3434" t="s">
        <v>291</v>
      </c>
    </row>
    <row r="3435" spans="1:19" x14ac:dyDescent="0.25">
      <c r="A3435" t="s">
        <v>7195</v>
      </c>
      <c r="B3435" t="s">
        <v>7196</v>
      </c>
      <c r="C3435">
        <v>0</v>
      </c>
      <c r="D3435">
        <v>0</v>
      </c>
      <c r="E3435">
        <v>1</v>
      </c>
      <c r="F3435">
        <v>3</v>
      </c>
      <c r="G3435" t="s">
        <v>291</v>
      </c>
      <c r="H3435">
        <v>0</v>
      </c>
      <c r="I3435">
        <v>0</v>
      </c>
      <c r="J3435">
        <v>0</v>
      </c>
      <c r="K3435" t="s">
        <v>288</v>
      </c>
      <c r="L3435" t="s">
        <v>298</v>
      </c>
      <c r="M3435" t="s">
        <v>290</v>
      </c>
      <c r="O3435" t="s">
        <v>291</v>
      </c>
      <c r="P3435" t="s">
        <v>291</v>
      </c>
      <c r="Q3435" t="s">
        <v>291</v>
      </c>
      <c r="R3435" t="s">
        <v>291</v>
      </c>
      <c r="S3435" t="s">
        <v>291</v>
      </c>
    </row>
    <row r="3436" spans="1:19" x14ac:dyDescent="0.25">
      <c r="A3436" t="s">
        <v>7197</v>
      </c>
      <c r="B3436" t="s">
        <v>7198</v>
      </c>
      <c r="C3436">
        <v>0</v>
      </c>
      <c r="D3436">
        <v>0</v>
      </c>
      <c r="E3436">
        <v>0</v>
      </c>
      <c r="F3436">
        <v>1</v>
      </c>
      <c r="G3436" t="s">
        <v>291</v>
      </c>
      <c r="H3436">
        <v>0</v>
      </c>
      <c r="I3436">
        <v>0</v>
      </c>
      <c r="J3436">
        <v>0</v>
      </c>
      <c r="K3436" t="s">
        <v>288</v>
      </c>
      <c r="L3436" t="s">
        <v>298</v>
      </c>
      <c r="M3436" t="s">
        <v>290</v>
      </c>
      <c r="O3436" t="s">
        <v>291</v>
      </c>
      <c r="P3436" t="s">
        <v>291</v>
      </c>
      <c r="Q3436" t="s">
        <v>291</v>
      </c>
      <c r="R3436" t="s">
        <v>291</v>
      </c>
      <c r="S3436" t="s">
        <v>291</v>
      </c>
    </row>
    <row r="3437" spans="1:19" x14ac:dyDescent="0.25">
      <c r="A3437" t="s">
        <v>7199</v>
      </c>
      <c r="B3437" t="s">
        <v>7200</v>
      </c>
      <c r="C3437">
        <v>1</v>
      </c>
      <c r="D3437">
        <v>3</v>
      </c>
      <c r="E3437">
        <v>1</v>
      </c>
      <c r="F3437">
        <v>1</v>
      </c>
      <c r="G3437" t="s">
        <v>291</v>
      </c>
      <c r="H3437">
        <v>0</v>
      </c>
      <c r="I3437">
        <v>0</v>
      </c>
      <c r="J3437">
        <v>0</v>
      </c>
      <c r="K3437" t="s">
        <v>288</v>
      </c>
      <c r="L3437" t="s">
        <v>298</v>
      </c>
      <c r="M3437" t="s">
        <v>290</v>
      </c>
      <c r="O3437" t="s">
        <v>291</v>
      </c>
      <c r="P3437" t="s">
        <v>291</v>
      </c>
      <c r="Q3437" t="s">
        <v>291</v>
      </c>
      <c r="R3437" t="s">
        <v>291</v>
      </c>
      <c r="S3437" t="s">
        <v>291</v>
      </c>
    </row>
    <row r="3438" spans="1:19" x14ac:dyDescent="0.25">
      <c r="A3438" t="s">
        <v>7201</v>
      </c>
      <c r="B3438" t="s">
        <v>7202</v>
      </c>
      <c r="C3438">
        <v>2</v>
      </c>
      <c r="D3438">
        <v>4</v>
      </c>
      <c r="E3438">
        <v>1</v>
      </c>
      <c r="F3438">
        <v>1</v>
      </c>
      <c r="G3438" t="s">
        <v>291</v>
      </c>
      <c r="H3438">
        <v>0</v>
      </c>
      <c r="I3438">
        <v>0</v>
      </c>
      <c r="J3438">
        <v>0</v>
      </c>
      <c r="K3438" t="s">
        <v>288</v>
      </c>
      <c r="L3438" t="s">
        <v>298</v>
      </c>
      <c r="M3438" t="s">
        <v>290</v>
      </c>
      <c r="O3438" t="s">
        <v>291</v>
      </c>
      <c r="P3438" t="s">
        <v>291</v>
      </c>
      <c r="Q3438" t="s">
        <v>291</v>
      </c>
      <c r="R3438" t="s">
        <v>291</v>
      </c>
      <c r="S3438" t="s">
        <v>291</v>
      </c>
    </row>
    <row r="3439" spans="1:19" x14ac:dyDescent="0.25">
      <c r="A3439" t="s">
        <v>7203</v>
      </c>
      <c r="B3439" t="s">
        <v>7204</v>
      </c>
      <c r="C3439">
        <v>0</v>
      </c>
      <c r="D3439">
        <v>0</v>
      </c>
      <c r="E3439">
        <v>5</v>
      </c>
      <c r="F3439">
        <v>1</v>
      </c>
      <c r="G3439" t="s">
        <v>291</v>
      </c>
      <c r="H3439">
        <v>0</v>
      </c>
      <c r="I3439">
        <v>0</v>
      </c>
      <c r="J3439">
        <v>0</v>
      </c>
      <c r="K3439" t="s">
        <v>738</v>
      </c>
      <c r="L3439" t="s">
        <v>289</v>
      </c>
      <c r="M3439" t="s">
        <v>290</v>
      </c>
      <c r="O3439" t="s">
        <v>291</v>
      </c>
      <c r="P3439" t="s">
        <v>291</v>
      </c>
      <c r="Q3439" t="s">
        <v>291</v>
      </c>
      <c r="R3439" t="s">
        <v>291</v>
      </c>
      <c r="S3439" t="s">
        <v>291</v>
      </c>
    </row>
    <row r="3440" spans="1:19" x14ac:dyDescent="0.25">
      <c r="A3440" t="s">
        <v>7205</v>
      </c>
      <c r="B3440" t="s">
        <v>7206</v>
      </c>
      <c r="C3440">
        <v>3</v>
      </c>
      <c r="D3440">
        <v>6</v>
      </c>
      <c r="E3440">
        <v>2</v>
      </c>
      <c r="F3440">
        <v>1</v>
      </c>
      <c r="G3440" t="s">
        <v>291</v>
      </c>
      <c r="H3440">
        <v>0</v>
      </c>
      <c r="I3440">
        <v>0</v>
      </c>
      <c r="J3440">
        <v>0</v>
      </c>
      <c r="K3440" t="s">
        <v>288</v>
      </c>
      <c r="L3440" t="s">
        <v>298</v>
      </c>
      <c r="M3440" t="s">
        <v>290</v>
      </c>
      <c r="O3440" t="s">
        <v>291</v>
      </c>
      <c r="P3440" t="s">
        <v>291</v>
      </c>
      <c r="Q3440" t="s">
        <v>291</v>
      </c>
      <c r="R3440" t="s">
        <v>291</v>
      </c>
      <c r="S3440" t="s">
        <v>291</v>
      </c>
    </row>
    <row r="3441" spans="1:19" x14ac:dyDescent="0.25">
      <c r="A3441" t="s">
        <v>7207</v>
      </c>
      <c r="B3441" t="s">
        <v>7208</v>
      </c>
      <c r="C3441">
        <v>2</v>
      </c>
      <c r="D3441">
        <v>4</v>
      </c>
      <c r="E3441">
        <v>1</v>
      </c>
      <c r="F3441">
        <v>1</v>
      </c>
      <c r="G3441" t="s">
        <v>291</v>
      </c>
      <c r="H3441">
        <v>0</v>
      </c>
      <c r="I3441">
        <v>0</v>
      </c>
      <c r="J3441">
        <v>0</v>
      </c>
      <c r="K3441" t="s">
        <v>288</v>
      </c>
      <c r="L3441" t="s">
        <v>298</v>
      </c>
      <c r="M3441" t="s">
        <v>290</v>
      </c>
      <c r="O3441" t="s">
        <v>291</v>
      </c>
      <c r="P3441" t="s">
        <v>291</v>
      </c>
      <c r="Q3441" t="s">
        <v>291</v>
      </c>
      <c r="R3441" t="s">
        <v>291</v>
      </c>
      <c r="S3441" t="s">
        <v>291</v>
      </c>
    </row>
    <row r="3442" spans="1:19" x14ac:dyDescent="0.25">
      <c r="A3442" t="s">
        <v>7209</v>
      </c>
      <c r="B3442" t="s">
        <v>7210</v>
      </c>
      <c r="C3442">
        <v>0</v>
      </c>
      <c r="D3442">
        <v>0</v>
      </c>
      <c r="E3442">
        <v>2</v>
      </c>
      <c r="F3442">
        <v>1</v>
      </c>
      <c r="G3442" t="s">
        <v>291</v>
      </c>
      <c r="H3442">
        <v>0</v>
      </c>
      <c r="I3442">
        <v>0</v>
      </c>
      <c r="J3442">
        <v>0</v>
      </c>
      <c r="K3442" t="s">
        <v>288</v>
      </c>
      <c r="L3442" t="s">
        <v>298</v>
      </c>
      <c r="M3442" t="s">
        <v>290</v>
      </c>
      <c r="O3442" t="s">
        <v>291</v>
      </c>
      <c r="P3442" t="s">
        <v>291</v>
      </c>
      <c r="Q3442" t="s">
        <v>291</v>
      </c>
      <c r="R3442" t="s">
        <v>291</v>
      </c>
      <c r="S3442" t="s">
        <v>291</v>
      </c>
    </row>
    <row r="3443" spans="1:19" x14ac:dyDescent="0.25">
      <c r="A3443" t="s">
        <v>7211</v>
      </c>
      <c r="B3443" t="s">
        <v>7212</v>
      </c>
      <c r="C3443">
        <v>0</v>
      </c>
      <c r="D3443">
        <v>0</v>
      </c>
      <c r="E3443">
        <v>2</v>
      </c>
      <c r="F3443">
        <v>2</v>
      </c>
      <c r="G3443" t="s">
        <v>291</v>
      </c>
      <c r="H3443">
        <v>0</v>
      </c>
      <c r="I3443">
        <v>0</v>
      </c>
      <c r="J3443">
        <v>0</v>
      </c>
      <c r="K3443" t="s">
        <v>288</v>
      </c>
      <c r="L3443" t="s">
        <v>298</v>
      </c>
      <c r="M3443" t="s">
        <v>290</v>
      </c>
      <c r="O3443" t="s">
        <v>291</v>
      </c>
      <c r="P3443" t="s">
        <v>291</v>
      </c>
      <c r="Q3443" t="s">
        <v>291</v>
      </c>
      <c r="R3443" t="s">
        <v>291</v>
      </c>
      <c r="S3443" t="s">
        <v>291</v>
      </c>
    </row>
    <row r="3444" spans="1:19" x14ac:dyDescent="0.25">
      <c r="A3444" t="s">
        <v>7213</v>
      </c>
      <c r="B3444" t="s">
        <v>7214</v>
      </c>
      <c r="C3444">
        <v>0</v>
      </c>
      <c r="D3444">
        <v>0</v>
      </c>
      <c r="E3444">
        <v>2</v>
      </c>
      <c r="F3444">
        <v>1</v>
      </c>
      <c r="G3444" t="s">
        <v>291</v>
      </c>
      <c r="H3444">
        <v>0</v>
      </c>
      <c r="I3444">
        <v>0</v>
      </c>
      <c r="J3444">
        <v>0</v>
      </c>
      <c r="K3444" t="s">
        <v>288</v>
      </c>
      <c r="L3444" t="s">
        <v>298</v>
      </c>
      <c r="M3444" t="s">
        <v>290</v>
      </c>
      <c r="O3444" t="s">
        <v>291</v>
      </c>
      <c r="P3444" t="s">
        <v>291</v>
      </c>
      <c r="Q3444" t="s">
        <v>291</v>
      </c>
      <c r="R3444" t="s">
        <v>291</v>
      </c>
      <c r="S3444" t="s">
        <v>291</v>
      </c>
    </row>
    <row r="3445" spans="1:19" x14ac:dyDescent="0.25">
      <c r="A3445" t="s">
        <v>7215</v>
      </c>
      <c r="B3445" t="s">
        <v>7216</v>
      </c>
      <c r="C3445">
        <v>0</v>
      </c>
      <c r="D3445">
        <v>0</v>
      </c>
      <c r="E3445">
        <v>2</v>
      </c>
      <c r="F3445">
        <v>1</v>
      </c>
      <c r="G3445" t="s">
        <v>291</v>
      </c>
      <c r="H3445">
        <v>0</v>
      </c>
      <c r="I3445">
        <v>0</v>
      </c>
      <c r="J3445">
        <v>0</v>
      </c>
      <c r="K3445" t="s">
        <v>288</v>
      </c>
      <c r="L3445" t="s">
        <v>298</v>
      </c>
      <c r="M3445" t="s">
        <v>290</v>
      </c>
      <c r="O3445" t="s">
        <v>291</v>
      </c>
      <c r="P3445" t="s">
        <v>291</v>
      </c>
      <c r="Q3445" t="s">
        <v>291</v>
      </c>
      <c r="R3445" t="s">
        <v>291</v>
      </c>
      <c r="S3445" t="s">
        <v>291</v>
      </c>
    </row>
    <row r="3446" spans="1:19" x14ac:dyDescent="0.25">
      <c r="A3446" t="s">
        <v>7217</v>
      </c>
      <c r="B3446" t="s">
        <v>7218</v>
      </c>
      <c r="C3446">
        <v>0</v>
      </c>
      <c r="D3446">
        <v>0</v>
      </c>
      <c r="E3446">
        <v>1</v>
      </c>
      <c r="F3446">
        <v>3</v>
      </c>
      <c r="G3446" t="s">
        <v>291</v>
      </c>
      <c r="H3446">
        <v>0</v>
      </c>
      <c r="I3446">
        <v>0</v>
      </c>
      <c r="J3446">
        <v>0</v>
      </c>
      <c r="K3446" t="s">
        <v>288</v>
      </c>
      <c r="L3446" t="s">
        <v>298</v>
      </c>
      <c r="M3446" t="s">
        <v>290</v>
      </c>
      <c r="O3446" t="s">
        <v>291</v>
      </c>
      <c r="P3446" t="s">
        <v>291</v>
      </c>
      <c r="Q3446" t="s">
        <v>291</v>
      </c>
      <c r="R3446" t="s">
        <v>291</v>
      </c>
      <c r="S3446" t="s">
        <v>291</v>
      </c>
    </row>
    <row r="3447" spans="1:19" x14ac:dyDescent="0.25">
      <c r="A3447" t="s">
        <v>7219</v>
      </c>
      <c r="B3447" t="s">
        <v>7220</v>
      </c>
      <c r="C3447">
        <v>0</v>
      </c>
      <c r="D3447">
        <v>0</v>
      </c>
      <c r="E3447">
        <v>2</v>
      </c>
      <c r="F3447">
        <v>1</v>
      </c>
      <c r="G3447" t="s">
        <v>291</v>
      </c>
      <c r="H3447">
        <v>0</v>
      </c>
      <c r="I3447">
        <v>0</v>
      </c>
      <c r="J3447">
        <v>0</v>
      </c>
      <c r="K3447" t="s">
        <v>738</v>
      </c>
      <c r="L3447" t="s">
        <v>298</v>
      </c>
      <c r="M3447" t="s">
        <v>290</v>
      </c>
      <c r="O3447" t="s">
        <v>291</v>
      </c>
      <c r="P3447" t="s">
        <v>291</v>
      </c>
      <c r="Q3447" t="s">
        <v>291</v>
      </c>
      <c r="R3447" t="s">
        <v>291</v>
      </c>
      <c r="S3447" t="s">
        <v>291</v>
      </c>
    </row>
    <row r="3448" spans="1:19" x14ac:dyDescent="0.25">
      <c r="A3448" t="s">
        <v>7221</v>
      </c>
      <c r="B3448" t="s">
        <v>7222</v>
      </c>
      <c r="C3448">
        <v>0</v>
      </c>
      <c r="D3448">
        <v>0</v>
      </c>
      <c r="E3448">
        <v>10</v>
      </c>
      <c r="F3448">
        <v>1</v>
      </c>
      <c r="G3448" t="s">
        <v>291</v>
      </c>
      <c r="H3448">
        <v>0</v>
      </c>
      <c r="I3448">
        <v>0</v>
      </c>
      <c r="J3448">
        <v>0</v>
      </c>
      <c r="K3448" t="s">
        <v>288</v>
      </c>
      <c r="L3448" t="s">
        <v>298</v>
      </c>
      <c r="M3448" t="s">
        <v>290</v>
      </c>
      <c r="O3448" t="s">
        <v>291</v>
      </c>
      <c r="P3448" t="s">
        <v>291</v>
      </c>
      <c r="Q3448" t="s">
        <v>291</v>
      </c>
      <c r="R3448" t="s">
        <v>291</v>
      </c>
      <c r="S3448" t="s">
        <v>291</v>
      </c>
    </row>
    <row r="3449" spans="1:19" x14ac:dyDescent="0.25">
      <c r="A3449" t="s">
        <v>7223</v>
      </c>
      <c r="B3449" t="s">
        <v>7224</v>
      </c>
      <c r="C3449">
        <v>0</v>
      </c>
      <c r="D3449">
        <v>0</v>
      </c>
      <c r="E3449">
        <v>10</v>
      </c>
      <c r="F3449">
        <v>1</v>
      </c>
      <c r="G3449" t="s">
        <v>291</v>
      </c>
      <c r="H3449">
        <v>0</v>
      </c>
      <c r="I3449">
        <v>0</v>
      </c>
      <c r="J3449">
        <v>0</v>
      </c>
      <c r="K3449" t="s">
        <v>288</v>
      </c>
      <c r="L3449" t="s">
        <v>298</v>
      </c>
      <c r="M3449" t="s">
        <v>290</v>
      </c>
      <c r="O3449" t="s">
        <v>291</v>
      </c>
      <c r="P3449" t="s">
        <v>291</v>
      </c>
      <c r="Q3449" t="s">
        <v>291</v>
      </c>
      <c r="R3449" t="s">
        <v>291</v>
      </c>
      <c r="S3449" t="s">
        <v>291</v>
      </c>
    </row>
    <row r="3450" spans="1:19" x14ac:dyDescent="0.25">
      <c r="A3450" t="s">
        <v>7225</v>
      </c>
      <c r="B3450" t="s">
        <v>7226</v>
      </c>
      <c r="C3450">
        <v>0</v>
      </c>
      <c r="D3450">
        <v>0</v>
      </c>
      <c r="E3450">
        <v>10</v>
      </c>
      <c r="F3450">
        <v>1</v>
      </c>
      <c r="G3450" t="s">
        <v>291</v>
      </c>
      <c r="H3450">
        <v>0</v>
      </c>
      <c r="I3450">
        <v>0</v>
      </c>
      <c r="J3450">
        <v>0</v>
      </c>
      <c r="K3450" t="s">
        <v>288</v>
      </c>
      <c r="L3450" t="s">
        <v>298</v>
      </c>
      <c r="M3450" t="s">
        <v>290</v>
      </c>
      <c r="O3450" t="s">
        <v>291</v>
      </c>
      <c r="P3450" t="s">
        <v>291</v>
      </c>
      <c r="Q3450" t="s">
        <v>291</v>
      </c>
      <c r="R3450" t="s">
        <v>291</v>
      </c>
      <c r="S3450" t="s">
        <v>291</v>
      </c>
    </row>
    <row r="3451" spans="1:19" x14ac:dyDescent="0.25">
      <c r="A3451" t="s">
        <v>7227</v>
      </c>
      <c r="B3451" t="s">
        <v>7194</v>
      </c>
      <c r="C3451">
        <v>0</v>
      </c>
      <c r="D3451">
        <v>0</v>
      </c>
      <c r="E3451">
        <v>10</v>
      </c>
      <c r="F3451">
        <v>1</v>
      </c>
      <c r="G3451" t="s">
        <v>291</v>
      </c>
      <c r="H3451">
        <v>0</v>
      </c>
      <c r="I3451">
        <v>0</v>
      </c>
      <c r="J3451">
        <v>0</v>
      </c>
      <c r="K3451" t="s">
        <v>288</v>
      </c>
      <c r="L3451" t="s">
        <v>298</v>
      </c>
      <c r="M3451" t="s">
        <v>290</v>
      </c>
      <c r="O3451" t="s">
        <v>291</v>
      </c>
      <c r="P3451" t="s">
        <v>291</v>
      </c>
      <c r="Q3451" t="s">
        <v>291</v>
      </c>
      <c r="R3451" t="s">
        <v>291</v>
      </c>
      <c r="S3451" t="s">
        <v>291</v>
      </c>
    </row>
    <row r="3452" spans="1:19" x14ac:dyDescent="0.25">
      <c r="A3452" t="s">
        <v>7228</v>
      </c>
      <c r="B3452" t="s">
        <v>7229</v>
      </c>
      <c r="C3452">
        <v>0</v>
      </c>
      <c r="D3452">
        <v>0</v>
      </c>
      <c r="E3452">
        <v>10</v>
      </c>
      <c r="F3452">
        <v>1</v>
      </c>
      <c r="G3452" t="s">
        <v>291</v>
      </c>
      <c r="H3452">
        <v>0</v>
      </c>
      <c r="I3452">
        <v>0</v>
      </c>
      <c r="J3452">
        <v>0</v>
      </c>
      <c r="K3452" t="s">
        <v>288</v>
      </c>
      <c r="L3452" t="s">
        <v>298</v>
      </c>
      <c r="M3452" t="s">
        <v>290</v>
      </c>
      <c r="O3452" t="s">
        <v>291</v>
      </c>
      <c r="P3452" t="s">
        <v>291</v>
      </c>
      <c r="Q3452" t="s">
        <v>291</v>
      </c>
      <c r="R3452" t="s">
        <v>291</v>
      </c>
      <c r="S3452" t="s">
        <v>291</v>
      </c>
    </row>
    <row r="3453" spans="1:19" x14ac:dyDescent="0.25">
      <c r="A3453" t="s">
        <v>7230</v>
      </c>
      <c r="B3453" t="s">
        <v>7231</v>
      </c>
      <c r="C3453">
        <v>0</v>
      </c>
      <c r="D3453">
        <v>0</v>
      </c>
      <c r="E3453">
        <v>10</v>
      </c>
      <c r="F3453">
        <v>1</v>
      </c>
      <c r="G3453" t="s">
        <v>291</v>
      </c>
      <c r="H3453">
        <v>0</v>
      </c>
      <c r="I3453">
        <v>0</v>
      </c>
      <c r="J3453">
        <v>0</v>
      </c>
      <c r="K3453" t="s">
        <v>288</v>
      </c>
      <c r="L3453" t="s">
        <v>298</v>
      </c>
      <c r="M3453" t="s">
        <v>290</v>
      </c>
      <c r="O3453" t="s">
        <v>291</v>
      </c>
      <c r="P3453" t="s">
        <v>291</v>
      </c>
      <c r="Q3453" t="s">
        <v>291</v>
      </c>
      <c r="R3453" t="s">
        <v>291</v>
      </c>
      <c r="S3453" t="s">
        <v>291</v>
      </c>
    </row>
    <row r="3454" spans="1:19" x14ac:dyDescent="0.25">
      <c r="A3454" t="s">
        <v>7232</v>
      </c>
      <c r="B3454" t="s">
        <v>7233</v>
      </c>
      <c r="C3454">
        <v>0</v>
      </c>
      <c r="D3454">
        <v>0</v>
      </c>
      <c r="E3454">
        <v>10</v>
      </c>
      <c r="F3454">
        <v>1</v>
      </c>
      <c r="G3454" t="s">
        <v>291</v>
      </c>
      <c r="H3454">
        <v>0</v>
      </c>
      <c r="I3454">
        <v>0</v>
      </c>
      <c r="J3454">
        <v>0</v>
      </c>
      <c r="K3454" t="s">
        <v>288</v>
      </c>
      <c r="L3454" t="s">
        <v>298</v>
      </c>
      <c r="M3454" t="s">
        <v>290</v>
      </c>
      <c r="O3454" t="s">
        <v>291</v>
      </c>
      <c r="P3454" t="s">
        <v>291</v>
      </c>
      <c r="Q3454" t="s">
        <v>291</v>
      </c>
      <c r="R3454" t="s">
        <v>291</v>
      </c>
      <c r="S3454" t="s">
        <v>291</v>
      </c>
    </row>
    <row r="3455" spans="1:19" x14ac:dyDescent="0.25">
      <c r="A3455" t="s">
        <v>7234</v>
      </c>
      <c r="B3455" t="s">
        <v>7235</v>
      </c>
      <c r="C3455">
        <v>0</v>
      </c>
      <c r="D3455">
        <v>0</v>
      </c>
      <c r="E3455">
        <v>10</v>
      </c>
      <c r="F3455">
        <v>1</v>
      </c>
      <c r="G3455" t="s">
        <v>291</v>
      </c>
      <c r="H3455">
        <v>0</v>
      </c>
      <c r="I3455">
        <v>0</v>
      </c>
      <c r="J3455">
        <v>0</v>
      </c>
      <c r="K3455" t="s">
        <v>288</v>
      </c>
      <c r="L3455" t="s">
        <v>298</v>
      </c>
      <c r="M3455" t="s">
        <v>290</v>
      </c>
      <c r="O3455" t="s">
        <v>291</v>
      </c>
      <c r="P3455" t="s">
        <v>291</v>
      </c>
      <c r="Q3455" t="s">
        <v>291</v>
      </c>
      <c r="R3455" t="s">
        <v>291</v>
      </c>
      <c r="S3455" t="s">
        <v>291</v>
      </c>
    </row>
    <row r="3456" spans="1:19" x14ac:dyDescent="0.25">
      <c r="A3456" t="s">
        <v>7236</v>
      </c>
      <c r="B3456" t="s">
        <v>7237</v>
      </c>
      <c r="C3456">
        <v>0</v>
      </c>
      <c r="D3456">
        <v>0</v>
      </c>
      <c r="E3456">
        <v>10</v>
      </c>
      <c r="F3456">
        <v>1</v>
      </c>
      <c r="G3456" t="s">
        <v>291</v>
      </c>
      <c r="H3456">
        <v>0</v>
      </c>
      <c r="I3456">
        <v>0</v>
      </c>
      <c r="J3456">
        <v>0</v>
      </c>
      <c r="K3456" t="s">
        <v>288</v>
      </c>
      <c r="L3456" t="s">
        <v>298</v>
      </c>
      <c r="M3456" t="s">
        <v>290</v>
      </c>
      <c r="O3456" t="s">
        <v>291</v>
      </c>
      <c r="P3456" t="s">
        <v>291</v>
      </c>
      <c r="Q3456" t="s">
        <v>291</v>
      </c>
      <c r="R3456" t="s">
        <v>291</v>
      </c>
      <c r="S3456" t="s">
        <v>291</v>
      </c>
    </row>
    <row r="3457" spans="1:19" x14ac:dyDescent="0.25">
      <c r="A3457" t="s">
        <v>7238</v>
      </c>
      <c r="B3457" t="s">
        <v>7239</v>
      </c>
      <c r="C3457">
        <v>0</v>
      </c>
      <c r="D3457">
        <v>0</v>
      </c>
      <c r="E3457">
        <v>10</v>
      </c>
      <c r="F3457">
        <v>1</v>
      </c>
      <c r="G3457" t="s">
        <v>291</v>
      </c>
      <c r="H3457">
        <v>0</v>
      </c>
      <c r="I3457">
        <v>0</v>
      </c>
      <c r="J3457">
        <v>0</v>
      </c>
      <c r="K3457" t="s">
        <v>288</v>
      </c>
      <c r="L3457" t="s">
        <v>298</v>
      </c>
      <c r="M3457" t="s">
        <v>290</v>
      </c>
      <c r="O3457" t="s">
        <v>291</v>
      </c>
      <c r="P3457" t="s">
        <v>291</v>
      </c>
      <c r="Q3457" t="s">
        <v>291</v>
      </c>
      <c r="R3457" t="s">
        <v>291</v>
      </c>
      <c r="S3457" t="s">
        <v>291</v>
      </c>
    </row>
    <row r="3458" spans="1:19" x14ac:dyDescent="0.25">
      <c r="A3458" t="s">
        <v>7240</v>
      </c>
      <c r="B3458" t="s">
        <v>7241</v>
      </c>
      <c r="C3458">
        <v>0</v>
      </c>
      <c r="D3458">
        <v>0</v>
      </c>
      <c r="E3458">
        <v>1</v>
      </c>
      <c r="F3458">
        <v>1</v>
      </c>
      <c r="G3458" t="s">
        <v>291</v>
      </c>
      <c r="H3458">
        <v>0</v>
      </c>
      <c r="I3458">
        <v>0</v>
      </c>
      <c r="J3458">
        <v>0</v>
      </c>
      <c r="K3458" t="s">
        <v>288</v>
      </c>
      <c r="L3458" t="s">
        <v>298</v>
      </c>
      <c r="M3458" t="s">
        <v>290</v>
      </c>
      <c r="O3458" t="s">
        <v>291</v>
      </c>
      <c r="P3458" t="s">
        <v>291</v>
      </c>
      <c r="Q3458" t="s">
        <v>291</v>
      </c>
      <c r="R3458" t="s">
        <v>291</v>
      </c>
      <c r="S3458" t="s">
        <v>291</v>
      </c>
    </row>
    <row r="3459" spans="1:19" x14ac:dyDescent="0.25">
      <c r="A3459" t="s">
        <v>7242</v>
      </c>
      <c r="B3459" t="s">
        <v>7243</v>
      </c>
      <c r="C3459">
        <v>2</v>
      </c>
      <c r="D3459">
        <v>4</v>
      </c>
      <c r="E3459">
        <v>1</v>
      </c>
      <c r="F3459">
        <v>1</v>
      </c>
      <c r="G3459" t="s">
        <v>291</v>
      </c>
      <c r="H3459">
        <v>0</v>
      </c>
      <c r="I3459">
        <v>0</v>
      </c>
      <c r="J3459">
        <v>0</v>
      </c>
      <c r="K3459" t="s">
        <v>288</v>
      </c>
      <c r="L3459" t="s">
        <v>324</v>
      </c>
      <c r="M3459" t="s">
        <v>290</v>
      </c>
      <c r="O3459" t="s">
        <v>291</v>
      </c>
      <c r="P3459" t="s">
        <v>291</v>
      </c>
      <c r="Q3459" t="s">
        <v>291</v>
      </c>
      <c r="R3459" t="s">
        <v>291</v>
      </c>
      <c r="S3459" t="s">
        <v>291</v>
      </c>
    </row>
    <row r="3460" spans="1:19" x14ac:dyDescent="0.25">
      <c r="A3460" t="s">
        <v>7244</v>
      </c>
      <c r="B3460" t="s">
        <v>7245</v>
      </c>
      <c r="C3460">
        <v>0</v>
      </c>
      <c r="D3460">
        <v>0</v>
      </c>
      <c r="E3460">
        <v>1</v>
      </c>
      <c r="F3460">
        <v>1</v>
      </c>
      <c r="G3460" t="s">
        <v>291</v>
      </c>
      <c r="H3460">
        <v>0</v>
      </c>
      <c r="I3460">
        <v>0</v>
      </c>
      <c r="J3460">
        <v>0</v>
      </c>
      <c r="K3460" t="s">
        <v>288</v>
      </c>
      <c r="L3460" t="s">
        <v>324</v>
      </c>
      <c r="M3460" t="s">
        <v>290</v>
      </c>
      <c r="O3460" t="s">
        <v>291</v>
      </c>
      <c r="P3460" t="s">
        <v>291</v>
      </c>
      <c r="Q3460" t="s">
        <v>291</v>
      </c>
      <c r="R3460" t="s">
        <v>291</v>
      </c>
      <c r="S3460" t="s">
        <v>291</v>
      </c>
    </row>
    <row r="3461" spans="1:19" x14ac:dyDescent="0.25">
      <c r="A3461" t="s">
        <v>7246</v>
      </c>
      <c r="B3461" t="s">
        <v>7247</v>
      </c>
      <c r="C3461">
        <v>2</v>
      </c>
      <c r="D3461">
        <v>4</v>
      </c>
      <c r="E3461">
        <v>1</v>
      </c>
      <c r="F3461">
        <v>1</v>
      </c>
      <c r="G3461" t="s">
        <v>291</v>
      </c>
      <c r="H3461">
        <v>0</v>
      </c>
      <c r="I3461">
        <v>0</v>
      </c>
      <c r="J3461">
        <v>0</v>
      </c>
      <c r="K3461" t="s">
        <v>288</v>
      </c>
      <c r="L3461" t="s">
        <v>324</v>
      </c>
      <c r="M3461" t="s">
        <v>290</v>
      </c>
      <c r="O3461" t="s">
        <v>291</v>
      </c>
      <c r="P3461" t="s">
        <v>291</v>
      </c>
      <c r="Q3461" t="s">
        <v>291</v>
      </c>
      <c r="R3461" t="s">
        <v>291</v>
      </c>
      <c r="S3461" t="s">
        <v>291</v>
      </c>
    </row>
    <row r="3462" spans="1:19" x14ac:dyDescent="0.25">
      <c r="A3462" t="s">
        <v>7248</v>
      </c>
      <c r="B3462" t="s">
        <v>7249</v>
      </c>
      <c r="C3462">
        <v>1</v>
      </c>
      <c r="D3462">
        <v>3</v>
      </c>
      <c r="E3462">
        <v>1</v>
      </c>
      <c r="F3462">
        <v>1</v>
      </c>
      <c r="G3462" t="s">
        <v>287</v>
      </c>
      <c r="H3462">
        <v>0</v>
      </c>
      <c r="I3462">
        <v>0</v>
      </c>
      <c r="J3462">
        <v>0</v>
      </c>
      <c r="K3462" t="s">
        <v>288</v>
      </c>
      <c r="L3462" t="s">
        <v>324</v>
      </c>
      <c r="M3462" t="s">
        <v>290</v>
      </c>
      <c r="O3462" t="s">
        <v>291</v>
      </c>
      <c r="P3462" t="s">
        <v>291</v>
      </c>
      <c r="Q3462" t="s">
        <v>291</v>
      </c>
      <c r="R3462" t="s">
        <v>291</v>
      </c>
      <c r="S3462" t="s">
        <v>291</v>
      </c>
    </row>
    <row r="3463" spans="1:19" x14ac:dyDescent="0.25">
      <c r="A3463" t="s">
        <v>7250</v>
      </c>
      <c r="B3463" t="s">
        <v>7251</v>
      </c>
      <c r="C3463">
        <v>3</v>
      </c>
      <c r="D3463">
        <v>10</v>
      </c>
      <c r="E3463">
        <v>2</v>
      </c>
      <c r="F3463">
        <v>1</v>
      </c>
      <c r="G3463" t="s">
        <v>287</v>
      </c>
      <c r="H3463">
        <v>0</v>
      </c>
      <c r="I3463">
        <v>0</v>
      </c>
      <c r="J3463">
        <v>0</v>
      </c>
      <c r="K3463" t="s">
        <v>288</v>
      </c>
      <c r="L3463" t="s">
        <v>324</v>
      </c>
      <c r="M3463" t="s">
        <v>290</v>
      </c>
      <c r="O3463" t="s">
        <v>291</v>
      </c>
      <c r="P3463" t="s">
        <v>291</v>
      </c>
      <c r="Q3463" t="s">
        <v>291</v>
      </c>
      <c r="R3463" t="s">
        <v>291</v>
      </c>
      <c r="S3463" t="s">
        <v>291</v>
      </c>
    </row>
    <row r="3464" spans="1:19" x14ac:dyDescent="0.25">
      <c r="A3464" t="s">
        <v>7252</v>
      </c>
      <c r="B3464" t="s">
        <v>7253</v>
      </c>
      <c r="C3464">
        <v>3</v>
      </c>
      <c r="D3464">
        <v>10</v>
      </c>
      <c r="E3464">
        <v>2</v>
      </c>
      <c r="F3464">
        <v>1</v>
      </c>
      <c r="G3464" t="s">
        <v>287</v>
      </c>
      <c r="H3464">
        <v>0</v>
      </c>
      <c r="I3464">
        <v>0</v>
      </c>
      <c r="J3464">
        <v>0</v>
      </c>
      <c r="K3464" t="s">
        <v>288</v>
      </c>
      <c r="L3464" t="s">
        <v>324</v>
      </c>
      <c r="M3464" t="s">
        <v>290</v>
      </c>
      <c r="O3464" t="s">
        <v>291</v>
      </c>
      <c r="P3464" t="s">
        <v>291</v>
      </c>
      <c r="Q3464" t="s">
        <v>291</v>
      </c>
      <c r="R3464" t="s">
        <v>291</v>
      </c>
      <c r="S3464" t="s">
        <v>291</v>
      </c>
    </row>
    <row r="3465" spans="1:19" x14ac:dyDescent="0.25">
      <c r="A3465" t="s">
        <v>7254</v>
      </c>
      <c r="B3465" t="s">
        <v>7255</v>
      </c>
      <c r="C3465">
        <v>3</v>
      </c>
      <c r="D3465">
        <v>10</v>
      </c>
      <c r="E3465">
        <v>2</v>
      </c>
      <c r="F3465">
        <v>1</v>
      </c>
      <c r="G3465" t="s">
        <v>287</v>
      </c>
      <c r="H3465">
        <v>0</v>
      </c>
      <c r="I3465">
        <v>0</v>
      </c>
      <c r="J3465">
        <v>0</v>
      </c>
      <c r="K3465" t="s">
        <v>288</v>
      </c>
      <c r="L3465" t="s">
        <v>324</v>
      </c>
      <c r="M3465" t="s">
        <v>290</v>
      </c>
      <c r="O3465" t="s">
        <v>291</v>
      </c>
      <c r="P3465" t="s">
        <v>291</v>
      </c>
      <c r="Q3465" t="s">
        <v>291</v>
      </c>
      <c r="R3465" t="s">
        <v>291</v>
      </c>
      <c r="S3465" t="s">
        <v>291</v>
      </c>
    </row>
    <row r="3466" spans="1:19" x14ac:dyDescent="0.25">
      <c r="A3466" t="s">
        <v>7256</v>
      </c>
      <c r="B3466" t="s">
        <v>7257</v>
      </c>
      <c r="C3466">
        <v>1</v>
      </c>
      <c r="D3466">
        <v>2</v>
      </c>
      <c r="E3466">
        <v>1</v>
      </c>
      <c r="F3466">
        <v>1</v>
      </c>
      <c r="G3466" t="s">
        <v>287</v>
      </c>
      <c r="H3466">
        <v>0</v>
      </c>
      <c r="I3466">
        <v>0</v>
      </c>
      <c r="J3466">
        <v>0</v>
      </c>
      <c r="K3466" t="s">
        <v>288</v>
      </c>
      <c r="L3466" t="s">
        <v>324</v>
      </c>
      <c r="M3466" t="s">
        <v>290</v>
      </c>
      <c r="O3466" t="s">
        <v>291</v>
      </c>
      <c r="P3466" t="s">
        <v>291</v>
      </c>
      <c r="Q3466" t="s">
        <v>291</v>
      </c>
      <c r="R3466" t="s">
        <v>291</v>
      </c>
      <c r="S3466" t="s">
        <v>291</v>
      </c>
    </row>
    <row r="3467" spans="1:19" x14ac:dyDescent="0.25">
      <c r="A3467" t="s">
        <v>7258</v>
      </c>
      <c r="B3467" t="s">
        <v>7259</v>
      </c>
      <c r="C3467">
        <v>3</v>
      </c>
      <c r="D3467">
        <v>10</v>
      </c>
      <c r="E3467">
        <v>2</v>
      </c>
      <c r="F3467">
        <v>1</v>
      </c>
      <c r="G3467" t="s">
        <v>287</v>
      </c>
      <c r="H3467">
        <v>0</v>
      </c>
      <c r="I3467">
        <v>0</v>
      </c>
      <c r="J3467">
        <v>0</v>
      </c>
      <c r="K3467" t="s">
        <v>288</v>
      </c>
      <c r="L3467" t="s">
        <v>289</v>
      </c>
      <c r="M3467" t="s">
        <v>290</v>
      </c>
      <c r="O3467" t="s">
        <v>291</v>
      </c>
      <c r="P3467" t="s">
        <v>291</v>
      </c>
      <c r="Q3467" t="s">
        <v>291</v>
      </c>
      <c r="R3467" t="s">
        <v>291</v>
      </c>
      <c r="S3467" t="s">
        <v>291</v>
      </c>
    </row>
    <row r="3468" spans="1:19" x14ac:dyDescent="0.25">
      <c r="A3468" t="s">
        <v>7260</v>
      </c>
      <c r="B3468" t="s">
        <v>7261</v>
      </c>
      <c r="C3468">
        <v>0</v>
      </c>
      <c r="D3468">
        <v>0</v>
      </c>
      <c r="E3468">
        <v>0</v>
      </c>
      <c r="F3468">
        <v>5</v>
      </c>
      <c r="G3468" t="s">
        <v>287</v>
      </c>
      <c r="H3468">
        <v>0</v>
      </c>
      <c r="I3468">
        <v>0</v>
      </c>
      <c r="J3468">
        <v>0</v>
      </c>
      <c r="K3468" t="s">
        <v>738</v>
      </c>
      <c r="L3468" t="s">
        <v>324</v>
      </c>
      <c r="M3468" t="s">
        <v>291</v>
      </c>
      <c r="O3468" t="s">
        <v>291</v>
      </c>
      <c r="P3468" t="s">
        <v>291</v>
      </c>
      <c r="Q3468" t="s">
        <v>291</v>
      </c>
      <c r="R3468" t="s">
        <v>291</v>
      </c>
      <c r="S3468" t="s">
        <v>291</v>
      </c>
    </row>
    <row r="3469" spans="1:19" x14ac:dyDescent="0.25">
      <c r="A3469" t="s">
        <v>7262</v>
      </c>
      <c r="B3469" t="s">
        <v>7263</v>
      </c>
      <c r="C3469">
        <v>0</v>
      </c>
      <c r="D3469">
        <v>0</v>
      </c>
      <c r="E3469">
        <v>0</v>
      </c>
      <c r="F3469">
        <v>5</v>
      </c>
      <c r="G3469" t="s">
        <v>3893</v>
      </c>
      <c r="H3469">
        <v>0</v>
      </c>
      <c r="I3469">
        <v>0</v>
      </c>
      <c r="J3469">
        <v>0</v>
      </c>
      <c r="K3469" t="s">
        <v>288</v>
      </c>
      <c r="L3469" t="s">
        <v>324</v>
      </c>
      <c r="M3469" t="s">
        <v>449</v>
      </c>
      <c r="O3469" t="s">
        <v>291</v>
      </c>
      <c r="P3469" t="s">
        <v>291</v>
      </c>
      <c r="Q3469" t="s">
        <v>291</v>
      </c>
      <c r="R3469" t="s">
        <v>291</v>
      </c>
      <c r="S3469" t="s">
        <v>291</v>
      </c>
    </row>
    <row r="3470" spans="1:19" x14ac:dyDescent="0.25">
      <c r="A3470" t="s">
        <v>7264</v>
      </c>
      <c r="B3470" t="s">
        <v>7265</v>
      </c>
      <c r="C3470">
        <v>0</v>
      </c>
      <c r="D3470">
        <v>0</v>
      </c>
      <c r="E3470">
        <v>8</v>
      </c>
      <c r="F3470">
        <v>1</v>
      </c>
      <c r="G3470" t="s">
        <v>287</v>
      </c>
      <c r="H3470">
        <v>0</v>
      </c>
      <c r="I3470">
        <v>0</v>
      </c>
      <c r="J3470">
        <v>0</v>
      </c>
      <c r="K3470" t="s">
        <v>288</v>
      </c>
      <c r="L3470" t="s">
        <v>289</v>
      </c>
      <c r="M3470" t="s">
        <v>290</v>
      </c>
      <c r="O3470" t="s">
        <v>291</v>
      </c>
      <c r="P3470" t="s">
        <v>291</v>
      </c>
      <c r="Q3470" t="s">
        <v>291</v>
      </c>
      <c r="R3470" t="s">
        <v>291</v>
      </c>
      <c r="S3470" t="s">
        <v>291</v>
      </c>
    </row>
    <row r="3471" spans="1:19" x14ac:dyDescent="0.25">
      <c r="A3471" t="s">
        <v>7266</v>
      </c>
      <c r="B3471" t="s">
        <v>7267</v>
      </c>
      <c r="C3471">
        <v>2</v>
      </c>
      <c r="D3471">
        <v>4</v>
      </c>
      <c r="E3471">
        <v>2</v>
      </c>
      <c r="F3471">
        <v>1</v>
      </c>
      <c r="G3471" t="s">
        <v>287</v>
      </c>
      <c r="H3471">
        <v>0</v>
      </c>
      <c r="I3471">
        <v>0</v>
      </c>
      <c r="J3471">
        <v>0</v>
      </c>
      <c r="K3471" t="s">
        <v>288</v>
      </c>
      <c r="L3471" t="s">
        <v>289</v>
      </c>
      <c r="M3471" t="s">
        <v>290</v>
      </c>
      <c r="O3471" t="s">
        <v>291</v>
      </c>
      <c r="P3471" t="s">
        <v>291</v>
      </c>
      <c r="Q3471" t="s">
        <v>291</v>
      </c>
      <c r="R3471" t="s">
        <v>291</v>
      </c>
      <c r="S3471" t="s">
        <v>291</v>
      </c>
    </row>
    <row r="3472" spans="1:19" x14ac:dyDescent="0.25">
      <c r="A3472" t="s">
        <v>7268</v>
      </c>
      <c r="B3472" t="s">
        <v>7269</v>
      </c>
      <c r="C3472">
        <v>1</v>
      </c>
      <c r="D3472">
        <v>2</v>
      </c>
      <c r="E3472">
        <v>1</v>
      </c>
      <c r="F3472">
        <v>1</v>
      </c>
      <c r="G3472" t="s">
        <v>287</v>
      </c>
      <c r="H3472">
        <v>0</v>
      </c>
      <c r="I3472">
        <v>0</v>
      </c>
      <c r="J3472">
        <v>0</v>
      </c>
      <c r="K3472" t="s">
        <v>288</v>
      </c>
      <c r="L3472" t="s">
        <v>289</v>
      </c>
      <c r="M3472" t="s">
        <v>290</v>
      </c>
      <c r="O3472" t="s">
        <v>291</v>
      </c>
      <c r="P3472" t="s">
        <v>291</v>
      </c>
      <c r="Q3472" t="s">
        <v>291</v>
      </c>
      <c r="R3472" t="s">
        <v>291</v>
      </c>
      <c r="S3472" t="s">
        <v>291</v>
      </c>
    </row>
    <row r="3473" spans="1:19" x14ac:dyDescent="0.25">
      <c r="A3473" t="s">
        <v>7270</v>
      </c>
      <c r="B3473" t="s">
        <v>7271</v>
      </c>
      <c r="C3473">
        <v>2</v>
      </c>
      <c r="D3473">
        <v>3</v>
      </c>
      <c r="E3473">
        <v>1</v>
      </c>
      <c r="F3473">
        <v>1</v>
      </c>
      <c r="G3473" t="s">
        <v>287</v>
      </c>
      <c r="H3473">
        <v>0</v>
      </c>
      <c r="I3473">
        <v>0</v>
      </c>
      <c r="J3473">
        <v>0</v>
      </c>
      <c r="K3473" t="s">
        <v>288</v>
      </c>
      <c r="L3473" t="s">
        <v>289</v>
      </c>
      <c r="M3473" t="s">
        <v>290</v>
      </c>
      <c r="O3473" t="s">
        <v>291</v>
      </c>
      <c r="P3473" t="s">
        <v>291</v>
      </c>
      <c r="Q3473" t="s">
        <v>291</v>
      </c>
      <c r="R3473" t="s">
        <v>291</v>
      </c>
      <c r="S3473" t="s">
        <v>291</v>
      </c>
    </row>
    <row r="3474" spans="1:19" x14ac:dyDescent="0.25">
      <c r="A3474" t="s">
        <v>7272</v>
      </c>
      <c r="B3474" t="s">
        <v>7273</v>
      </c>
      <c r="C3474">
        <v>2</v>
      </c>
      <c r="D3474">
        <v>6</v>
      </c>
      <c r="E3474">
        <v>2</v>
      </c>
      <c r="F3474">
        <v>1</v>
      </c>
      <c r="G3474" t="s">
        <v>287</v>
      </c>
      <c r="H3474">
        <v>0</v>
      </c>
      <c r="I3474">
        <v>0</v>
      </c>
      <c r="J3474">
        <v>0</v>
      </c>
      <c r="K3474" t="s">
        <v>288</v>
      </c>
      <c r="L3474" t="s">
        <v>289</v>
      </c>
      <c r="M3474" t="s">
        <v>290</v>
      </c>
      <c r="O3474" t="s">
        <v>291</v>
      </c>
      <c r="P3474" t="s">
        <v>291</v>
      </c>
      <c r="Q3474" t="s">
        <v>291</v>
      </c>
      <c r="R3474" t="s">
        <v>291</v>
      </c>
      <c r="S3474" t="s">
        <v>291</v>
      </c>
    </row>
    <row r="3475" spans="1:19" x14ac:dyDescent="0.25">
      <c r="A3475" t="s">
        <v>7274</v>
      </c>
      <c r="B3475" t="s">
        <v>7275</v>
      </c>
      <c r="C3475">
        <v>5</v>
      </c>
      <c r="D3475">
        <v>8</v>
      </c>
      <c r="E3475">
        <v>3</v>
      </c>
      <c r="F3475">
        <v>1</v>
      </c>
      <c r="G3475" t="s">
        <v>287</v>
      </c>
      <c r="H3475">
        <v>0</v>
      </c>
      <c r="I3475">
        <v>0</v>
      </c>
      <c r="J3475">
        <v>0</v>
      </c>
      <c r="K3475" t="s">
        <v>288</v>
      </c>
      <c r="L3475" t="s">
        <v>289</v>
      </c>
      <c r="M3475" t="s">
        <v>290</v>
      </c>
      <c r="O3475" t="s">
        <v>291</v>
      </c>
      <c r="P3475" t="s">
        <v>291</v>
      </c>
      <c r="Q3475" t="s">
        <v>291</v>
      </c>
      <c r="R3475" t="s">
        <v>291</v>
      </c>
      <c r="S3475" t="s">
        <v>291</v>
      </c>
    </row>
    <row r="3476" spans="1:19" x14ac:dyDescent="0.25">
      <c r="A3476" t="s">
        <v>7276</v>
      </c>
      <c r="B3476" t="s">
        <v>7277</v>
      </c>
      <c r="C3476">
        <v>3</v>
      </c>
      <c r="D3476">
        <v>13</v>
      </c>
      <c r="E3476">
        <v>2</v>
      </c>
      <c r="F3476">
        <v>2</v>
      </c>
      <c r="G3476" t="s">
        <v>287</v>
      </c>
      <c r="H3476">
        <v>0</v>
      </c>
      <c r="I3476">
        <v>0</v>
      </c>
      <c r="J3476">
        <v>0</v>
      </c>
      <c r="K3476" t="s">
        <v>288</v>
      </c>
      <c r="L3476" t="s">
        <v>324</v>
      </c>
      <c r="M3476" t="s">
        <v>290</v>
      </c>
      <c r="O3476" t="s">
        <v>291</v>
      </c>
      <c r="P3476" t="s">
        <v>291</v>
      </c>
      <c r="Q3476" t="s">
        <v>291</v>
      </c>
      <c r="R3476" t="s">
        <v>291</v>
      </c>
      <c r="S3476" t="s">
        <v>291</v>
      </c>
    </row>
    <row r="3477" spans="1:19" x14ac:dyDescent="0.25">
      <c r="A3477" t="s">
        <v>7278</v>
      </c>
      <c r="B3477" t="s">
        <v>7279</v>
      </c>
      <c r="C3477">
        <v>0</v>
      </c>
      <c r="D3477">
        <v>0</v>
      </c>
      <c r="E3477">
        <v>4</v>
      </c>
      <c r="F3477">
        <v>1</v>
      </c>
      <c r="G3477" t="s">
        <v>287</v>
      </c>
      <c r="H3477">
        <v>0</v>
      </c>
      <c r="I3477">
        <v>0</v>
      </c>
      <c r="J3477">
        <v>0</v>
      </c>
      <c r="K3477" t="s">
        <v>288</v>
      </c>
      <c r="L3477" t="s">
        <v>324</v>
      </c>
      <c r="M3477" t="s">
        <v>290</v>
      </c>
      <c r="O3477" t="s">
        <v>291</v>
      </c>
      <c r="P3477" t="s">
        <v>291</v>
      </c>
      <c r="Q3477" t="s">
        <v>291</v>
      </c>
      <c r="R3477" t="s">
        <v>291</v>
      </c>
      <c r="S3477" t="s">
        <v>291</v>
      </c>
    </row>
    <row r="3478" spans="1:19" x14ac:dyDescent="0.25">
      <c r="A3478" t="s">
        <v>7280</v>
      </c>
      <c r="B3478" t="s">
        <v>7281</v>
      </c>
      <c r="C3478">
        <v>0</v>
      </c>
      <c r="D3478">
        <v>0</v>
      </c>
      <c r="E3478">
        <v>6</v>
      </c>
      <c r="F3478">
        <v>1</v>
      </c>
      <c r="G3478" t="s">
        <v>287</v>
      </c>
      <c r="H3478">
        <v>0</v>
      </c>
      <c r="I3478">
        <v>0</v>
      </c>
      <c r="J3478">
        <v>0</v>
      </c>
      <c r="K3478" t="s">
        <v>288</v>
      </c>
      <c r="L3478" t="s">
        <v>324</v>
      </c>
      <c r="M3478" t="s">
        <v>290</v>
      </c>
      <c r="O3478" t="s">
        <v>291</v>
      </c>
      <c r="P3478" t="s">
        <v>291</v>
      </c>
      <c r="Q3478" t="s">
        <v>291</v>
      </c>
      <c r="R3478" t="s">
        <v>291</v>
      </c>
      <c r="S3478" t="s">
        <v>291</v>
      </c>
    </row>
    <row r="3479" spans="1:19" x14ac:dyDescent="0.25">
      <c r="A3479" t="s">
        <v>7282</v>
      </c>
      <c r="B3479" t="s">
        <v>7283</v>
      </c>
      <c r="C3479">
        <v>16</v>
      </c>
      <c r="D3479">
        <v>25</v>
      </c>
      <c r="E3479">
        <v>8</v>
      </c>
      <c r="F3479">
        <v>1</v>
      </c>
      <c r="G3479" t="s">
        <v>287</v>
      </c>
      <c r="H3479">
        <v>0</v>
      </c>
      <c r="I3479">
        <v>0</v>
      </c>
      <c r="J3479">
        <v>0</v>
      </c>
      <c r="K3479" t="s">
        <v>288</v>
      </c>
      <c r="L3479" t="s">
        <v>324</v>
      </c>
      <c r="M3479" t="s">
        <v>290</v>
      </c>
      <c r="O3479" t="s">
        <v>291</v>
      </c>
      <c r="P3479" t="s">
        <v>291</v>
      </c>
      <c r="Q3479" t="s">
        <v>291</v>
      </c>
      <c r="R3479" t="s">
        <v>291</v>
      </c>
      <c r="S3479" t="s">
        <v>291</v>
      </c>
    </row>
    <row r="3480" spans="1:19" x14ac:dyDescent="0.25">
      <c r="A3480" t="s">
        <v>7284</v>
      </c>
      <c r="B3480" t="s">
        <v>7285</v>
      </c>
      <c r="C3480">
        <v>3</v>
      </c>
      <c r="D3480">
        <v>10</v>
      </c>
      <c r="E3480">
        <v>2</v>
      </c>
      <c r="F3480">
        <v>1</v>
      </c>
      <c r="G3480" t="s">
        <v>287</v>
      </c>
      <c r="H3480">
        <v>0</v>
      </c>
      <c r="I3480">
        <v>0</v>
      </c>
      <c r="J3480">
        <v>0</v>
      </c>
      <c r="K3480" t="s">
        <v>288</v>
      </c>
      <c r="L3480" t="s">
        <v>324</v>
      </c>
      <c r="M3480" t="s">
        <v>290</v>
      </c>
      <c r="O3480" t="s">
        <v>291</v>
      </c>
      <c r="P3480" t="s">
        <v>291</v>
      </c>
      <c r="Q3480" t="s">
        <v>291</v>
      </c>
      <c r="R3480" t="s">
        <v>291</v>
      </c>
      <c r="S3480" t="s">
        <v>291</v>
      </c>
    </row>
    <row r="3481" spans="1:19" x14ac:dyDescent="0.25">
      <c r="A3481" t="s">
        <v>7286</v>
      </c>
      <c r="B3481" t="s">
        <v>7287</v>
      </c>
      <c r="C3481">
        <v>0</v>
      </c>
      <c r="D3481">
        <v>0</v>
      </c>
      <c r="E3481">
        <v>6</v>
      </c>
      <c r="F3481">
        <v>1</v>
      </c>
      <c r="G3481" t="s">
        <v>287</v>
      </c>
      <c r="H3481">
        <v>0</v>
      </c>
      <c r="I3481">
        <v>0</v>
      </c>
      <c r="J3481">
        <v>0</v>
      </c>
      <c r="K3481" t="s">
        <v>738</v>
      </c>
      <c r="L3481" t="s">
        <v>324</v>
      </c>
      <c r="M3481" t="s">
        <v>290</v>
      </c>
      <c r="O3481" t="s">
        <v>291</v>
      </c>
      <c r="P3481" t="s">
        <v>291</v>
      </c>
      <c r="Q3481" t="s">
        <v>291</v>
      </c>
      <c r="R3481" t="s">
        <v>291</v>
      </c>
      <c r="S3481" t="s">
        <v>291</v>
      </c>
    </row>
    <row r="3482" spans="1:19" x14ac:dyDescent="0.25">
      <c r="A3482" t="s">
        <v>7288</v>
      </c>
      <c r="B3482" t="s">
        <v>7289</v>
      </c>
      <c r="C3482">
        <v>0</v>
      </c>
      <c r="D3482">
        <v>0</v>
      </c>
      <c r="E3482">
        <v>1</v>
      </c>
      <c r="F3482">
        <v>1</v>
      </c>
      <c r="G3482" t="s">
        <v>287</v>
      </c>
      <c r="H3482">
        <v>0</v>
      </c>
      <c r="I3482">
        <v>0</v>
      </c>
      <c r="J3482">
        <v>0</v>
      </c>
      <c r="K3482" t="s">
        <v>288</v>
      </c>
      <c r="L3482" t="s">
        <v>289</v>
      </c>
      <c r="M3482" t="s">
        <v>290</v>
      </c>
      <c r="O3482" t="s">
        <v>291</v>
      </c>
      <c r="P3482" t="s">
        <v>291</v>
      </c>
      <c r="Q3482" t="s">
        <v>291</v>
      </c>
      <c r="R3482" t="s">
        <v>291</v>
      </c>
      <c r="S3482" t="s">
        <v>291</v>
      </c>
    </row>
    <row r="3483" spans="1:19" x14ac:dyDescent="0.25">
      <c r="A3483" t="s">
        <v>7290</v>
      </c>
      <c r="B3483" t="s">
        <v>7291</v>
      </c>
      <c r="C3483">
        <v>0</v>
      </c>
      <c r="D3483">
        <v>0</v>
      </c>
      <c r="E3483">
        <v>4</v>
      </c>
      <c r="F3483">
        <v>1</v>
      </c>
      <c r="G3483" t="s">
        <v>287</v>
      </c>
      <c r="H3483">
        <v>0</v>
      </c>
      <c r="I3483">
        <v>0</v>
      </c>
      <c r="J3483">
        <v>0</v>
      </c>
      <c r="K3483" t="s">
        <v>288</v>
      </c>
      <c r="L3483" t="s">
        <v>289</v>
      </c>
      <c r="M3483" t="s">
        <v>290</v>
      </c>
      <c r="O3483" t="s">
        <v>291</v>
      </c>
      <c r="P3483" t="s">
        <v>291</v>
      </c>
      <c r="Q3483" t="s">
        <v>291</v>
      </c>
      <c r="R3483" t="s">
        <v>291</v>
      </c>
      <c r="S3483" t="s">
        <v>291</v>
      </c>
    </row>
    <row r="3484" spans="1:19" x14ac:dyDescent="0.25">
      <c r="A3484" t="s">
        <v>7292</v>
      </c>
      <c r="B3484" t="s">
        <v>7293</v>
      </c>
      <c r="C3484">
        <v>0</v>
      </c>
      <c r="D3484">
        <v>0</v>
      </c>
      <c r="E3484">
        <v>1</v>
      </c>
      <c r="F3484">
        <v>1</v>
      </c>
      <c r="G3484" t="s">
        <v>287</v>
      </c>
      <c r="H3484">
        <v>0</v>
      </c>
      <c r="I3484">
        <v>0</v>
      </c>
      <c r="J3484">
        <v>0</v>
      </c>
      <c r="K3484" t="s">
        <v>288</v>
      </c>
      <c r="L3484" t="s">
        <v>289</v>
      </c>
      <c r="M3484" t="s">
        <v>290</v>
      </c>
      <c r="O3484" t="s">
        <v>291</v>
      </c>
      <c r="P3484" t="s">
        <v>291</v>
      </c>
      <c r="Q3484" t="s">
        <v>291</v>
      </c>
      <c r="R3484" t="s">
        <v>291</v>
      </c>
      <c r="S3484" t="s">
        <v>291</v>
      </c>
    </row>
    <row r="3485" spans="1:19" x14ac:dyDescent="0.25">
      <c r="A3485" t="s">
        <v>7294</v>
      </c>
      <c r="B3485" t="s">
        <v>7295</v>
      </c>
      <c r="C3485">
        <v>0</v>
      </c>
      <c r="D3485">
        <v>0</v>
      </c>
      <c r="E3485">
        <v>4</v>
      </c>
      <c r="F3485">
        <v>1</v>
      </c>
      <c r="G3485" t="s">
        <v>287</v>
      </c>
      <c r="H3485">
        <v>0</v>
      </c>
      <c r="I3485">
        <v>0</v>
      </c>
      <c r="J3485">
        <v>0</v>
      </c>
      <c r="K3485" t="s">
        <v>738</v>
      </c>
      <c r="L3485" t="s">
        <v>298</v>
      </c>
      <c r="M3485" t="s">
        <v>290</v>
      </c>
      <c r="O3485" t="s">
        <v>291</v>
      </c>
      <c r="P3485" t="s">
        <v>291</v>
      </c>
      <c r="Q3485" t="s">
        <v>291</v>
      </c>
      <c r="R3485" t="s">
        <v>291</v>
      </c>
      <c r="S3485" t="s">
        <v>291</v>
      </c>
    </row>
    <row r="3486" spans="1:19" x14ac:dyDescent="0.25">
      <c r="A3486" t="s">
        <v>7296</v>
      </c>
      <c r="B3486" t="s">
        <v>7297</v>
      </c>
      <c r="C3486">
        <v>0</v>
      </c>
      <c r="D3486">
        <v>0</v>
      </c>
      <c r="E3486">
        <v>4</v>
      </c>
      <c r="F3486">
        <v>1</v>
      </c>
      <c r="G3486" t="s">
        <v>287</v>
      </c>
      <c r="H3486">
        <v>0</v>
      </c>
      <c r="I3486">
        <v>0</v>
      </c>
      <c r="J3486">
        <v>0</v>
      </c>
      <c r="K3486" t="s">
        <v>738</v>
      </c>
      <c r="L3486" t="s">
        <v>324</v>
      </c>
      <c r="M3486" t="s">
        <v>290</v>
      </c>
      <c r="O3486" t="s">
        <v>291</v>
      </c>
      <c r="P3486" t="s">
        <v>291</v>
      </c>
      <c r="Q3486" t="s">
        <v>291</v>
      </c>
      <c r="R3486" t="s">
        <v>291</v>
      </c>
      <c r="S3486" t="s">
        <v>291</v>
      </c>
    </row>
    <row r="3487" spans="1:19" x14ac:dyDescent="0.25">
      <c r="A3487" t="s">
        <v>7298</v>
      </c>
      <c r="B3487" t="s">
        <v>7299</v>
      </c>
      <c r="C3487">
        <v>4</v>
      </c>
      <c r="D3487">
        <v>6</v>
      </c>
      <c r="E3487">
        <v>2</v>
      </c>
      <c r="F3487">
        <v>1</v>
      </c>
      <c r="G3487" t="s">
        <v>287</v>
      </c>
      <c r="H3487">
        <v>0</v>
      </c>
      <c r="I3487">
        <v>0</v>
      </c>
      <c r="J3487">
        <v>0</v>
      </c>
      <c r="K3487" t="s">
        <v>288</v>
      </c>
      <c r="L3487" t="s">
        <v>324</v>
      </c>
      <c r="M3487" t="s">
        <v>290</v>
      </c>
      <c r="O3487" t="s">
        <v>291</v>
      </c>
      <c r="P3487" t="s">
        <v>291</v>
      </c>
      <c r="Q3487" t="s">
        <v>291</v>
      </c>
      <c r="R3487" t="s">
        <v>291</v>
      </c>
      <c r="S3487" t="s">
        <v>291</v>
      </c>
    </row>
    <row r="3488" spans="1:19" x14ac:dyDescent="0.25">
      <c r="A3488" t="s">
        <v>7300</v>
      </c>
      <c r="B3488" t="s">
        <v>7301</v>
      </c>
      <c r="C3488">
        <v>2</v>
      </c>
      <c r="D3488">
        <v>4</v>
      </c>
      <c r="E3488">
        <v>1</v>
      </c>
      <c r="F3488">
        <v>1</v>
      </c>
      <c r="G3488" t="s">
        <v>287</v>
      </c>
      <c r="H3488">
        <v>0</v>
      </c>
      <c r="I3488">
        <v>0</v>
      </c>
      <c r="J3488">
        <v>0</v>
      </c>
      <c r="K3488" t="s">
        <v>288</v>
      </c>
      <c r="L3488" t="s">
        <v>324</v>
      </c>
      <c r="M3488" t="s">
        <v>290</v>
      </c>
      <c r="O3488" t="s">
        <v>291</v>
      </c>
      <c r="P3488" t="s">
        <v>291</v>
      </c>
      <c r="Q3488" t="s">
        <v>291</v>
      </c>
      <c r="R3488" t="s">
        <v>291</v>
      </c>
      <c r="S3488" t="s">
        <v>291</v>
      </c>
    </row>
    <row r="3489" spans="1:19" x14ac:dyDescent="0.25">
      <c r="A3489" t="s">
        <v>7302</v>
      </c>
      <c r="B3489" t="s">
        <v>7303</v>
      </c>
      <c r="C3489">
        <v>0</v>
      </c>
      <c r="D3489">
        <v>0</v>
      </c>
      <c r="E3489">
        <v>20</v>
      </c>
      <c r="F3489">
        <v>4</v>
      </c>
      <c r="G3489" t="s">
        <v>287</v>
      </c>
      <c r="H3489">
        <v>0</v>
      </c>
      <c r="I3489">
        <v>0</v>
      </c>
      <c r="J3489">
        <v>0</v>
      </c>
      <c r="K3489" t="s">
        <v>288</v>
      </c>
      <c r="L3489" t="s">
        <v>324</v>
      </c>
      <c r="M3489" t="s">
        <v>290</v>
      </c>
      <c r="O3489" t="s">
        <v>291</v>
      </c>
      <c r="P3489" t="s">
        <v>291</v>
      </c>
      <c r="Q3489" t="s">
        <v>291</v>
      </c>
      <c r="R3489" t="s">
        <v>291</v>
      </c>
      <c r="S3489" t="s">
        <v>291</v>
      </c>
    </row>
    <row r="3490" spans="1:19" x14ac:dyDescent="0.25">
      <c r="A3490" t="s">
        <v>7304</v>
      </c>
      <c r="B3490" t="s">
        <v>7305</v>
      </c>
      <c r="C3490">
        <v>0</v>
      </c>
      <c r="D3490">
        <v>0</v>
      </c>
      <c r="E3490">
        <v>0</v>
      </c>
      <c r="F3490">
        <v>1</v>
      </c>
      <c r="G3490" t="s">
        <v>287</v>
      </c>
      <c r="H3490">
        <v>0</v>
      </c>
      <c r="I3490">
        <v>0</v>
      </c>
      <c r="J3490">
        <v>0</v>
      </c>
      <c r="K3490" t="s">
        <v>288</v>
      </c>
      <c r="L3490" t="s">
        <v>289</v>
      </c>
      <c r="M3490" t="s">
        <v>290</v>
      </c>
      <c r="O3490" t="s">
        <v>291</v>
      </c>
      <c r="P3490" t="s">
        <v>291</v>
      </c>
      <c r="Q3490" t="s">
        <v>291</v>
      </c>
      <c r="R3490" t="s">
        <v>291</v>
      </c>
      <c r="S3490" t="s">
        <v>291</v>
      </c>
    </row>
    <row r="3491" spans="1:19" x14ac:dyDescent="0.25">
      <c r="A3491" t="s">
        <v>7306</v>
      </c>
      <c r="B3491" t="s">
        <v>7307</v>
      </c>
      <c r="C3491">
        <v>0</v>
      </c>
      <c r="D3491">
        <v>0</v>
      </c>
      <c r="E3491">
        <v>0</v>
      </c>
      <c r="F3491">
        <v>1</v>
      </c>
      <c r="G3491" t="s">
        <v>287</v>
      </c>
      <c r="H3491">
        <v>0</v>
      </c>
      <c r="I3491">
        <v>0</v>
      </c>
      <c r="J3491">
        <v>0</v>
      </c>
      <c r="K3491" t="s">
        <v>288</v>
      </c>
      <c r="L3491" t="s">
        <v>289</v>
      </c>
      <c r="M3491" t="s">
        <v>290</v>
      </c>
      <c r="O3491" t="s">
        <v>291</v>
      </c>
      <c r="P3491" t="s">
        <v>291</v>
      </c>
      <c r="Q3491" t="s">
        <v>291</v>
      </c>
      <c r="R3491" t="s">
        <v>291</v>
      </c>
      <c r="S3491" t="s">
        <v>291</v>
      </c>
    </row>
    <row r="3492" spans="1:19" x14ac:dyDescent="0.25">
      <c r="A3492" t="s">
        <v>7308</v>
      </c>
      <c r="B3492" t="s">
        <v>7309</v>
      </c>
      <c r="C3492">
        <v>0</v>
      </c>
      <c r="D3492">
        <v>0</v>
      </c>
      <c r="E3492">
        <v>0</v>
      </c>
      <c r="F3492">
        <v>1</v>
      </c>
      <c r="G3492" t="s">
        <v>287</v>
      </c>
      <c r="H3492">
        <v>0</v>
      </c>
      <c r="I3492">
        <v>0</v>
      </c>
      <c r="J3492">
        <v>0</v>
      </c>
      <c r="K3492" t="s">
        <v>288</v>
      </c>
      <c r="L3492" t="s">
        <v>324</v>
      </c>
      <c r="M3492" t="s">
        <v>290</v>
      </c>
      <c r="O3492" t="s">
        <v>291</v>
      </c>
      <c r="P3492" t="s">
        <v>291</v>
      </c>
      <c r="Q3492" t="s">
        <v>291</v>
      </c>
      <c r="R3492" t="s">
        <v>291</v>
      </c>
      <c r="S3492" t="s">
        <v>291</v>
      </c>
    </row>
    <row r="3493" spans="1:19" x14ac:dyDescent="0.25">
      <c r="A3493" t="s">
        <v>7310</v>
      </c>
      <c r="B3493" t="s">
        <v>7311</v>
      </c>
      <c r="C3493">
        <v>0</v>
      </c>
      <c r="D3493">
        <v>0</v>
      </c>
      <c r="E3493">
        <v>2</v>
      </c>
      <c r="F3493">
        <v>1</v>
      </c>
      <c r="G3493" t="s">
        <v>287</v>
      </c>
      <c r="H3493">
        <v>0</v>
      </c>
      <c r="I3493">
        <v>0</v>
      </c>
      <c r="J3493">
        <v>0</v>
      </c>
      <c r="K3493" t="s">
        <v>288</v>
      </c>
      <c r="L3493" t="s">
        <v>324</v>
      </c>
      <c r="M3493" t="s">
        <v>290</v>
      </c>
      <c r="O3493" t="s">
        <v>291</v>
      </c>
      <c r="P3493" t="s">
        <v>291</v>
      </c>
      <c r="Q3493" t="s">
        <v>291</v>
      </c>
      <c r="R3493" t="s">
        <v>291</v>
      </c>
      <c r="S3493" t="s">
        <v>291</v>
      </c>
    </row>
    <row r="3494" spans="1:19" x14ac:dyDescent="0.25">
      <c r="A3494" t="s">
        <v>7312</v>
      </c>
      <c r="B3494" t="s">
        <v>7313</v>
      </c>
      <c r="C3494">
        <v>0</v>
      </c>
      <c r="D3494">
        <v>0</v>
      </c>
      <c r="E3494">
        <v>200</v>
      </c>
      <c r="F3494">
        <v>3</v>
      </c>
      <c r="G3494" t="s">
        <v>3846</v>
      </c>
      <c r="H3494">
        <v>2</v>
      </c>
      <c r="I3494">
        <v>0</v>
      </c>
      <c r="J3494">
        <v>0</v>
      </c>
      <c r="K3494" t="s">
        <v>288</v>
      </c>
      <c r="L3494" t="s">
        <v>324</v>
      </c>
      <c r="M3494" t="s">
        <v>402</v>
      </c>
      <c r="O3494" t="s">
        <v>291</v>
      </c>
      <c r="P3494" t="s">
        <v>291</v>
      </c>
      <c r="Q3494" t="s">
        <v>291</v>
      </c>
      <c r="R3494" t="s">
        <v>291</v>
      </c>
      <c r="S3494" t="s">
        <v>291</v>
      </c>
    </row>
    <row r="3495" spans="1:19" x14ac:dyDescent="0.25">
      <c r="A3495" t="s">
        <v>7314</v>
      </c>
      <c r="B3495" t="s">
        <v>7315</v>
      </c>
      <c r="C3495">
        <v>0</v>
      </c>
      <c r="D3495">
        <v>0</v>
      </c>
      <c r="E3495">
        <v>0</v>
      </c>
      <c r="F3495">
        <v>3</v>
      </c>
      <c r="G3495" t="s">
        <v>7316</v>
      </c>
      <c r="H3495">
        <v>0</v>
      </c>
      <c r="I3495">
        <v>0</v>
      </c>
      <c r="J3495">
        <v>0</v>
      </c>
      <c r="K3495" t="s">
        <v>288</v>
      </c>
      <c r="L3495" t="s">
        <v>324</v>
      </c>
      <c r="M3495" t="s">
        <v>355</v>
      </c>
      <c r="O3495" t="s">
        <v>291</v>
      </c>
      <c r="P3495" t="s">
        <v>291</v>
      </c>
      <c r="Q3495" t="s">
        <v>291</v>
      </c>
      <c r="R3495" t="s">
        <v>291</v>
      </c>
      <c r="S3495" t="s">
        <v>291</v>
      </c>
    </row>
    <row r="3496" spans="1:19" x14ac:dyDescent="0.25">
      <c r="A3496" t="s">
        <v>7317</v>
      </c>
      <c r="B3496" t="s">
        <v>7318</v>
      </c>
      <c r="C3496">
        <v>0</v>
      </c>
      <c r="D3496">
        <v>0</v>
      </c>
      <c r="E3496">
        <v>0</v>
      </c>
      <c r="F3496">
        <v>3</v>
      </c>
      <c r="G3496" t="s">
        <v>2995</v>
      </c>
      <c r="H3496">
        <v>0</v>
      </c>
      <c r="I3496">
        <v>0</v>
      </c>
      <c r="J3496">
        <v>0</v>
      </c>
      <c r="K3496" t="s">
        <v>288</v>
      </c>
      <c r="L3496" t="s">
        <v>324</v>
      </c>
      <c r="M3496" t="s">
        <v>355</v>
      </c>
      <c r="O3496" t="s">
        <v>291</v>
      </c>
      <c r="P3496" t="s">
        <v>291</v>
      </c>
      <c r="Q3496" t="s">
        <v>291</v>
      </c>
      <c r="R3496" t="s">
        <v>291</v>
      </c>
      <c r="S3496" t="s">
        <v>291</v>
      </c>
    </row>
    <row r="3497" spans="1:19" x14ac:dyDescent="0.25">
      <c r="A3497" t="s">
        <v>7319</v>
      </c>
      <c r="B3497" t="s">
        <v>7320</v>
      </c>
      <c r="C3497">
        <v>0</v>
      </c>
      <c r="D3497">
        <v>0</v>
      </c>
      <c r="E3497">
        <v>0</v>
      </c>
      <c r="F3497">
        <v>3</v>
      </c>
      <c r="G3497" t="s">
        <v>2989</v>
      </c>
      <c r="H3497">
        <v>0</v>
      </c>
      <c r="I3497">
        <v>0</v>
      </c>
      <c r="J3497">
        <v>0</v>
      </c>
      <c r="K3497" t="s">
        <v>288</v>
      </c>
      <c r="L3497" t="s">
        <v>324</v>
      </c>
      <c r="M3497" t="s">
        <v>355</v>
      </c>
      <c r="O3497" t="s">
        <v>291</v>
      </c>
      <c r="P3497" t="s">
        <v>291</v>
      </c>
      <c r="Q3497" t="s">
        <v>291</v>
      </c>
      <c r="R3497" t="s">
        <v>291</v>
      </c>
      <c r="S3497" t="s">
        <v>291</v>
      </c>
    </row>
    <row r="3498" spans="1:19" x14ac:dyDescent="0.25">
      <c r="A3498" t="s">
        <v>7321</v>
      </c>
      <c r="B3498" t="s">
        <v>7322</v>
      </c>
      <c r="C3498">
        <v>0</v>
      </c>
      <c r="D3498">
        <v>0</v>
      </c>
      <c r="E3498">
        <v>0</v>
      </c>
      <c r="F3498">
        <v>3</v>
      </c>
      <c r="G3498" t="s">
        <v>2989</v>
      </c>
      <c r="H3498">
        <v>0</v>
      </c>
      <c r="I3498">
        <v>0</v>
      </c>
      <c r="J3498">
        <v>0</v>
      </c>
      <c r="K3498" t="s">
        <v>288</v>
      </c>
      <c r="L3498" t="s">
        <v>324</v>
      </c>
      <c r="M3498" t="s">
        <v>355</v>
      </c>
      <c r="O3498" t="s">
        <v>291</v>
      </c>
      <c r="P3498" t="s">
        <v>291</v>
      </c>
      <c r="Q3498" t="s">
        <v>291</v>
      </c>
      <c r="R3498" t="s">
        <v>291</v>
      </c>
      <c r="S3498" t="s">
        <v>291</v>
      </c>
    </row>
    <row r="3499" spans="1:19" x14ac:dyDescent="0.25">
      <c r="A3499" t="s">
        <v>7323</v>
      </c>
      <c r="B3499" t="s">
        <v>7324</v>
      </c>
      <c r="C3499">
        <v>0</v>
      </c>
      <c r="D3499">
        <v>0</v>
      </c>
      <c r="E3499">
        <v>0</v>
      </c>
      <c r="F3499">
        <v>3</v>
      </c>
      <c r="G3499" t="s">
        <v>2989</v>
      </c>
      <c r="H3499">
        <v>0</v>
      </c>
      <c r="I3499">
        <v>0</v>
      </c>
      <c r="J3499">
        <v>0</v>
      </c>
      <c r="K3499" t="s">
        <v>288</v>
      </c>
      <c r="L3499" t="s">
        <v>324</v>
      </c>
      <c r="M3499" t="s">
        <v>355</v>
      </c>
      <c r="O3499" t="s">
        <v>291</v>
      </c>
      <c r="P3499" t="s">
        <v>291</v>
      </c>
      <c r="Q3499" t="s">
        <v>291</v>
      </c>
      <c r="R3499" t="s">
        <v>291</v>
      </c>
      <c r="S3499" t="s">
        <v>291</v>
      </c>
    </row>
    <row r="3500" spans="1:19" x14ac:dyDescent="0.25">
      <c r="A3500" t="s">
        <v>7325</v>
      </c>
      <c r="B3500" t="s">
        <v>7326</v>
      </c>
      <c r="C3500">
        <v>250</v>
      </c>
      <c r="D3500">
        <v>200</v>
      </c>
      <c r="E3500">
        <v>150</v>
      </c>
      <c r="F3500">
        <v>3</v>
      </c>
      <c r="G3500" t="s">
        <v>1433</v>
      </c>
      <c r="H3500">
        <v>2</v>
      </c>
      <c r="I3500">
        <v>0</v>
      </c>
      <c r="J3500">
        <v>2</v>
      </c>
      <c r="K3500" t="s">
        <v>288</v>
      </c>
      <c r="L3500" t="s">
        <v>324</v>
      </c>
      <c r="M3500" t="s">
        <v>464</v>
      </c>
      <c r="O3500" t="s">
        <v>291</v>
      </c>
      <c r="P3500" t="s">
        <v>291</v>
      </c>
      <c r="Q3500" t="s">
        <v>291</v>
      </c>
      <c r="R3500" t="s">
        <v>291</v>
      </c>
      <c r="S3500" t="s">
        <v>291</v>
      </c>
    </row>
    <row r="3501" spans="1:19" x14ac:dyDescent="0.25">
      <c r="A3501" t="s">
        <v>7327</v>
      </c>
      <c r="B3501" t="s">
        <v>7328</v>
      </c>
      <c r="C3501">
        <v>500</v>
      </c>
      <c r="D3501">
        <v>800</v>
      </c>
      <c r="E3501">
        <v>400</v>
      </c>
      <c r="F3501">
        <v>3</v>
      </c>
      <c r="G3501" t="s">
        <v>1433</v>
      </c>
      <c r="H3501">
        <v>0</v>
      </c>
      <c r="I3501">
        <v>0</v>
      </c>
      <c r="J3501">
        <v>0</v>
      </c>
      <c r="K3501" t="s">
        <v>738</v>
      </c>
      <c r="L3501" t="s">
        <v>324</v>
      </c>
      <c r="M3501" t="s">
        <v>349</v>
      </c>
      <c r="O3501" t="s">
        <v>291</v>
      </c>
      <c r="P3501" t="s">
        <v>291</v>
      </c>
      <c r="Q3501" t="s">
        <v>291</v>
      </c>
      <c r="R3501" t="s">
        <v>291</v>
      </c>
      <c r="S3501" t="s">
        <v>291</v>
      </c>
    </row>
    <row r="3502" spans="1:19" x14ac:dyDescent="0.25">
      <c r="A3502" t="s">
        <v>7329</v>
      </c>
      <c r="B3502" t="s">
        <v>7330</v>
      </c>
      <c r="C3502">
        <v>0</v>
      </c>
      <c r="D3502">
        <v>0</v>
      </c>
      <c r="E3502">
        <v>2</v>
      </c>
      <c r="F3502">
        <v>1</v>
      </c>
      <c r="G3502" t="s">
        <v>287</v>
      </c>
      <c r="H3502">
        <v>0</v>
      </c>
      <c r="I3502">
        <v>0</v>
      </c>
      <c r="J3502">
        <v>0</v>
      </c>
      <c r="K3502" t="s">
        <v>738</v>
      </c>
      <c r="L3502" t="s">
        <v>289</v>
      </c>
      <c r="M3502" t="s">
        <v>290</v>
      </c>
      <c r="O3502" t="s">
        <v>291</v>
      </c>
      <c r="P3502" t="s">
        <v>291</v>
      </c>
      <c r="Q3502" t="s">
        <v>291</v>
      </c>
      <c r="R3502" t="s">
        <v>291</v>
      </c>
      <c r="S3502" t="s">
        <v>291</v>
      </c>
    </row>
    <row r="3503" spans="1:19" x14ac:dyDescent="0.25">
      <c r="A3503" t="s">
        <v>7331</v>
      </c>
      <c r="B3503" t="s">
        <v>7332</v>
      </c>
      <c r="C3503">
        <v>0</v>
      </c>
      <c r="D3503">
        <v>0</v>
      </c>
      <c r="E3503">
        <v>0</v>
      </c>
      <c r="F3503">
        <v>1</v>
      </c>
      <c r="G3503" t="s">
        <v>287</v>
      </c>
      <c r="H3503">
        <v>0</v>
      </c>
      <c r="I3503">
        <v>0</v>
      </c>
      <c r="J3503">
        <v>0</v>
      </c>
      <c r="K3503" t="s">
        <v>738</v>
      </c>
      <c r="L3503" t="s">
        <v>298</v>
      </c>
      <c r="M3503" t="s">
        <v>290</v>
      </c>
      <c r="O3503" t="s">
        <v>291</v>
      </c>
      <c r="P3503" t="s">
        <v>291</v>
      </c>
      <c r="Q3503" t="s">
        <v>291</v>
      </c>
      <c r="R3503" t="s">
        <v>291</v>
      </c>
      <c r="S3503" t="s">
        <v>291</v>
      </c>
    </row>
    <row r="3504" spans="1:19" x14ac:dyDescent="0.25">
      <c r="A3504" t="s">
        <v>7333</v>
      </c>
      <c r="B3504" t="s">
        <v>7334</v>
      </c>
      <c r="C3504">
        <v>2</v>
      </c>
      <c r="D3504">
        <v>3</v>
      </c>
      <c r="E3504">
        <v>1</v>
      </c>
      <c r="F3504">
        <v>1</v>
      </c>
      <c r="G3504" t="s">
        <v>287</v>
      </c>
      <c r="H3504">
        <v>0</v>
      </c>
      <c r="I3504">
        <v>0</v>
      </c>
      <c r="J3504">
        <v>0</v>
      </c>
      <c r="K3504" t="s">
        <v>288</v>
      </c>
      <c r="L3504" t="s">
        <v>298</v>
      </c>
      <c r="M3504" t="s">
        <v>290</v>
      </c>
      <c r="O3504" t="s">
        <v>291</v>
      </c>
      <c r="P3504" t="s">
        <v>291</v>
      </c>
      <c r="Q3504" t="s">
        <v>291</v>
      </c>
      <c r="R3504" t="s">
        <v>291</v>
      </c>
      <c r="S3504" t="s">
        <v>291</v>
      </c>
    </row>
    <row r="3505" spans="1:19" x14ac:dyDescent="0.25">
      <c r="A3505" t="s">
        <v>7335</v>
      </c>
      <c r="B3505" t="s">
        <v>7336</v>
      </c>
      <c r="C3505">
        <v>0</v>
      </c>
      <c r="D3505">
        <v>0</v>
      </c>
      <c r="E3505">
        <v>0</v>
      </c>
      <c r="F3505">
        <v>1</v>
      </c>
      <c r="G3505" t="s">
        <v>287</v>
      </c>
      <c r="H3505">
        <v>0</v>
      </c>
      <c r="I3505">
        <v>0</v>
      </c>
      <c r="J3505">
        <v>0</v>
      </c>
      <c r="K3505" t="s">
        <v>738</v>
      </c>
      <c r="L3505" t="s">
        <v>298</v>
      </c>
      <c r="M3505" t="s">
        <v>290</v>
      </c>
      <c r="O3505" t="s">
        <v>291</v>
      </c>
      <c r="P3505" t="s">
        <v>291</v>
      </c>
      <c r="Q3505" t="s">
        <v>291</v>
      </c>
      <c r="R3505" t="s">
        <v>291</v>
      </c>
      <c r="S3505" t="s">
        <v>291</v>
      </c>
    </row>
    <row r="3506" spans="1:19" x14ac:dyDescent="0.25">
      <c r="A3506" t="s">
        <v>7337</v>
      </c>
      <c r="B3506" t="s">
        <v>7338</v>
      </c>
      <c r="C3506">
        <v>0</v>
      </c>
      <c r="D3506">
        <v>0</v>
      </c>
      <c r="E3506">
        <v>0</v>
      </c>
      <c r="F3506">
        <v>1</v>
      </c>
      <c r="G3506" t="s">
        <v>287</v>
      </c>
      <c r="H3506">
        <v>0</v>
      </c>
      <c r="I3506">
        <v>0</v>
      </c>
      <c r="J3506">
        <v>0</v>
      </c>
      <c r="K3506" t="s">
        <v>288</v>
      </c>
      <c r="L3506" t="s">
        <v>298</v>
      </c>
      <c r="M3506" t="s">
        <v>290</v>
      </c>
      <c r="O3506" t="s">
        <v>291</v>
      </c>
      <c r="P3506" t="s">
        <v>291</v>
      </c>
      <c r="Q3506" t="s">
        <v>291</v>
      </c>
      <c r="R3506" t="s">
        <v>291</v>
      </c>
      <c r="S3506" t="s">
        <v>291</v>
      </c>
    </row>
    <row r="3507" spans="1:19" x14ac:dyDescent="0.25">
      <c r="A3507" t="s">
        <v>7339</v>
      </c>
      <c r="B3507" t="s">
        <v>7340</v>
      </c>
      <c r="C3507">
        <v>0</v>
      </c>
      <c r="D3507">
        <v>0</v>
      </c>
      <c r="E3507">
        <v>1</v>
      </c>
      <c r="F3507">
        <v>1</v>
      </c>
      <c r="G3507" t="s">
        <v>287</v>
      </c>
      <c r="H3507">
        <v>0</v>
      </c>
      <c r="I3507">
        <v>0</v>
      </c>
      <c r="J3507">
        <v>0</v>
      </c>
      <c r="K3507" t="s">
        <v>288</v>
      </c>
      <c r="L3507" t="s">
        <v>298</v>
      </c>
      <c r="M3507" t="s">
        <v>290</v>
      </c>
      <c r="O3507" t="s">
        <v>291</v>
      </c>
      <c r="P3507" t="s">
        <v>291</v>
      </c>
      <c r="Q3507" t="s">
        <v>291</v>
      </c>
      <c r="R3507" t="s">
        <v>291</v>
      </c>
      <c r="S3507" t="s">
        <v>291</v>
      </c>
    </row>
    <row r="3508" spans="1:19" x14ac:dyDescent="0.25">
      <c r="A3508" t="s">
        <v>7341</v>
      </c>
      <c r="B3508" t="s">
        <v>7342</v>
      </c>
      <c r="C3508">
        <v>0</v>
      </c>
      <c r="D3508">
        <v>0</v>
      </c>
      <c r="E3508">
        <v>0</v>
      </c>
      <c r="F3508">
        <v>2</v>
      </c>
      <c r="G3508" t="s">
        <v>287</v>
      </c>
      <c r="H3508">
        <v>0</v>
      </c>
      <c r="I3508">
        <v>0</v>
      </c>
      <c r="J3508">
        <v>0</v>
      </c>
      <c r="K3508" t="s">
        <v>288</v>
      </c>
      <c r="L3508" t="s">
        <v>289</v>
      </c>
      <c r="M3508" t="s">
        <v>290</v>
      </c>
      <c r="O3508" t="s">
        <v>291</v>
      </c>
      <c r="P3508" t="s">
        <v>291</v>
      </c>
      <c r="Q3508" t="s">
        <v>291</v>
      </c>
      <c r="R3508" t="s">
        <v>291</v>
      </c>
      <c r="S3508" t="s">
        <v>291</v>
      </c>
    </row>
    <row r="3509" spans="1:19" x14ac:dyDescent="0.25">
      <c r="A3509" t="s">
        <v>7343</v>
      </c>
      <c r="B3509" t="s">
        <v>7344</v>
      </c>
      <c r="C3509">
        <v>0</v>
      </c>
      <c r="D3509">
        <v>0</v>
      </c>
      <c r="E3509">
        <v>0</v>
      </c>
      <c r="F3509">
        <v>1</v>
      </c>
      <c r="G3509" t="s">
        <v>287</v>
      </c>
      <c r="H3509">
        <v>0</v>
      </c>
      <c r="I3509">
        <v>0</v>
      </c>
      <c r="J3509">
        <v>0</v>
      </c>
      <c r="K3509" t="s">
        <v>288</v>
      </c>
      <c r="L3509" t="s">
        <v>289</v>
      </c>
      <c r="M3509" t="s">
        <v>290</v>
      </c>
      <c r="O3509" t="s">
        <v>291</v>
      </c>
      <c r="P3509" t="s">
        <v>291</v>
      </c>
      <c r="Q3509" t="s">
        <v>291</v>
      </c>
      <c r="R3509" t="s">
        <v>291</v>
      </c>
      <c r="S3509" t="s">
        <v>291</v>
      </c>
    </row>
    <row r="3510" spans="1:19" x14ac:dyDescent="0.25">
      <c r="A3510" t="s">
        <v>7345</v>
      </c>
      <c r="B3510" t="s">
        <v>7346</v>
      </c>
      <c r="C3510">
        <v>0</v>
      </c>
      <c r="D3510">
        <v>0</v>
      </c>
      <c r="E3510">
        <v>0</v>
      </c>
      <c r="F3510">
        <v>1</v>
      </c>
      <c r="G3510" t="s">
        <v>287</v>
      </c>
      <c r="H3510">
        <v>0</v>
      </c>
      <c r="I3510">
        <v>0</v>
      </c>
      <c r="J3510">
        <v>0</v>
      </c>
      <c r="K3510" t="s">
        <v>288</v>
      </c>
      <c r="L3510" t="s">
        <v>324</v>
      </c>
      <c r="M3510" t="s">
        <v>290</v>
      </c>
      <c r="O3510" t="s">
        <v>291</v>
      </c>
      <c r="P3510" t="s">
        <v>291</v>
      </c>
      <c r="Q3510" t="s">
        <v>291</v>
      </c>
      <c r="R3510" t="s">
        <v>291</v>
      </c>
      <c r="S3510" t="s">
        <v>291</v>
      </c>
    </row>
    <row r="3511" spans="1:19" x14ac:dyDescent="0.25">
      <c r="A3511" t="s">
        <v>7347</v>
      </c>
      <c r="B3511" t="s">
        <v>7348</v>
      </c>
      <c r="C3511">
        <v>1</v>
      </c>
      <c r="D3511">
        <v>4</v>
      </c>
      <c r="E3511">
        <v>1</v>
      </c>
      <c r="F3511">
        <v>1</v>
      </c>
      <c r="G3511" t="s">
        <v>287</v>
      </c>
      <c r="H3511">
        <v>0</v>
      </c>
      <c r="I3511">
        <v>0</v>
      </c>
      <c r="J3511">
        <v>0</v>
      </c>
      <c r="K3511" t="s">
        <v>288</v>
      </c>
      <c r="L3511" t="s">
        <v>289</v>
      </c>
      <c r="M3511" t="s">
        <v>290</v>
      </c>
      <c r="O3511" t="s">
        <v>291</v>
      </c>
      <c r="P3511" t="s">
        <v>291</v>
      </c>
      <c r="Q3511" t="s">
        <v>291</v>
      </c>
      <c r="R3511" t="s">
        <v>291</v>
      </c>
      <c r="S3511" t="s">
        <v>291</v>
      </c>
    </row>
    <row r="3512" spans="1:19" x14ac:dyDescent="0.25">
      <c r="A3512" t="s">
        <v>7349</v>
      </c>
      <c r="B3512" t="s">
        <v>7350</v>
      </c>
      <c r="C3512">
        <v>2</v>
      </c>
      <c r="D3512">
        <v>5</v>
      </c>
      <c r="E3512">
        <v>1</v>
      </c>
      <c r="F3512">
        <v>2</v>
      </c>
      <c r="G3512" t="s">
        <v>287</v>
      </c>
      <c r="H3512">
        <v>0</v>
      </c>
      <c r="I3512">
        <v>0</v>
      </c>
      <c r="J3512">
        <v>0</v>
      </c>
      <c r="K3512" t="s">
        <v>288</v>
      </c>
      <c r="L3512" t="s">
        <v>289</v>
      </c>
      <c r="M3512" t="s">
        <v>290</v>
      </c>
      <c r="O3512" t="s">
        <v>291</v>
      </c>
      <c r="P3512" t="s">
        <v>291</v>
      </c>
      <c r="Q3512" t="s">
        <v>291</v>
      </c>
      <c r="R3512" t="s">
        <v>291</v>
      </c>
      <c r="S3512" t="s">
        <v>291</v>
      </c>
    </row>
    <row r="3513" spans="1:19" x14ac:dyDescent="0.25">
      <c r="A3513" t="s">
        <v>7351</v>
      </c>
      <c r="B3513" t="s">
        <v>7352</v>
      </c>
      <c r="C3513">
        <v>0</v>
      </c>
      <c r="D3513">
        <v>2</v>
      </c>
      <c r="E3513">
        <v>0</v>
      </c>
      <c r="F3513">
        <v>1</v>
      </c>
      <c r="G3513" t="s">
        <v>287</v>
      </c>
      <c r="H3513">
        <v>0</v>
      </c>
      <c r="I3513">
        <v>0</v>
      </c>
      <c r="J3513">
        <v>0</v>
      </c>
      <c r="K3513" t="s">
        <v>288</v>
      </c>
      <c r="L3513" t="s">
        <v>289</v>
      </c>
      <c r="M3513" t="s">
        <v>290</v>
      </c>
      <c r="O3513" t="s">
        <v>291</v>
      </c>
      <c r="P3513" t="s">
        <v>291</v>
      </c>
      <c r="Q3513" t="s">
        <v>291</v>
      </c>
      <c r="R3513" t="s">
        <v>291</v>
      </c>
      <c r="S3513" t="s">
        <v>291</v>
      </c>
    </row>
    <row r="3514" spans="1:19" x14ac:dyDescent="0.25">
      <c r="A3514" t="s">
        <v>7353</v>
      </c>
      <c r="B3514" t="s">
        <v>7354</v>
      </c>
      <c r="C3514">
        <v>0</v>
      </c>
      <c r="D3514">
        <v>0</v>
      </c>
      <c r="E3514">
        <v>1</v>
      </c>
      <c r="F3514">
        <v>3</v>
      </c>
      <c r="G3514" t="s">
        <v>287</v>
      </c>
      <c r="H3514">
        <v>0</v>
      </c>
      <c r="I3514">
        <v>0</v>
      </c>
      <c r="J3514">
        <v>0</v>
      </c>
      <c r="K3514" t="s">
        <v>288</v>
      </c>
      <c r="L3514" t="s">
        <v>298</v>
      </c>
      <c r="M3514" t="s">
        <v>290</v>
      </c>
      <c r="O3514" t="s">
        <v>291</v>
      </c>
      <c r="P3514" t="s">
        <v>291</v>
      </c>
      <c r="Q3514" t="s">
        <v>291</v>
      </c>
      <c r="R3514" t="s">
        <v>291</v>
      </c>
      <c r="S3514" t="s">
        <v>291</v>
      </c>
    </row>
    <row r="3515" spans="1:19" x14ac:dyDescent="0.25">
      <c r="A3515" t="s">
        <v>7355</v>
      </c>
      <c r="B3515" t="s">
        <v>7356</v>
      </c>
      <c r="C3515">
        <v>0</v>
      </c>
      <c r="D3515">
        <v>0</v>
      </c>
      <c r="E3515">
        <v>0</v>
      </c>
      <c r="F3515">
        <v>1</v>
      </c>
      <c r="G3515" t="s">
        <v>287</v>
      </c>
      <c r="H3515">
        <v>0</v>
      </c>
      <c r="I3515">
        <v>0</v>
      </c>
      <c r="J3515">
        <v>0</v>
      </c>
      <c r="K3515" t="s">
        <v>288</v>
      </c>
      <c r="L3515" t="s">
        <v>324</v>
      </c>
      <c r="M3515" t="s">
        <v>290</v>
      </c>
      <c r="O3515" t="s">
        <v>291</v>
      </c>
      <c r="P3515" t="s">
        <v>291</v>
      </c>
      <c r="Q3515" t="s">
        <v>291</v>
      </c>
      <c r="R3515" t="s">
        <v>291</v>
      </c>
      <c r="S3515" t="s">
        <v>291</v>
      </c>
    </row>
    <row r="3516" spans="1:19" x14ac:dyDescent="0.25">
      <c r="A3516" t="s">
        <v>7357</v>
      </c>
      <c r="B3516" t="s">
        <v>7358</v>
      </c>
      <c r="C3516">
        <v>0</v>
      </c>
      <c r="D3516">
        <v>0</v>
      </c>
      <c r="E3516">
        <v>0</v>
      </c>
      <c r="F3516">
        <v>1</v>
      </c>
      <c r="G3516" t="s">
        <v>287</v>
      </c>
      <c r="H3516">
        <v>0</v>
      </c>
      <c r="I3516">
        <v>0</v>
      </c>
      <c r="J3516">
        <v>0</v>
      </c>
      <c r="K3516" t="s">
        <v>288</v>
      </c>
      <c r="L3516" t="s">
        <v>324</v>
      </c>
      <c r="M3516" t="s">
        <v>290</v>
      </c>
      <c r="O3516" t="s">
        <v>291</v>
      </c>
      <c r="P3516" t="s">
        <v>291</v>
      </c>
      <c r="Q3516" t="s">
        <v>291</v>
      </c>
      <c r="R3516" t="s">
        <v>291</v>
      </c>
      <c r="S3516" t="s">
        <v>291</v>
      </c>
    </row>
    <row r="3517" spans="1:19" x14ac:dyDescent="0.25">
      <c r="A3517" t="s">
        <v>7359</v>
      </c>
      <c r="B3517" t="s">
        <v>7360</v>
      </c>
      <c r="C3517">
        <v>0</v>
      </c>
      <c r="D3517">
        <v>0</v>
      </c>
      <c r="E3517">
        <v>0</v>
      </c>
      <c r="F3517">
        <v>1</v>
      </c>
      <c r="G3517" t="s">
        <v>287</v>
      </c>
      <c r="H3517">
        <v>0</v>
      </c>
      <c r="I3517">
        <v>0</v>
      </c>
      <c r="J3517">
        <v>0</v>
      </c>
      <c r="K3517" t="s">
        <v>288</v>
      </c>
      <c r="L3517" t="s">
        <v>324</v>
      </c>
      <c r="M3517" t="s">
        <v>290</v>
      </c>
      <c r="O3517" t="s">
        <v>291</v>
      </c>
      <c r="P3517" t="s">
        <v>291</v>
      </c>
      <c r="Q3517" t="s">
        <v>291</v>
      </c>
      <c r="R3517" t="s">
        <v>291</v>
      </c>
      <c r="S3517" t="s">
        <v>291</v>
      </c>
    </row>
    <row r="3518" spans="1:19" x14ac:dyDescent="0.25">
      <c r="A3518" t="s">
        <v>7361</v>
      </c>
      <c r="B3518" t="s">
        <v>7362</v>
      </c>
      <c r="C3518">
        <v>0</v>
      </c>
      <c r="D3518">
        <v>0</v>
      </c>
      <c r="E3518">
        <v>0</v>
      </c>
      <c r="F3518">
        <v>1</v>
      </c>
      <c r="G3518" t="s">
        <v>287</v>
      </c>
      <c r="H3518">
        <v>0</v>
      </c>
      <c r="I3518">
        <v>0</v>
      </c>
      <c r="J3518">
        <v>0</v>
      </c>
      <c r="K3518" t="s">
        <v>288</v>
      </c>
      <c r="L3518" t="s">
        <v>324</v>
      </c>
      <c r="M3518" t="s">
        <v>290</v>
      </c>
      <c r="O3518" t="s">
        <v>291</v>
      </c>
      <c r="P3518" t="s">
        <v>291</v>
      </c>
      <c r="Q3518" t="s">
        <v>291</v>
      </c>
      <c r="R3518" t="s">
        <v>291</v>
      </c>
      <c r="S3518" t="s">
        <v>291</v>
      </c>
    </row>
    <row r="3519" spans="1:19" x14ac:dyDescent="0.25">
      <c r="A3519" t="s">
        <v>7363</v>
      </c>
      <c r="B3519" t="s">
        <v>7364</v>
      </c>
      <c r="C3519">
        <v>0</v>
      </c>
      <c r="D3519">
        <v>0</v>
      </c>
      <c r="E3519">
        <v>0</v>
      </c>
      <c r="F3519">
        <v>1</v>
      </c>
      <c r="G3519" t="s">
        <v>287</v>
      </c>
      <c r="H3519">
        <v>0</v>
      </c>
      <c r="I3519">
        <v>0</v>
      </c>
      <c r="J3519">
        <v>0</v>
      </c>
      <c r="K3519" t="s">
        <v>288</v>
      </c>
      <c r="L3519" t="s">
        <v>324</v>
      </c>
      <c r="M3519" t="s">
        <v>290</v>
      </c>
      <c r="O3519" t="s">
        <v>291</v>
      </c>
      <c r="P3519" t="s">
        <v>291</v>
      </c>
      <c r="Q3519" t="s">
        <v>291</v>
      </c>
      <c r="R3519" t="s">
        <v>291</v>
      </c>
      <c r="S3519" t="s">
        <v>291</v>
      </c>
    </row>
    <row r="3520" spans="1:19" x14ac:dyDescent="0.25">
      <c r="A3520" t="s">
        <v>7365</v>
      </c>
      <c r="B3520" t="s">
        <v>7366</v>
      </c>
      <c r="C3520">
        <v>0</v>
      </c>
      <c r="D3520">
        <v>0</v>
      </c>
      <c r="E3520">
        <v>0</v>
      </c>
      <c r="F3520">
        <v>1</v>
      </c>
      <c r="G3520" t="s">
        <v>287</v>
      </c>
      <c r="H3520">
        <v>0</v>
      </c>
      <c r="I3520">
        <v>0</v>
      </c>
      <c r="J3520">
        <v>0</v>
      </c>
      <c r="K3520" t="s">
        <v>288</v>
      </c>
      <c r="L3520" t="s">
        <v>324</v>
      </c>
      <c r="M3520" t="s">
        <v>290</v>
      </c>
      <c r="O3520" t="s">
        <v>291</v>
      </c>
      <c r="P3520" t="s">
        <v>291</v>
      </c>
      <c r="Q3520" t="s">
        <v>291</v>
      </c>
      <c r="R3520" t="s">
        <v>291</v>
      </c>
      <c r="S3520" t="s">
        <v>291</v>
      </c>
    </row>
    <row r="3521" spans="1:19" x14ac:dyDescent="0.25">
      <c r="A3521" t="s">
        <v>7367</v>
      </c>
      <c r="B3521" t="s">
        <v>7368</v>
      </c>
      <c r="C3521">
        <v>0</v>
      </c>
      <c r="D3521">
        <v>0</v>
      </c>
      <c r="E3521">
        <v>0</v>
      </c>
      <c r="F3521">
        <v>1</v>
      </c>
      <c r="G3521" t="s">
        <v>287</v>
      </c>
      <c r="H3521">
        <v>0</v>
      </c>
      <c r="I3521">
        <v>0</v>
      </c>
      <c r="J3521">
        <v>0</v>
      </c>
      <c r="K3521" t="s">
        <v>288</v>
      </c>
      <c r="L3521" t="s">
        <v>324</v>
      </c>
      <c r="M3521" t="s">
        <v>290</v>
      </c>
      <c r="O3521" t="s">
        <v>291</v>
      </c>
      <c r="P3521" t="s">
        <v>291</v>
      </c>
      <c r="Q3521" t="s">
        <v>291</v>
      </c>
      <c r="R3521" t="s">
        <v>291</v>
      </c>
      <c r="S3521" t="s">
        <v>291</v>
      </c>
    </row>
    <row r="3522" spans="1:19" x14ac:dyDescent="0.25">
      <c r="A3522" t="s">
        <v>7369</v>
      </c>
      <c r="B3522" t="s">
        <v>7370</v>
      </c>
      <c r="C3522">
        <v>0</v>
      </c>
      <c r="D3522">
        <v>0</v>
      </c>
      <c r="E3522">
        <v>4000</v>
      </c>
      <c r="F3522">
        <v>1</v>
      </c>
      <c r="G3522" t="s">
        <v>291</v>
      </c>
      <c r="H3522">
        <v>0</v>
      </c>
      <c r="I3522">
        <v>0</v>
      </c>
      <c r="J3522">
        <v>0</v>
      </c>
      <c r="K3522" t="s">
        <v>288</v>
      </c>
      <c r="L3522" t="s">
        <v>324</v>
      </c>
      <c r="M3522" t="s">
        <v>7371</v>
      </c>
      <c r="O3522" t="s">
        <v>291</v>
      </c>
      <c r="P3522" t="s">
        <v>291</v>
      </c>
      <c r="Q3522" t="s">
        <v>291</v>
      </c>
      <c r="R3522" t="s">
        <v>291</v>
      </c>
      <c r="S3522" t="s">
        <v>291</v>
      </c>
    </row>
    <row r="3523" spans="1:19" x14ac:dyDescent="0.25">
      <c r="A3523" t="s">
        <v>7372</v>
      </c>
      <c r="B3523" t="s">
        <v>7373</v>
      </c>
      <c r="C3523">
        <v>0</v>
      </c>
      <c r="D3523">
        <v>0</v>
      </c>
      <c r="E3523">
        <v>2</v>
      </c>
      <c r="F3523">
        <v>1</v>
      </c>
      <c r="G3523" t="s">
        <v>287</v>
      </c>
      <c r="H3523">
        <v>0</v>
      </c>
      <c r="I3523">
        <v>0</v>
      </c>
      <c r="J3523">
        <v>0</v>
      </c>
      <c r="K3523" t="s">
        <v>288</v>
      </c>
      <c r="L3523" t="s">
        <v>289</v>
      </c>
      <c r="M3523" t="s">
        <v>290</v>
      </c>
      <c r="O3523" t="s">
        <v>291</v>
      </c>
      <c r="P3523" t="s">
        <v>291</v>
      </c>
      <c r="Q3523" t="s">
        <v>291</v>
      </c>
      <c r="R3523" t="s">
        <v>291</v>
      </c>
      <c r="S3523" t="s">
        <v>291</v>
      </c>
    </row>
    <row r="3524" spans="1:19" x14ac:dyDescent="0.25">
      <c r="A3524" t="s">
        <v>7374</v>
      </c>
      <c r="B3524" t="s">
        <v>7375</v>
      </c>
      <c r="C3524">
        <v>0</v>
      </c>
      <c r="D3524">
        <v>0</v>
      </c>
      <c r="E3524">
        <v>0</v>
      </c>
      <c r="F3524">
        <v>1</v>
      </c>
      <c r="G3524" t="s">
        <v>287</v>
      </c>
      <c r="H3524">
        <v>0</v>
      </c>
      <c r="I3524">
        <v>0</v>
      </c>
      <c r="J3524">
        <v>0</v>
      </c>
      <c r="K3524" t="s">
        <v>288</v>
      </c>
      <c r="L3524" t="s">
        <v>289</v>
      </c>
      <c r="M3524" t="s">
        <v>290</v>
      </c>
      <c r="O3524" t="s">
        <v>291</v>
      </c>
      <c r="P3524" t="s">
        <v>291</v>
      </c>
      <c r="Q3524" t="s">
        <v>291</v>
      </c>
      <c r="R3524" t="s">
        <v>291</v>
      </c>
      <c r="S3524" t="s">
        <v>291</v>
      </c>
    </row>
    <row r="3525" spans="1:19" x14ac:dyDescent="0.25">
      <c r="A3525" t="s">
        <v>7376</v>
      </c>
      <c r="B3525" t="s">
        <v>7377</v>
      </c>
      <c r="C3525">
        <v>0</v>
      </c>
      <c r="D3525">
        <v>0</v>
      </c>
      <c r="E3525">
        <v>0</v>
      </c>
      <c r="F3525">
        <v>1</v>
      </c>
      <c r="G3525" t="s">
        <v>287</v>
      </c>
      <c r="H3525">
        <v>0</v>
      </c>
      <c r="I3525">
        <v>0</v>
      </c>
      <c r="J3525">
        <v>0</v>
      </c>
      <c r="K3525" t="s">
        <v>288</v>
      </c>
      <c r="L3525" t="s">
        <v>324</v>
      </c>
      <c r="M3525" t="s">
        <v>290</v>
      </c>
      <c r="O3525" t="s">
        <v>291</v>
      </c>
      <c r="P3525" t="s">
        <v>291</v>
      </c>
      <c r="Q3525" t="s">
        <v>291</v>
      </c>
      <c r="R3525" t="s">
        <v>291</v>
      </c>
      <c r="S3525" t="s">
        <v>291</v>
      </c>
    </row>
    <row r="3526" spans="1:19" x14ac:dyDescent="0.25">
      <c r="A3526" t="s">
        <v>7378</v>
      </c>
      <c r="B3526" t="s">
        <v>7379</v>
      </c>
      <c r="C3526">
        <v>0</v>
      </c>
      <c r="D3526">
        <v>0</v>
      </c>
      <c r="E3526">
        <v>0</v>
      </c>
      <c r="F3526">
        <v>1</v>
      </c>
      <c r="G3526" t="s">
        <v>287</v>
      </c>
      <c r="H3526">
        <v>0</v>
      </c>
      <c r="I3526">
        <v>0</v>
      </c>
      <c r="J3526">
        <v>0</v>
      </c>
      <c r="K3526" t="s">
        <v>288</v>
      </c>
      <c r="L3526" t="s">
        <v>324</v>
      </c>
      <c r="M3526" t="s">
        <v>290</v>
      </c>
      <c r="O3526" t="s">
        <v>291</v>
      </c>
      <c r="P3526" t="s">
        <v>291</v>
      </c>
      <c r="Q3526" t="s">
        <v>291</v>
      </c>
      <c r="R3526" t="s">
        <v>291</v>
      </c>
      <c r="S3526" t="s">
        <v>291</v>
      </c>
    </row>
    <row r="3527" spans="1:19" x14ac:dyDescent="0.25">
      <c r="A3527" t="s">
        <v>7380</v>
      </c>
      <c r="B3527" t="s">
        <v>7381</v>
      </c>
      <c r="C3527">
        <v>0</v>
      </c>
      <c r="D3527">
        <v>0</v>
      </c>
      <c r="E3527">
        <v>0</v>
      </c>
      <c r="F3527">
        <v>1</v>
      </c>
      <c r="G3527" t="s">
        <v>287</v>
      </c>
      <c r="H3527">
        <v>0</v>
      </c>
      <c r="I3527">
        <v>0</v>
      </c>
      <c r="J3527">
        <v>0</v>
      </c>
      <c r="K3527" t="s">
        <v>288</v>
      </c>
      <c r="L3527" t="s">
        <v>298</v>
      </c>
      <c r="M3527" t="s">
        <v>290</v>
      </c>
      <c r="O3527" t="s">
        <v>291</v>
      </c>
      <c r="P3527" t="s">
        <v>291</v>
      </c>
      <c r="Q3527" t="s">
        <v>291</v>
      </c>
      <c r="R3527" t="s">
        <v>291</v>
      </c>
      <c r="S3527" t="s">
        <v>291</v>
      </c>
    </row>
    <row r="3528" spans="1:19" x14ac:dyDescent="0.25">
      <c r="A3528" t="s">
        <v>7382</v>
      </c>
      <c r="B3528" t="s">
        <v>7383</v>
      </c>
      <c r="C3528">
        <v>0</v>
      </c>
      <c r="D3528">
        <v>0</v>
      </c>
      <c r="E3528">
        <v>0</v>
      </c>
      <c r="F3528">
        <v>1</v>
      </c>
      <c r="G3528" t="s">
        <v>287</v>
      </c>
      <c r="H3528">
        <v>0</v>
      </c>
      <c r="I3528">
        <v>0</v>
      </c>
      <c r="J3528">
        <v>0</v>
      </c>
      <c r="K3528" t="s">
        <v>288</v>
      </c>
      <c r="L3528" t="s">
        <v>324</v>
      </c>
      <c r="M3528" t="s">
        <v>290</v>
      </c>
      <c r="O3528" t="s">
        <v>291</v>
      </c>
      <c r="P3528" t="s">
        <v>291</v>
      </c>
      <c r="Q3528" t="s">
        <v>291</v>
      </c>
      <c r="R3528" t="s">
        <v>291</v>
      </c>
      <c r="S3528" t="s">
        <v>291</v>
      </c>
    </row>
    <row r="3529" spans="1:19" x14ac:dyDescent="0.25">
      <c r="A3529" t="s">
        <v>7384</v>
      </c>
      <c r="B3529" t="s">
        <v>7385</v>
      </c>
      <c r="C3529">
        <v>0</v>
      </c>
      <c r="D3529">
        <v>0</v>
      </c>
      <c r="E3529">
        <v>5</v>
      </c>
      <c r="F3529">
        <v>2</v>
      </c>
      <c r="G3529" t="s">
        <v>287</v>
      </c>
      <c r="H3529">
        <v>0</v>
      </c>
      <c r="I3529">
        <v>0</v>
      </c>
      <c r="J3529">
        <v>0</v>
      </c>
      <c r="K3529" t="s">
        <v>288</v>
      </c>
      <c r="L3529" t="s">
        <v>324</v>
      </c>
      <c r="M3529" t="s">
        <v>290</v>
      </c>
      <c r="O3529" t="s">
        <v>291</v>
      </c>
      <c r="P3529" t="s">
        <v>291</v>
      </c>
      <c r="Q3529" t="s">
        <v>291</v>
      </c>
      <c r="R3529" t="s">
        <v>291</v>
      </c>
      <c r="S3529" t="s">
        <v>291</v>
      </c>
    </row>
    <row r="3530" spans="1:19" x14ac:dyDescent="0.25">
      <c r="A3530" t="s">
        <v>7386</v>
      </c>
      <c r="B3530" t="s">
        <v>7387</v>
      </c>
      <c r="C3530">
        <v>2</v>
      </c>
      <c r="D3530">
        <v>4</v>
      </c>
      <c r="E3530">
        <v>1</v>
      </c>
      <c r="F3530">
        <v>1</v>
      </c>
      <c r="G3530" t="s">
        <v>287</v>
      </c>
      <c r="H3530">
        <v>0</v>
      </c>
      <c r="I3530">
        <v>0</v>
      </c>
      <c r="J3530">
        <v>0</v>
      </c>
      <c r="K3530" t="s">
        <v>288</v>
      </c>
      <c r="L3530" t="s">
        <v>289</v>
      </c>
      <c r="M3530" t="s">
        <v>290</v>
      </c>
      <c r="O3530" t="s">
        <v>291</v>
      </c>
      <c r="P3530" t="s">
        <v>291</v>
      </c>
      <c r="Q3530" t="s">
        <v>291</v>
      </c>
      <c r="R3530" t="s">
        <v>291</v>
      </c>
      <c r="S3530" t="s">
        <v>291</v>
      </c>
    </row>
    <row r="3531" spans="1:19" x14ac:dyDescent="0.25">
      <c r="A3531" t="s">
        <v>7388</v>
      </c>
      <c r="B3531" t="s">
        <v>7389</v>
      </c>
      <c r="C3531">
        <v>0</v>
      </c>
      <c r="D3531">
        <v>0</v>
      </c>
      <c r="E3531">
        <v>0</v>
      </c>
      <c r="F3531">
        <v>2</v>
      </c>
      <c r="G3531" t="s">
        <v>287</v>
      </c>
      <c r="H3531">
        <v>0</v>
      </c>
      <c r="I3531">
        <v>0</v>
      </c>
      <c r="J3531">
        <v>0</v>
      </c>
      <c r="K3531" t="s">
        <v>288</v>
      </c>
      <c r="L3531" t="s">
        <v>289</v>
      </c>
      <c r="M3531" t="s">
        <v>290</v>
      </c>
      <c r="O3531" t="s">
        <v>291</v>
      </c>
      <c r="P3531" t="s">
        <v>291</v>
      </c>
      <c r="Q3531" t="s">
        <v>291</v>
      </c>
      <c r="R3531" t="s">
        <v>291</v>
      </c>
      <c r="S3531" t="s">
        <v>291</v>
      </c>
    </row>
    <row r="3532" spans="1:19" x14ac:dyDescent="0.25">
      <c r="A3532" t="s">
        <v>7390</v>
      </c>
      <c r="B3532" t="s">
        <v>7391</v>
      </c>
      <c r="C3532">
        <v>0</v>
      </c>
      <c r="D3532">
        <v>0</v>
      </c>
      <c r="E3532">
        <v>0</v>
      </c>
      <c r="F3532">
        <v>2</v>
      </c>
      <c r="G3532" t="s">
        <v>287</v>
      </c>
      <c r="H3532">
        <v>0</v>
      </c>
      <c r="I3532">
        <v>0</v>
      </c>
      <c r="J3532">
        <v>0</v>
      </c>
      <c r="K3532" t="s">
        <v>288</v>
      </c>
      <c r="L3532" t="s">
        <v>289</v>
      </c>
      <c r="M3532" t="s">
        <v>290</v>
      </c>
      <c r="O3532" t="s">
        <v>291</v>
      </c>
      <c r="P3532" t="s">
        <v>291</v>
      </c>
      <c r="Q3532" t="s">
        <v>291</v>
      </c>
      <c r="R3532" t="s">
        <v>291</v>
      </c>
      <c r="S3532" t="s">
        <v>291</v>
      </c>
    </row>
    <row r="3533" spans="1:19" x14ac:dyDescent="0.25">
      <c r="A3533" t="s">
        <v>7392</v>
      </c>
      <c r="B3533" t="s">
        <v>7393</v>
      </c>
      <c r="C3533">
        <v>0</v>
      </c>
      <c r="D3533">
        <v>0</v>
      </c>
      <c r="E3533">
        <v>0</v>
      </c>
      <c r="F3533">
        <v>1</v>
      </c>
      <c r="G3533" t="s">
        <v>287</v>
      </c>
      <c r="H3533">
        <v>0</v>
      </c>
      <c r="I3533">
        <v>0</v>
      </c>
      <c r="J3533">
        <v>0</v>
      </c>
      <c r="K3533" t="s">
        <v>288</v>
      </c>
      <c r="L3533" t="s">
        <v>289</v>
      </c>
      <c r="M3533" t="s">
        <v>290</v>
      </c>
      <c r="O3533" t="s">
        <v>291</v>
      </c>
      <c r="P3533" t="s">
        <v>291</v>
      </c>
      <c r="Q3533" t="s">
        <v>291</v>
      </c>
      <c r="R3533" t="s">
        <v>291</v>
      </c>
      <c r="S3533" t="s">
        <v>291</v>
      </c>
    </row>
    <row r="3534" spans="1:19" x14ac:dyDescent="0.25">
      <c r="A3534" t="s">
        <v>7394</v>
      </c>
      <c r="B3534" t="s">
        <v>7395</v>
      </c>
      <c r="C3534">
        <v>0</v>
      </c>
      <c r="D3534">
        <v>0</v>
      </c>
      <c r="E3534">
        <v>0</v>
      </c>
      <c r="F3534">
        <v>2</v>
      </c>
      <c r="G3534" t="s">
        <v>287</v>
      </c>
      <c r="H3534">
        <v>0</v>
      </c>
      <c r="I3534">
        <v>0</v>
      </c>
      <c r="J3534">
        <v>0</v>
      </c>
      <c r="K3534" t="s">
        <v>288</v>
      </c>
      <c r="L3534" t="s">
        <v>289</v>
      </c>
      <c r="M3534" t="s">
        <v>290</v>
      </c>
      <c r="O3534" t="s">
        <v>291</v>
      </c>
      <c r="P3534" t="s">
        <v>291</v>
      </c>
      <c r="Q3534" t="s">
        <v>291</v>
      </c>
      <c r="R3534" t="s">
        <v>291</v>
      </c>
      <c r="S3534" t="s">
        <v>291</v>
      </c>
    </row>
    <row r="3535" spans="1:19" x14ac:dyDescent="0.25">
      <c r="A3535" t="s">
        <v>7396</v>
      </c>
      <c r="B3535" t="s">
        <v>7397</v>
      </c>
      <c r="C3535">
        <v>0</v>
      </c>
      <c r="D3535">
        <v>0</v>
      </c>
      <c r="E3535">
        <v>0</v>
      </c>
      <c r="F3535">
        <v>2</v>
      </c>
      <c r="G3535" t="s">
        <v>287</v>
      </c>
      <c r="H3535">
        <v>0</v>
      </c>
      <c r="I3535">
        <v>0</v>
      </c>
      <c r="J3535">
        <v>0</v>
      </c>
      <c r="K3535" t="s">
        <v>288</v>
      </c>
      <c r="L3535" t="s">
        <v>298</v>
      </c>
      <c r="M3535" t="s">
        <v>290</v>
      </c>
      <c r="O3535" t="s">
        <v>291</v>
      </c>
      <c r="P3535" t="s">
        <v>291</v>
      </c>
      <c r="Q3535" t="s">
        <v>291</v>
      </c>
      <c r="R3535" t="s">
        <v>291</v>
      </c>
      <c r="S3535" t="s">
        <v>291</v>
      </c>
    </row>
    <row r="3536" spans="1:19" x14ac:dyDescent="0.25">
      <c r="A3536" t="s">
        <v>7398</v>
      </c>
      <c r="B3536" t="s">
        <v>7399</v>
      </c>
      <c r="C3536">
        <v>0</v>
      </c>
      <c r="D3536">
        <v>0</v>
      </c>
      <c r="E3536">
        <v>0</v>
      </c>
      <c r="F3536">
        <v>1</v>
      </c>
      <c r="G3536" t="s">
        <v>287</v>
      </c>
      <c r="H3536">
        <v>0</v>
      </c>
      <c r="I3536">
        <v>0</v>
      </c>
      <c r="J3536">
        <v>0</v>
      </c>
      <c r="K3536" t="s">
        <v>288</v>
      </c>
      <c r="L3536" t="s">
        <v>324</v>
      </c>
      <c r="M3536" t="s">
        <v>290</v>
      </c>
      <c r="O3536" t="s">
        <v>291</v>
      </c>
      <c r="P3536" t="s">
        <v>291</v>
      </c>
      <c r="Q3536" t="s">
        <v>291</v>
      </c>
      <c r="R3536" t="s">
        <v>291</v>
      </c>
      <c r="S3536" t="s">
        <v>291</v>
      </c>
    </row>
    <row r="3537" spans="1:19" x14ac:dyDescent="0.25">
      <c r="A3537" t="s">
        <v>7400</v>
      </c>
      <c r="B3537" t="s">
        <v>7401</v>
      </c>
      <c r="C3537">
        <v>0</v>
      </c>
      <c r="D3537">
        <v>0</v>
      </c>
      <c r="E3537">
        <v>0</v>
      </c>
      <c r="F3537">
        <v>1</v>
      </c>
      <c r="G3537" t="s">
        <v>287</v>
      </c>
      <c r="H3537">
        <v>0</v>
      </c>
      <c r="I3537">
        <v>0</v>
      </c>
      <c r="J3537">
        <v>0</v>
      </c>
      <c r="K3537" t="s">
        <v>288</v>
      </c>
      <c r="L3537" t="s">
        <v>289</v>
      </c>
      <c r="M3537" t="s">
        <v>290</v>
      </c>
      <c r="O3537" t="s">
        <v>291</v>
      </c>
      <c r="P3537" t="s">
        <v>291</v>
      </c>
      <c r="Q3537" t="s">
        <v>291</v>
      </c>
      <c r="R3537" t="s">
        <v>291</v>
      </c>
      <c r="S3537" t="s">
        <v>291</v>
      </c>
    </row>
    <row r="3538" spans="1:19" x14ac:dyDescent="0.25">
      <c r="A3538" t="s">
        <v>7402</v>
      </c>
      <c r="B3538" t="s">
        <v>7403</v>
      </c>
      <c r="C3538">
        <v>0</v>
      </c>
      <c r="D3538">
        <v>0</v>
      </c>
      <c r="E3538">
        <v>0</v>
      </c>
      <c r="F3538">
        <v>1</v>
      </c>
      <c r="G3538" t="s">
        <v>287</v>
      </c>
      <c r="H3538">
        <v>0</v>
      </c>
      <c r="I3538">
        <v>0</v>
      </c>
      <c r="J3538">
        <v>0</v>
      </c>
      <c r="K3538" t="s">
        <v>288</v>
      </c>
      <c r="L3538" t="s">
        <v>289</v>
      </c>
      <c r="M3538" t="s">
        <v>290</v>
      </c>
      <c r="O3538" t="s">
        <v>291</v>
      </c>
      <c r="P3538" t="s">
        <v>291</v>
      </c>
      <c r="Q3538" t="s">
        <v>291</v>
      </c>
      <c r="R3538" t="s">
        <v>291</v>
      </c>
      <c r="S3538" t="s">
        <v>291</v>
      </c>
    </row>
    <row r="3539" spans="1:19" x14ac:dyDescent="0.25">
      <c r="A3539" t="s">
        <v>7404</v>
      </c>
      <c r="B3539" t="s">
        <v>7405</v>
      </c>
      <c r="C3539">
        <v>0</v>
      </c>
      <c r="D3539">
        <v>0</v>
      </c>
      <c r="E3539">
        <v>0</v>
      </c>
      <c r="F3539">
        <v>2</v>
      </c>
      <c r="G3539" t="s">
        <v>287</v>
      </c>
      <c r="H3539">
        <v>0</v>
      </c>
      <c r="I3539">
        <v>0</v>
      </c>
      <c r="J3539">
        <v>0</v>
      </c>
      <c r="K3539" t="s">
        <v>288</v>
      </c>
      <c r="L3539" t="s">
        <v>289</v>
      </c>
      <c r="M3539" t="s">
        <v>290</v>
      </c>
      <c r="O3539" t="s">
        <v>291</v>
      </c>
      <c r="P3539" t="s">
        <v>291</v>
      </c>
      <c r="Q3539" t="s">
        <v>291</v>
      </c>
      <c r="R3539" t="s">
        <v>291</v>
      </c>
      <c r="S3539" t="s">
        <v>291</v>
      </c>
    </row>
    <row r="3540" spans="1:19" x14ac:dyDescent="0.25">
      <c r="A3540" t="s">
        <v>7406</v>
      </c>
      <c r="B3540" t="s">
        <v>7407</v>
      </c>
      <c r="C3540">
        <v>0</v>
      </c>
      <c r="D3540">
        <v>0</v>
      </c>
      <c r="E3540">
        <v>1</v>
      </c>
      <c r="F3540">
        <v>1</v>
      </c>
      <c r="G3540" t="s">
        <v>287</v>
      </c>
      <c r="H3540">
        <v>0</v>
      </c>
      <c r="I3540">
        <v>0</v>
      </c>
      <c r="J3540">
        <v>0</v>
      </c>
      <c r="K3540" t="s">
        <v>288</v>
      </c>
      <c r="L3540" t="s">
        <v>298</v>
      </c>
      <c r="M3540" t="s">
        <v>290</v>
      </c>
      <c r="O3540" t="s">
        <v>291</v>
      </c>
      <c r="P3540" t="s">
        <v>291</v>
      </c>
      <c r="Q3540" t="s">
        <v>291</v>
      </c>
      <c r="R3540" t="s">
        <v>291</v>
      </c>
      <c r="S3540" t="s">
        <v>291</v>
      </c>
    </row>
    <row r="3541" spans="1:19" x14ac:dyDescent="0.25">
      <c r="A3541" t="s">
        <v>7408</v>
      </c>
      <c r="B3541" t="s">
        <v>7409</v>
      </c>
      <c r="C3541">
        <v>0</v>
      </c>
      <c r="D3541">
        <v>0</v>
      </c>
      <c r="E3541">
        <v>1</v>
      </c>
      <c r="F3541">
        <v>1</v>
      </c>
      <c r="G3541" t="s">
        <v>287</v>
      </c>
      <c r="H3541">
        <v>0</v>
      </c>
      <c r="I3541">
        <v>0</v>
      </c>
      <c r="J3541">
        <v>0</v>
      </c>
      <c r="K3541" t="s">
        <v>288</v>
      </c>
      <c r="L3541" t="s">
        <v>298</v>
      </c>
      <c r="M3541" t="s">
        <v>290</v>
      </c>
      <c r="O3541" t="s">
        <v>291</v>
      </c>
      <c r="P3541" t="s">
        <v>291</v>
      </c>
      <c r="Q3541" t="s">
        <v>291</v>
      </c>
      <c r="R3541" t="s">
        <v>291</v>
      </c>
      <c r="S3541" t="s">
        <v>291</v>
      </c>
    </row>
    <row r="3542" spans="1:19" x14ac:dyDescent="0.25">
      <c r="A3542" t="s">
        <v>7410</v>
      </c>
      <c r="B3542" t="s">
        <v>7411</v>
      </c>
      <c r="C3542">
        <v>0</v>
      </c>
      <c r="D3542">
        <v>0</v>
      </c>
      <c r="E3542">
        <v>0</v>
      </c>
      <c r="F3542">
        <v>1</v>
      </c>
      <c r="G3542" t="s">
        <v>287</v>
      </c>
      <c r="H3542">
        <v>0</v>
      </c>
      <c r="I3542">
        <v>0</v>
      </c>
      <c r="J3542">
        <v>0</v>
      </c>
      <c r="K3542" t="s">
        <v>288</v>
      </c>
      <c r="L3542" t="s">
        <v>298</v>
      </c>
      <c r="M3542" t="s">
        <v>290</v>
      </c>
      <c r="O3542" t="s">
        <v>291</v>
      </c>
      <c r="P3542" t="s">
        <v>291</v>
      </c>
      <c r="Q3542" t="s">
        <v>291</v>
      </c>
      <c r="R3542" t="s">
        <v>291</v>
      </c>
      <c r="S3542" t="s">
        <v>291</v>
      </c>
    </row>
    <row r="3543" spans="1:19" x14ac:dyDescent="0.25">
      <c r="A3543" t="s">
        <v>7412</v>
      </c>
      <c r="B3543" t="s">
        <v>7413</v>
      </c>
      <c r="C3543">
        <v>2</v>
      </c>
      <c r="D3543">
        <v>4</v>
      </c>
      <c r="E3543">
        <v>2</v>
      </c>
      <c r="F3543">
        <v>1</v>
      </c>
      <c r="G3543" t="s">
        <v>287</v>
      </c>
      <c r="H3543">
        <v>0</v>
      </c>
      <c r="I3543">
        <v>0</v>
      </c>
      <c r="J3543">
        <v>0</v>
      </c>
      <c r="K3543" t="s">
        <v>288</v>
      </c>
      <c r="L3543" t="s">
        <v>289</v>
      </c>
      <c r="M3543" t="s">
        <v>290</v>
      </c>
      <c r="O3543" t="s">
        <v>291</v>
      </c>
      <c r="P3543" t="s">
        <v>291</v>
      </c>
      <c r="Q3543" t="s">
        <v>291</v>
      </c>
      <c r="R3543" t="s">
        <v>291</v>
      </c>
      <c r="S3543" t="s">
        <v>291</v>
      </c>
    </row>
    <row r="3544" spans="1:19" x14ac:dyDescent="0.25">
      <c r="A3544" t="s">
        <v>7414</v>
      </c>
      <c r="B3544" t="s">
        <v>7415</v>
      </c>
      <c r="C3544">
        <v>1</v>
      </c>
      <c r="D3544">
        <v>3</v>
      </c>
      <c r="E3544">
        <v>1</v>
      </c>
      <c r="F3544">
        <v>1</v>
      </c>
      <c r="G3544" t="s">
        <v>287</v>
      </c>
      <c r="H3544">
        <v>0</v>
      </c>
      <c r="I3544">
        <v>0</v>
      </c>
      <c r="J3544">
        <v>0</v>
      </c>
      <c r="K3544" t="s">
        <v>288</v>
      </c>
      <c r="L3544" t="s">
        <v>289</v>
      </c>
      <c r="M3544" t="s">
        <v>290</v>
      </c>
      <c r="O3544" t="s">
        <v>291</v>
      </c>
      <c r="P3544" t="s">
        <v>291</v>
      </c>
      <c r="Q3544" t="s">
        <v>291</v>
      </c>
      <c r="R3544" t="s">
        <v>291</v>
      </c>
      <c r="S3544" t="s">
        <v>291</v>
      </c>
    </row>
    <row r="3545" spans="1:19" x14ac:dyDescent="0.25">
      <c r="A3545" t="s">
        <v>7416</v>
      </c>
      <c r="B3545" t="s">
        <v>7417</v>
      </c>
      <c r="C3545">
        <v>1</v>
      </c>
      <c r="D3545">
        <v>2</v>
      </c>
      <c r="E3545">
        <v>1</v>
      </c>
      <c r="F3545">
        <v>3</v>
      </c>
      <c r="G3545" t="s">
        <v>287</v>
      </c>
      <c r="H3545">
        <v>0</v>
      </c>
      <c r="I3545">
        <v>0</v>
      </c>
      <c r="J3545">
        <v>0</v>
      </c>
      <c r="K3545" t="s">
        <v>288</v>
      </c>
      <c r="L3545" t="s">
        <v>298</v>
      </c>
      <c r="M3545" t="s">
        <v>290</v>
      </c>
      <c r="O3545" t="s">
        <v>291</v>
      </c>
      <c r="P3545" t="s">
        <v>291</v>
      </c>
      <c r="Q3545" t="s">
        <v>291</v>
      </c>
      <c r="R3545" t="s">
        <v>291</v>
      </c>
      <c r="S3545" t="s">
        <v>291</v>
      </c>
    </row>
    <row r="3546" spans="1:19" x14ac:dyDescent="0.25">
      <c r="A3546" t="s">
        <v>7418</v>
      </c>
      <c r="B3546" t="s">
        <v>7419</v>
      </c>
      <c r="C3546">
        <v>0</v>
      </c>
      <c r="D3546">
        <v>0</v>
      </c>
      <c r="E3546">
        <v>0</v>
      </c>
      <c r="F3546">
        <v>1</v>
      </c>
      <c r="G3546" t="s">
        <v>287</v>
      </c>
      <c r="H3546">
        <v>0</v>
      </c>
      <c r="I3546">
        <v>0</v>
      </c>
      <c r="J3546">
        <v>0</v>
      </c>
      <c r="K3546" t="s">
        <v>288</v>
      </c>
      <c r="L3546" t="s">
        <v>289</v>
      </c>
      <c r="M3546" t="s">
        <v>290</v>
      </c>
      <c r="O3546" t="s">
        <v>291</v>
      </c>
      <c r="P3546" t="s">
        <v>291</v>
      </c>
      <c r="Q3546" t="s">
        <v>291</v>
      </c>
      <c r="R3546" t="s">
        <v>291</v>
      </c>
      <c r="S3546" t="s">
        <v>291</v>
      </c>
    </row>
    <row r="3547" spans="1:19" x14ac:dyDescent="0.25">
      <c r="A3547" t="s">
        <v>7420</v>
      </c>
      <c r="B3547" t="s">
        <v>7421</v>
      </c>
      <c r="C3547">
        <v>0</v>
      </c>
      <c r="D3547">
        <v>0</v>
      </c>
      <c r="E3547">
        <v>1</v>
      </c>
      <c r="F3547">
        <v>1</v>
      </c>
      <c r="G3547" t="s">
        <v>287</v>
      </c>
      <c r="H3547">
        <v>0</v>
      </c>
      <c r="I3547">
        <v>0</v>
      </c>
      <c r="J3547">
        <v>0</v>
      </c>
      <c r="K3547" t="s">
        <v>288</v>
      </c>
      <c r="L3547" t="s">
        <v>324</v>
      </c>
      <c r="M3547" t="s">
        <v>290</v>
      </c>
      <c r="O3547" t="s">
        <v>291</v>
      </c>
      <c r="P3547" t="s">
        <v>291</v>
      </c>
      <c r="Q3547" t="s">
        <v>291</v>
      </c>
      <c r="R3547" t="s">
        <v>291</v>
      </c>
      <c r="S3547" t="s">
        <v>291</v>
      </c>
    </row>
    <row r="3548" spans="1:19" x14ac:dyDescent="0.25">
      <c r="A3548" t="s">
        <v>7422</v>
      </c>
      <c r="B3548" t="s">
        <v>7423</v>
      </c>
      <c r="C3548">
        <v>2</v>
      </c>
      <c r="D3548">
        <v>4</v>
      </c>
      <c r="E3548">
        <v>1</v>
      </c>
      <c r="F3548">
        <v>1</v>
      </c>
      <c r="G3548" t="s">
        <v>287</v>
      </c>
      <c r="H3548">
        <v>0</v>
      </c>
      <c r="I3548">
        <v>0</v>
      </c>
      <c r="J3548">
        <v>0</v>
      </c>
      <c r="K3548" t="s">
        <v>288</v>
      </c>
      <c r="L3548" t="s">
        <v>324</v>
      </c>
      <c r="M3548" t="s">
        <v>290</v>
      </c>
      <c r="O3548" t="s">
        <v>291</v>
      </c>
      <c r="P3548" t="s">
        <v>291</v>
      </c>
      <c r="Q3548" t="s">
        <v>291</v>
      </c>
      <c r="R3548" t="s">
        <v>291</v>
      </c>
      <c r="S3548" t="s">
        <v>291</v>
      </c>
    </row>
    <row r="3549" spans="1:19" x14ac:dyDescent="0.25">
      <c r="A3549" t="s">
        <v>7424</v>
      </c>
      <c r="B3549" t="s">
        <v>7425</v>
      </c>
      <c r="C3549">
        <v>2</v>
      </c>
      <c r="D3549">
        <v>4</v>
      </c>
      <c r="E3549">
        <v>1</v>
      </c>
      <c r="F3549">
        <v>1</v>
      </c>
      <c r="G3549" t="s">
        <v>287</v>
      </c>
      <c r="H3549">
        <v>0</v>
      </c>
      <c r="I3549">
        <v>0</v>
      </c>
      <c r="J3549">
        <v>0</v>
      </c>
      <c r="K3549" t="s">
        <v>288</v>
      </c>
      <c r="L3549" t="s">
        <v>324</v>
      </c>
      <c r="M3549" t="s">
        <v>290</v>
      </c>
      <c r="O3549" t="s">
        <v>291</v>
      </c>
      <c r="P3549" t="s">
        <v>291</v>
      </c>
      <c r="Q3549" t="s">
        <v>291</v>
      </c>
      <c r="R3549" t="s">
        <v>291</v>
      </c>
      <c r="S3549" t="s">
        <v>291</v>
      </c>
    </row>
    <row r="3550" spans="1:19" x14ac:dyDescent="0.25">
      <c r="A3550" t="s">
        <v>7426</v>
      </c>
      <c r="B3550" t="s">
        <v>7427</v>
      </c>
      <c r="C3550">
        <v>0</v>
      </c>
      <c r="D3550">
        <v>0</v>
      </c>
      <c r="E3550">
        <v>150</v>
      </c>
      <c r="F3550">
        <v>3</v>
      </c>
      <c r="G3550" t="s">
        <v>291</v>
      </c>
      <c r="H3550">
        <v>0</v>
      </c>
      <c r="I3550">
        <v>0</v>
      </c>
      <c r="J3550">
        <v>0</v>
      </c>
      <c r="K3550" t="s">
        <v>288</v>
      </c>
      <c r="L3550" t="s">
        <v>324</v>
      </c>
      <c r="M3550" t="s">
        <v>621</v>
      </c>
      <c r="O3550" t="s">
        <v>291</v>
      </c>
      <c r="P3550" t="s">
        <v>291</v>
      </c>
      <c r="Q3550" t="s">
        <v>291</v>
      </c>
      <c r="R3550" t="s">
        <v>291</v>
      </c>
      <c r="S3550" t="s">
        <v>291</v>
      </c>
    </row>
    <row r="3551" spans="1:19" x14ac:dyDescent="0.25">
      <c r="A3551" t="s">
        <v>7428</v>
      </c>
      <c r="B3551" t="s">
        <v>7429</v>
      </c>
      <c r="C3551">
        <v>0</v>
      </c>
      <c r="D3551">
        <v>0</v>
      </c>
      <c r="E3551">
        <v>1</v>
      </c>
      <c r="F3551">
        <v>1</v>
      </c>
      <c r="G3551" t="s">
        <v>287</v>
      </c>
      <c r="H3551">
        <v>0</v>
      </c>
      <c r="I3551">
        <v>0</v>
      </c>
      <c r="J3551">
        <v>0</v>
      </c>
      <c r="K3551" t="s">
        <v>288</v>
      </c>
      <c r="L3551" t="s">
        <v>324</v>
      </c>
      <c r="M3551" t="s">
        <v>290</v>
      </c>
      <c r="O3551" t="s">
        <v>291</v>
      </c>
      <c r="P3551" t="s">
        <v>291</v>
      </c>
      <c r="Q3551" t="s">
        <v>291</v>
      </c>
      <c r="R3551" t="s">
        <v>291</v>
      </c>
      <c r="S3551" t="s">
        <v>291</v>
      </c>
    </row>
    <row r="3552" spans="1:19" x14ac:dyDescent="0.25">
      <c r="A3552" t="s">
        <v>7430</v>
      </c>
      <c r="B3552" t="s">
        <v>7431</v>
      </c>
      <c r="C3552">
        <v>0</v>
      </c>
      <c r="D3552">
        <v>0</v>
      </c>
      <c r="E3552">
        <v>0</v>
      </c>
      <c r="F3552">
        <v>2</v>
      </c>
      <c r="G3552" t="s">
        <v>287</v>
      </c>
      <c r="H3552">
        <v>0</v>
      </c>
      <c r="I3552">
        <v>0</v>
      </c>
      <c r="J3552">
        <v>0</v>
      </c>
      <c r="K3552" t="s">
        <v>288</v>
      </c>
      <c r="L3552" t="s">
        <v>289</v>
      </c>
      <c r="M3552" t="s">
        <v>290</v>
      </c>
      <c r="O3552" t="s">
        <v>291</v>
      </c>
      <c r="P3552" t="s">
        <v>291</v>
      </c>
      <c r="Q3552" t="s">
        <v>291</v>
      </c>
      <c r="R3552" t="s">
        <v>291</v>
      </c>
      <c r="S3552" t="s">
        <v>291</v>
      </c>
    </row>
    <row r="3553" spans="1:19" x14ac:dyDescent="0.25">
      <c r="A3553" t="s">
        <v>7432</v>
      </c>
      <c r="B3553" t="s">
        <v>7433</v>
      </c>
      <c r="C3553">
        <v>0</v>
      </c>
      <c r="D3553">
        <v>0</v>
      </c>
      <c r="E3553">
        <v>5</v>
      </c>
      <c r="F3553">
        <v>1</v>
      </c>
      <c r="G3553" t="s">
        <v>287</v>
      </c>
      <c r="H3553">
        <v>0</v>
      </c>
      <c r="I3553">
        <v>0</v>
      </c>
      <c r="J3553">
        <v>0</v>
      </c>
      <c r="K3553" t="s">
        <v>288</v>
      </c>
      <c r="L3553" t="s">
        <v>289</v>
      </c>
      <c r="M3553" t="s">
        <v>290</v>
      </c>
      <c r="O3553" t="s">
        <v>291</v>
      </c>
      <c r="P3553" t="s">
        <v>291</v>
      </c>
      <c r="Q3553" t="s">
        <v>291</v>
      </c>
      <c r="R3553" t="s">
        <v>291</v>
      </c>
      <c r="S3553" t="s">
        <v>291</v>
      </c>
    </row>
    <row r="3554" spans="1:19" x14ac:dyDescent="0.25">
      <c r="A3554" t="s">
        <v>7434</v>
      </c>
      <c r="B3554" t="s">
        <v>6066</v>
      </c>
      <c r="C3554">
        <v>0</v>
      </c>
      <c r="D3554">
        <v>0</v>
      </c>
      <c r="E3554">
        <v>5</v>
      </c>
      <c r="F3554">
        <v>1</v>
      </c>
      <c r="G3554" t="s">
        <v>287</v>
      </c>
      <c r="H3554">
        <v>0</v>
      </c>
      <c r="I3554">
        <v>0</v>
      </c>
      <c r="J3554">
        <v>0</v>
      </c>
      <c r="K3554" t="s">
        <v>288</v>
      </c>
      <c r="L3554" t="s">
        <v>289</v>
      </c>
      <c r="M3554" t="s">
        <v>290</v>
      </c>
      <c r="O3554" t="s">
        <v>291</v>
      </c>
      <c r="P3554" t="s">
        <v>291</v>
      </c>
      <c r="Q3554" t="s">
        <v>291</v>
      </c>
      <c r="R3554" t="s">
        <v>291</v>
      </c>
      <c r="S3554" t="s">
        <v>291</v>
      </c>
    </row>
    <row r="3555" spans="1:19" x14ac:dyDescent="0.25">
      <c r="A3555" t="s">
        <v>7435</v>
      </c>
      <c r="B3555" t="s">
        <v>7436</v>
      </c>
      <c r="C3555">
        <v>2</v>
      </c>
      <c r="D3555">
        <v>4</v>
      </c>
      <c r="E3555">
        <v>1</v>
      </c>
      <c r="F3555">
        <v>1</v>
      </c>
      <c r="G3555" t="s">
        <v>287</v>
      </c>
      <c r="H3555">
        <v>0</v>
      </c>
      <c r="I3555">
        <v>0</v>
      </c>
      <c r="J3555">
        <v>0</v>
      </c>
      <c r="K3555" t="s">
        <v>288</v>
      </c>
      <c r="L3555" t="s">
        <v>289</v>
      </c>
      <c r="M3555" t="s">
        <v>290</v>
      </c>
      <c r="O3555" t="s">
        <v>291</v>
      </c>
      <c r="P3555" t="s">
        <v>291</v>
      </c>
      <c r="Q3555" t="s">
        <v>291</v>
      </c>
      <c r="R3555" t="s">
        <v>291</v>
      </c>
      <c r="S3555" t="s">
        <v>291</v>
      </c>
    </row>
    <row r="3556" spans="1:19" x14ac:dyDescent="0.25">
      <c r="A3556" t="s">
        <v>7437</v>
      </c>
      <c r="B3556" t="s">
        <v>7438</v>
      </c>
      <c r="C3556">
        <v>4</v>
      </c>
      <c r="D3556">
        <v>8</v>
      </c>
      <c r="E3556">
        <v>2</v>
      </c>
      <c r="F3556">
        <v>1</v>
      </c>
      <c r="G3556" t="s">
        <v>287</v>
      </c>
      <c r="H3556">
        <v>0</v>
      </c>
      <c r="I3556">
        <v>0</v>
      </c>
      <c r="J3556">
        <v>0</v>
      </c>
      <c r="K3556" t="s">
        <v>288</v>
      </c>
      <c r="L3556" t="s">
        <v>289</v>
      </c>
      <c r="M3556" t="s">
        <v>290</v>
      </c>
      <c r="O3556" t="s">
        <v>291</v>
      </c>
      <c r="P3556" t="s">
        <v>291</v>
      </c>
      <c r="Q3556" t="s">
        <v>291</v>
      </c>
      <c r="R3556" t="s">
        <v>291</v>
      </c>
      <c r="S3556" t="s">
        <v>291</v>
      </c>
    </row>
    <row r="3557" spans="1:19" x14ac:dyDescent="0.25">
      <c r="A3557" t="s">
        <v>7439</v>
      </c>
      <c r="B3557" t="s">
        <v>7440</v>
      </c>
      <c r="C3557">
        <v>2</v>
      </c>
      <c r="D3557">
        <v>4</v>
      </c>
      <c r="E3557">
        <v>1</v>
      </c>
      <c r="F3557">
        <v>1</v>
      </c>
      <c r="G3557" t="s">
        <v>287</v>
      </c>
      <c r="H3557">
        <v>0</v>
      </c>
      <c r="I3557">
        <v>0</v>
      </c>
      <c r="J3557">
        <v>0</v>
      </c>
      <c r="K3557" t="s">
        <v>288</v>
      </c>
      <c r="L3557" t="s">
        <v>289</v>
      </c>
      <c r="M3557" t="s">
        <v>290</v>
      </c>
      <c r="O3557" t="s">
        <v>291</v>
      </c>
      <c r="P3557" t="s">
        <v>291</v>
      </c>
      <c r="Q3557" t="s">
        <v>291</v>
      </c>
      <c r="R3557" t="s">
        <v>291</v>
      </c>
      <c r="S3557" t="s">
        <v>291</v>
      </c>
    </row>
    <row r="3558" spans="1:19" x14ac:dyDescent="0.25">
      <c r="A3558" t="s">
        <v>7441</v>
      </c>
      <c r="B3558" t="s">
        <v>7442</v>
      </c>
      <c r="C3558">
        <v>2</v>
      </c>
      <c r="D3558">
        <v>4</v>
      </c>
      <c r="E3558">
        <v>1</v>
      </c>
      <c r="F3558">
        <v>1</v>
      </c>
      <c r="G3558" t="s">
        <v>287</v>
      </c>
      <c r="H3558">
        <v>0</v>
      </c>
      <c r="I3558">
        <v>0</v>
      </c>
      <c r="J3558">
        <v>0</v>
      </c>
      <c r="K3558" t="s">
        <v>288</v>
      </c>
      <c r="L3558" t="s">
        <v>289</v>
      </c>
      <c r="M3558" t="s">
        <v>290</v>
      </c>
      <c r="O3558" t="s">
        <v>291</v>
      </c>
      <c r="P3558" t="s">
        <v>291</v>
      </c>
      <c r="Q3558" t="s">
        <v>291</v>
      </c>
      <c r="R3558" t="s">
        <v>291</v>
      </c>
      <c r="S3558" t="s">
        <v>291</v>
      </c>
    </row>
    <row r="3559" spans="1:19" x14ac:dyDescent="0.25">
      <c r="A3559" t="s">
        <v>7443</v>
      </c>
      <c r="B3559" t="s">
        <v>7444</v>
      </c>
      <c r="C3559">
        <v>0</v>
      </c>
      <c r="D3559">
        <v>0</v>
      </c>
      <c r="E3559">
        <v>0</v>
      </c>
      <c r="F3559">
        <v>1</v>
      </c>
      <c r="G3559" t="s">
        <v>287</v>
      </c>
      <c r="H3559">
        <v>0</v>
      </c>
      <c r="I3559">
        <v>0</v>
      </c>
      <c r="J3559">
        <v>0</v>
      </c>
      <c r="K3559" t="s">
        <v>288</v>
      </c>
      <c r="L3559" t="s">
        <v>289</v>
      </c>
      <c r="M3559" t="s">
        <v>290</v>
      </c>
      <c r="O3559" t="s">
        <v>291</v>
      </c>
      <c r="P3559" t="s">
        <v>291</v>
      </c>
      <c r="Q3559" t="s">
        <v>291</v>
      </c>
      <c r="R3559" t="s">
        <v>291</v>
      </c>
      <c r="S3559" t="s">
        <v>291</v>
      </c>
    </row>
    <row r="3560" spans="1:19" x14ac:dyDescent="0.25">
      <c r="A3560" t="s">
        <v>7445</v>
      </c>
      <c r="B3560" t="s">
        <v>7446</v>
      </c>
      <c r="C3560">
        <v>0</v>
      </c>
      <c r="D3560">
        <v>0</v>
      </c>
      <c r="E3560">
        <v>0</v>
      </c>
      <c r="F3560">
        <v>2</v>
      </c>
      <c r="G3560" t="s">
        <v>287</v>
      </c>
      <c r="H3560">
        <v>0</v>
      </c>
      <c r="I3560">
        <v>0</v>
      </c>
      <c r="J3560">
        <v>0</v>
      </c>
      <c r="K3560" t="s">
        <v>288</v>
      </c>
      <c r="L3560" t="s">
        <v>289</v>
      </c>
      <c r="M3560" t="s">
        <v>290</v>
      </c>
      <c r="O3560" t="s">
        <v>291</v>
      </c>
      <c r="P3560" t="s">
        <v>291</v>
      </c>
      <c r="Q3560" t="s">
        <v>291</v>
      </c>
      <c r="R3560" t="s">
        <v>291</v>
      </c>
      <c r="S3560" t="s">
        <v>291</v>
      </c>
    </row>
    <row r="3561" spans="1:19" x14ac:dyDescent="0.25">
      <c r="A3561" t="s">
        <v>7447</v>
      </c>
      <c r="B3561" t="s">
        <v>7448</v>
      </c>
      <c r="C3561">
        <v>0</v>
      </c>
      <c r="D3561">
        <v>0</v>
      </c>
      <c r="E3561">
        <v>0</v>
      </c>
      <c r="F3561">
        <v>2</v>
      </c>
      <c r="G3561" t="s">
        <v>287</v>
      </c>
      <c r="H3561">
        <v>0</v>
      </c>
      <c r="I3561">
        <v>0</v>
      </c>
      <c r="J3561">
        <v>0</v>
      </c>
      <c r="K3561" t="s">
        <v>288</v>
      </c>
      <c r="L3561" t="s">
        <v>289</v>
      </c>
      <c r="M3561" t="s">
        <v>290</v>
      </c>
      <c r="O3561" t="s">
        <v>291</v>
      </c>
      <c r="P3561" t="s">
        <v>291</v>
      </c>
      <c r="Q3561" t="s">
        <v>291</v>
      </c>
      <c r="R3561" t="s">
        <v>291</v>
      </c>
      <c r="S3561" t="s">
        <v>291</v>
      </c>
    </row>
    <row r="3562" spans="1:19" x14ac:dyDescent="0.25">
      <c r="A3562" t="s">
        <v>7449</v>
      </c>
      <c r="B3562" t="s">
        <v>7450</v>
      </c>
      <c r="C3562">
        <v>0</v>
      </c>
      <c r="D3562">
        <v>0</v>
      </c>
      <c r="E3562">
        <v>0</v>
      </c>
      <c r="F3562">
        <v>1</v>
      </c>
      <c r="G3562" t="s">
        <v>287</v>
      </c>
      <c r="H3562">
        <v>0</v>
      </c>
      <c r="I3562">
        <v>0</v>
      </c>
      <c r="J3562">
        <v>0</v>
      </c>
      <c r="K3562" t="s">
        <v>288</v>
      </c>
      <c r="L3562" t="s">
        <v>289</v>
      </c>
      <c r="M3562" t="s">
        <v>290</v>
      </c>
      <c r="O3562" t="s">
        <v>291</v>
      </c>
      <c r="P3562" t="s">
        <v>291</v>
      </c>
      <c r="Q3562" t="s">
        <v>291</v>
      </c>
      <c r="R3562" t="s">
        <v>291</v>
      </c>
      <c r="S3562" t="s">
        <v>291</v>
      </c>
    </row>
    <row r="3563" spans="1:19" x14ac:dyDescent="0.25">
      <c r="A3563" t="s">
        <v>7451</v>
      </c>
      <c r="B3563" t="s">
        <v>7452</v>
      </c>
      <c r="C3563">
        <v>0</v>
      </c>
      <c r="D3563">
        <v>0</v>
      </c>
      <c r="E3563">
        <v>0</v>
      </c>
      <c r="F3563">
        <v>1</v>
      </c>
      <c r="G3563" t="s">
        <v>287</v>
      </c>
      <c r="H3563">
        <v>0</v>
      </c>
      <c r="I3563">
        <v>0</v>
      </c>
      <c r="J3563">
        <v>0</v>
      </c>
      <c r="K3563" t="s">
        <v>288</v>
      </c>
      <c r="L3563" t="s">
        <v>298</v>
      </c>
      <c r="M3563" t="s">
        <v>290</v>
      </c>
      <c r="O3563" t="s">
        <v>291</v>
      </c>
      <c r="P3563" t="s">
        <v>291</v>
      </c>
      <c r="Q3563" t="s">
        <v>291</v>
      </c>
      <c r="R3563" t="s">
        <v>291</v>
      </c>
      <c r="S3563" t="s">
        <v>291</v>
      </c>
    </row>
    <row r="3564" spans="1:19" x14ac:dyDescent="0.25">
      <c r="A3564" t="s">
        <v>7453</v>
      </c>
      <c r="B3564" t="s">
        <v>5786</v>
      </c>
      <c r="C3564">
        <v>0</v>
      </c>
      <c r="D3564">
        <v>0</v>
      </c>
      <c r="E3564">
        <v>0</v>
      </c>
      <c r="F3564">
        <v>1</v>
      </c>
      <c r="G3564" t="s">
        <v>287</v>
      </c>
      <c r="H3564">
        <v>0</v>
      </c>
      <c r="I3564">
        <v>0</v>
      </c>
      <c r="J3564">
        <v>0</v>
      </c>
      <c r="K3564" t="s">
        <v>288</v>
      </c>
      <c r="L3564" t="s">
        <v>289</v>
      </c>
      <c r="M3564" t="s">
        <v>290</v>
      </c>
      <c r="O3564" t="s">
        <v>291</v>
      </c>
      <c r="P3564" t="s">
        <v>291</v>
      </c>
      <c r="Q3564" t="s">
        <v>291</v>
      </c>
      <c r="R3564" t="s">
        <v>291</v>
      </c>
      <c r="S3564" t="s">
        <v>291</v>
      </c>
    </row>
    <row r="3565" spans="1:19" x14ac:dyDescent="0.25">
      <c r="A3565" t="s">
        <v>7454</v>
      </c>
      <c r="B3565" t="s">
        <v>7455</v>
      </c>
      <c r="C3565">
        <v>0</v>
      </c>
      <c r="D3565">
        <v>0</v>
      </c>
      <c r="E3565">
        <v>0</v>
      </c>
      <c r="F3565">
        <v>1</v>
      </c>
      <c r="G3565" t="s">
        <v>287</v>
      </c>
      <c r="H3565">
        <v>0</v>
      </c>
      <c r="I3565">
        <v>0</v>
      </c>
      <c r="J3565">
        <v>0</v>
      </c>
      <c r="K3565" t="s">
        <v>288</v>
      </c>
      <c r="L3565" t="s">
        <v>289</v>
      </c>
      <c r="M3565" t="s">
        <v>290</v>
      </c>
      <c r="O3565" t="s">
        <v>291</v>
      </c>
      <c r="P3565" t="s">
        <v>291</v>
      </c>
      <c r="Q3565" t="s">
        <v>291</v>
      </c>
      <c r="R3565" t="s">
        <v>291</v>
      </c>
      <c r="S3565" t="s">
        <v>291</v>
      </c>
    </row>
    <row r="3566" spans="1:19" x14ac:dyDescent="0.25">
      <c r="A3566" t="s">
        <v>7456</v>
      </c>
      <c r="B3566" t="s">
        <v>7457</v>
      </c>
      <c r="C3566">
        <v>0</v>
      </c>
      <c r="D3566">
        <v>0</v>
      </c>
      <c r="E3566">
        <v>0</v>
      </c>
      <c r="F3566">
        <v>1</v>
      </c>
      <c r="G3566" t="s">
        <v>287</v>
      </c>
      <c r="H3566">
        <v>0</v>
      </c>
      <c r="I3566">
        <v>0</v>
      </c>
      <c r="J3566">
        <v>0</v>
      </c>
      <c r="K3566" t="s">
        <v>288</v>
      </c>
      <c r="L3566" t="s">
        <v>289</v>
      </c>
      <c r="M3566" t="s">
        <v>290</v>
      </c>
      <c r="O3566" t="s">
        <v>291</v>
      </c>
      <c r="P3566" t="s">
        <v>291</v>
      </c>
      <c r="Q3566" t="s">
        <v>291</v>
      </c>
      <c r="R3566" t="s">
        <v>291</v>
      </c>
      <c r="S3566" t="s">
        <v>291</v>
      </c>
    </row>
    <row r="3567" spans="1:19" x14ac:dyDescent="0.25">
      <c r="A3567" t="s">
        <v>7458</v>
      </c>
      <c r="B3567" t="s">
        <v>7459</v>
      </c>
      <c r="C3567">
        <v>0</v>
      </c>
      <c r="D3567">
        <v>0</v>
      </c>
      <c r="E3567">
        <v>0</v>
      </c>
      <c r="F3567">
        <v>1</v>
      </c>
      <c r="G3567" t="s">
        <v>287</v>
      </c>
      <c r="H3567">
        <v>0</v>
      </c>
      <c r="I3567">
        <v>0</v>
      </c>
      <c r="J3567">
        <v>0</v>
      </c>
      <c r="K3567" t="s">
        <v>288</v>
      </c>
      <c r="L3567" t="s">
        <v>289</v>
      </c>
      <c r="M3567" t="s">
        <v>290</v>
      </c>
      <c r="O3567" t="s">
        <v>291</v>
      </c>
      <c r="P3567" t="s">
        <v>291</v>
      </c>
      <c r="Q3567" t="s">
        <v>291</v>
      </c>
      <c r="R3567" t="s">
        <v>291</v>
      </c>
      <c r="S3567" t="s">
        <v>291</v>
      </c>
    </row>
    <row r="3568" spans="1:19" x14ac:dyDescent="0.25">
      <c r="A3568" t="s">
        <v>7460</v>
      </c>
      <c r="B3568" t="s">
        <v>7461</v>
      </c>
      <c r="C3568">
        <v>1</v>
      </c>
      <c r="D3568">
        <v>3</v>
      </c>
      <c r="E3568">
        <v>1</v>
      </c>
      <c r="F3568">
        <v>1</v>
      </c>
      <c r="G3568" t="s">
        <v>287</v>
      </c>
      <c r="H3568">
        <v>0</v>
      </c>
      <c r="I3568">
        <v>0</v>
      </c>
      <c r="J3568">
        <v>0</v>
      </c>
      <c r="K3568" t="s">
        <v>288</v>
      </c>
      <c r="L3568" t="s">
        <v>324</v>
      </c>
      <c r="M3568" t="s">
        <v>290</v>
      </c>
      <c r="O3568" t="s">
        <v>291</v>
      </c>
      <c r="P3568" t="s">
        <v>291</v>
      </c>
      <c r="Q3568" t="s">
        <v>291</v>
      </c>
      <c r="R3568" t="s">
        <v>291</v>
      </c>
      <c r="S3568" t="s">
        <v>291</v>
      </c>
    </row>
    <row r="3569" spans="1:19" x14ac:dyDescent="0.25">
      <c r="A3569" t="s">
        <v>7462</v>
      </c>
      <c r="B3569" t="s">
        <v>7463</v>
      </c>
      <c r="C3569">
        <v>15</v>
      </c>
      <c r="D3569">
        <v>25</v>
      </c>
      <c r="E3569">
        <v>10</v>
      </c>
      <c r="F3569">
        <v>1</v>
      </c>
      <c r="G3569" t="s">
        <v>287</v>
      </c>
      <c r="H3569">
        <v>0</v>
      </c>
      <c r="I3569">
        <v>0</v>
      </c>
      <c r="J3569">
        <v>0</v>
      </c>
      <c r="K3569" t="s">
        <v>288</v>
      </c>
      <c r="L3569" t="s">
        <v>289</v>
      </c>
      <c r="M3569" t="s">
        <v>290</v>
      </c>
      <c r="O3569" t="s">
        <v>291</v>
      </c>
      <c r="P3569" t="s">
        <v>291</v>
      </c>
      <c r="Q3569" t="s">
        <v>291</v>
      </c>
      <c r="R3569" t="s">
        <v>291</v>
      </c>
      <c r="S3569" t="s">
        <v>291</v>
      </c>
    </row>
    <row r="3570" spans="1:19" x14ac:dyDescent="0.25">
      <c r="A3570" t="s">
        <v>7464</v>
      </c>
      <c r="B3570" t="s">
        <v>7465</v>
      </c>
      <c r="C3570">
        <v>0</v>
      </c>
      <c r="D3570">
        <v>0</v>
      </c>
      <c r="E3570">
        <v>2</v>
      </c>
      <c r="F3570">
        <v>2</v>
      </c>
      <c r="G3570" t="s">
        <v>287</v>
      </c>
      <c r="H3570">
        <v>0</v>
      </c>
      <c r="I3570">
        <v>0</v>
      </c>
      <c r="J3570">
        <v>0</v>
      </c>
      <c r="K3570" t="s">
        <v>288</v>
      </c>
      <c r="L3570" t="s">
        <v>289</v>
      </c>
      <c r="M3570" t="s">
        <v>290</v>
      </c>
      <c r="O3570" t="s">
        <v>291</v>
      </c>
      <c r="P3570" t="s">
        <v>291</v>
      </c>
      <c r="Q3570" t="s">
        <v>291</v>
      </c>
      <c r="R3570" t="s">
        <v>291</v>
      </c>
      <c r="S3570" t="s">
        <v>291</v>
      </c>
    </row>
    <row r="3571" spans="1:19" x14ac:dyDescent="0.25">
      <c r="A3571" t="s">
        <v>7466</v>
      </c>
      <c r="B3571" t="s">
        <v>7467</v>
      </c>
      <c r="C3571">
        <v>0</v>
      </c>
      <c r="D3571">
        <v>0</v>
      </c>
      <c r="E3571">
        <v>2</v>
      </c>
      <c r="F3571">
        <v>1</v>
      </c>
      <c r="G3571" t="s">
        <v>287</v>
      </c>
      <c r="H3571">
        <v>0</v>
      </c>
      <c r="I3571">
        <v>0</v>
      </c>
      <c r="J3571">
        <v>0</v>
      </c>
      <c r="K3571" t="s">
        <v>288</v>
      </c>
      <c r="L3571" t="s">
        <v>289</v>
      </c>
      <c r="M3571" t="s">
        <v>290</v>
      </c>
      <c r="O3571" t="s">
        <v>291</v>
      </c>
      <c r="P3571" t="s">
        <v>291</v>
      </c>
      <c r="Q3571" t="s">
        <v>291</v>
      </c>
      <c r="R3571" t="s">
        <v>291</v>
      </c>
      <c r="S3571" t="s">
        <v>291</v>
      </c>
    </row>
    <row r="3572" spans="1:19" x14ac:dyDescent="0.25">
      <c r="A3572" t="s">
        <v>7468</v>
      </c>
      <c r="B3572" t="s">
        <v>7469</v>
      </c>
      <c r="C3572">
        <v>5</v>
      </c>
      <c r="D3572">
        <v>8</v>
      </c>
      <c r="E3572">
        <v>3</v>
      </c>
      <c r="F3572">
        <v>1</v>
      </c>
      <c r="G3572" t="s">
        <v>287</v>
      </c>
      <c r="H3572">
        <v>0</v>
      </c>
      <c r="I3572">
        <v>0</v>
      </c>
      <c r="J3572">
        <v>0</v>
      </c>
      <c r="K3572" t="s">
        <v>288</v>
      </c>
      <c r="L3572" t="s">
        <v>289</v>
      </c>
      <c r="M3572" t="s">
        <v>290</v>
      </c>
      <c r="O3572" t="s">
        <v>291</v>
      </c>
      <c r="P3572" t="s">
        <v>291</v>
      </c>
      <c r="Q3572" t="s">
        <v>291</v>
      </c>
      <c r="R3572" t="s">
        <v>291</v>
      </c>
      <c r="S3572" t="s">
        <v>291</v>
      </c>
    </row>
    <row r="3573" spans="1:19" x14ac:dyDescent="0.25">
      <c r="A3573" t="s">
        <v>7470</v>
      </c>
      <c r="B3573" t="s">
        <v>7471</v>
      </c>
      <c r="C3573">
        <v>2</v>
      </c>
      <c r="D3573">
        <v>4</v>
      </c>
      <c r="E3573">
        <v>2</v>
      </c>
      <c r="F3573">
        <v>1</v>
      </c>
      <c r="G3573" t="s">
        <v>287</v>
      </c>
      <c r="H3573">
        <v>0</v>
      </c>
      <c r="I3573">
        <v>0</v>
      </c>
      <c r="J3573">
        <v>0</v>
      </c>
      <c r="K3573" t="s">
        <v>288</v>
      </c>
      <c r="L3573" t="s">
        <v>289</v>
      </c>
      <c r="M3573" t="s">
        <v>290</v>
      </c>
      <c r="O3573" t="s">
        <v>291</v>
      </c>
      <c r="P3573" t="s">
        <v>291</v>
      </c>
      <c r="Q3573" t="s">
        <v>291</v>
      </c>
      <c r="R3573" t="s">
        <v>291</v>
      </c>
      <c r="S3573" t="s">
        <v>291</v>
      </c>
    </row>
    <row r="3574" spans="1:19" x14ac:dyDescent="0.25">
      <c r="A3574" t="s">
        <v>7472</v>
      </c>
      <c r="B3574" t="s">
        <v>7473</v>
      </c>
      <c r="C3574">
        <v>0</v>
      </c>
      <c r="D3574">
        <v>0</v>
      </c>
      <c r="E3574">
        <v>1</v>
      </c>
      <c r="F3574">
        <v>1</v>
      </c>
      <c r="G3574" t="s">
        <v>287</v>
      </c>
      <c r="H3574">
        <v>0</v>
      </c>
      <c r="I3574">
        <v>0</v>
      </c>
      <c r="J3574">
        <v>0</v>
      </c>
      <c r="K3574" t="s">
        <v>288</v>
      </c>
      <c r="L3574" t="s">
        <v>289</v>
      </c>
      <c r="M3574" t="s">
        <v>290</v>
      </c>
      <c r="O3574" t="s">
        <v>291</v>
      </c>
      <c r="P3574" t="s">
        <v>291</v>
      </c>
      <c r="Q3574" t="s">
        <v>291</v>
      </c>
      <c r="R3574" t="s">
        <v>291</v>
      </c>
      <c r="S3574" t="s">
        <v>291</v>
      </c>
    </row>
    <row r="3575" spans="1:19" x14ac:dyDescent="0.25">
      <c r="A3575" t="s">
        <v>7474</v>
      </c>
      <c r="B3575" t="s">
        <v>7475</v>
      </c>
      <c r="C3575">
        <v>0</v>
      </c>
      <c r="D3575">
        <v>0</v>
      </c>
      <c r="E3575">
        <v>2</v>
      </c>
      <c r="F3575">
        <v>1</v>
      </c>
      <c r="G3575" t="s">
        <v>287</v>
      </c>
      <c r="H3575">
        <v>0</v>
      </c>
      <c r="I3575">
        <v>0</v>
      </c>
      <c r="J3575">
        <v>0</v>
      </c>
      <c r="K3575" t="s">
        <v>288</v>
      </c>
      <c r="L3575" t="s">
        <v>289</v>
      </c>
      <c r="M3575" t="s">
        <v>290</v>
      </c>
      <c r="O3575" t="s">
        <v>291</v>
      </c>
      <c r="P3575" t="s">
        <v>291</v>
      </c>
      <c r="Q3575" t="s">
        <v>291</v>
      </c>
      <c r="R3575" t="s">
        <v>291</v>
      </c>
      <c r="S3575" t="s">
        <v>291</v>
      </c>
    </row>
    <row r="3576" spans="1:19" x14ac:dyDescent="0.25">
      <c r="A3576" t="s">
        <v>7476</v>
      </c>
      <c r="B3576" t="s">
        <v>7477</v>
      </c>
      <c r="C3576">
        <v>0</v>
      </c>
      <c r="D3576">
        <v>0</v>
      </c>
      <c r="E3576">
        <v>1</v>
      </c>
      <c r="F3576">
        <v>1</v>
      </c>
      <c r="G3576" t="s">
        <v>287</v>
      </c>
      <c r="H3576">
        <v>0</v>
      </c>
      <c r="I3576">
        <v>0</v>
      </c>
      <c r="J3576">
        <v>0</v>
      </c>
      <c r="K3576" t="s">
        <v>288</v>
      </c>
      <c r="L3576" t="s">
        <v>289</v>
      </c>
      <c r="M3576" t="s">
        <v>290</v>
      </c>
      <c r="O3576" t="s">
        <v>291</v>
      </c>
      <c r="P3576" t="s">
        <v>291</v>
      </c>
      <c r="Q3576" t="s">
        <v>291</v>
      </c>
      <c r="R3576" t="s">
        <v>291</v>
      </c>
      <c r="S3576" t="s">
        <v>291</v>
      </c>
    </row>
    <row r="3577" spans="1:19" x14ac:dyDescent="0.25">
      <c r="A3577" t="s">
        <v>7478</v>
      </c>
      <c r="B3577" t="s">
        <v>7479</v>
      </c>
      <c r="C3577">
        <v>0</v>
      </c>
      <c r="D3577">
        <v>4</v>
      </c>
      <c r="E3577">
        <v>0</v>
      </c>
      <c r="F3577">
        <v>1</v>
      </c>
      <c r="G3577" t="s">
        <v>287</v>
      </c>
      <c r="H3577">
        <v>0</v>
      </c>
      <c r="I3577">
        <v>0</v>
      </c>
      <c r="J3577">
        <v>0</v>
      </c>
      <c r="K3577" t="s">
        <v>288</v>
      </c>
      <c r="L3577" t="s">
        <v>289</v>
      </c>
      <c r="M3577" t="s">
        <v>290</v>
      </c>
      <c r="O3577" t="s">
        <v>291</v>
      </c>
      <c r="P3577" t="s">
        <v>291</v>
      </c>
      <c r="Q3577" t="s">
        <v>291</v>
      </c>
      <c r="R3577" t="s">
        <v>291</v>
      </c>
      <c r="S3577" t="s">
        <v>291</v>
      </c>
    </row>
    <row r="3578" spans="1:19" x14ac:dyDescent="0.25">
      <c r="A3578" t="s">
        <v>7480</v>
      </c>
      <c r="B3578" t="s">
        <v>7481</v>
      </c>
      <c r="C3578">
        <v>0</v>
      </c>
      <c r="D3578">
        <v>0</v>
      </c>
      <c r="E3578">
        <v>0</v>
      </c>
      <c r="F3578">
        <v>1</v>
      </c>
      <c r="G3578" t="s">
        <v>287</v>
      </c>
      <c r="H3578">
        <v>0</v>
      </c>
      <c r="I3578">
        <v>0</v>
      </c>
      <c r="J3578">
        <v>0</v>
      </c>
      <c r="K3578" t="s">
        <v>288</v>
      </c>
      <c r="L3578" t="s">
        <v>289</v>
      </c>
      <c r="M3578" t="s">
        <v>290</v>
      </c>
      <c r="O3578" t="s">
        <v>291</v>
      </c>
      <c r="P3578" t="s">
        <v>291</v>
      </c>
      <c r="Q3578" t="s">
        <v>291</v>
      </c>
      <c r="R3578" t="s">
        <v>291</v>
      </c>
      <c r="S3578" t="s">
        <v>291</v>
      </c>
    </row>
    <row r="3579" spans="1:19" x14ac:dyDescent="0.25">
      <c r="A3579" t="s">
        <v>7482</v>
      </c>
      <c r="B3579" t="s">
        <v>7483</v>
      </c>
      <c r="C3579">
        <v>0</v>
      </c>
      <c r="D3579">
        <v>0</v>
      </c>
      <c r="E3579">
        <v>0</v>
      </c>
      <c r="F3579">
        <v>1</v>
      </c>
      <c r="G3579" t="s">
        <v>287</v>
      </c>
      <c r="H3579">
        <v>0</v>
      </c>
      <c r="I3579">
        <v>0</v>
      </c>
      <c r="J3579">
        <v>0</v>
      </c>
      <c r="K3579" t="s">
        <v>288</v>
      </c>
      <c r="L3579" t="s">
        <v>298</v>
      </c>
      <c r="M3579" t="s">
        <v>290</v>
      </c>
      <c r="O3579" t="s">
        <v>291</v>
      </c>
      <c r="P3579" t="s">
        <v>291</v>
      </c>
      <c r="Q3579" t="s">
        <v>291</v>
      </c>
      <c r="R3579" t="s">
        <v>291</v>
      </c>
      <c r="S3579" t="s">
        <v>291</v>
      </c>
    </row>
    <row r="3580" spans="1:19" x14ac:dyDescent="0.25">
      <c r="A3580" t="s">
        <v>7484</v>
      </c>
      <c r="B3580" t="s">
        <v>7485</v>
      </c>
      <c r="C3580">
        <v>0</v>
      </c>
      <c r="D3580">
        <v>0</v>
      </c>
      <c r="E3580">
        <v>0</v>
      </c>
      <c r="F3580">
        <v>1</v>
      </c>
      <c r="G3580" t="s">
        <v>287</v>
      </c>
      <c r="H3580">
        <v>0</v>
      </c>
      <c r="I3580">
        <v>0</v>
      </c>
      <c r="J3580">
        <v>0</v>
      </c>
      <c r="K3580" t="s">
        <v>288</v>
      </c>
      <c r="L3580" t="s">
        <v>298</v>
      </c>
      <c r="M3580" t="s">
        <v>290</v>
      </c>
      <c r="O3580" t="s">
        <v>291</v>
      </c>
      <c r="P3580" t="s">
        <v>291</v>
      </c>
      <c r="Q3580" t="s">
        <v>291</v>
      </c>
      <c r="R3580" t="s">
        <v>291</v>
      </c>
      <c r="S3580" t="s">
        <v>291</v>
      </c>
    </row>
    <row r="3581" spans="1:19" x14ac:dyDescent="0.25">
      <c r="A3581" t="s">
        <v>7486</v>
      </c>
      <c r="B3581" t="s">
        <v>7487</v>
      </c>
      <c r="C3581">
        <v>0</v>
      </c>
      <c r="D3581">
        <v>0</v>
      </c>
      <c r="E3581">
        <v>0</v>
      </c>
      <c r="F3581">
        <v>2</v>
      </c>
      <c r="G3581" t="s">
        <v>287</v>
      </c>
      <c r="H3581">
        <v>0</v>
      </c>
      <c r="I3581">
        <v>0</v>
      </c>
      <c r="J3581">
        <v>0</v>
      </c>
      <c r="K3581" t="s">
        <v>288</v>
      </c>
      <c r="L3581" t="s">
        <v>289</v>
      </c>
      <c r="M3581" t="s">
        <v>290</v>
      </c>
      <c r="O3581" t="s">
        <v>291</v>
      </c>
      <c r="P3581" t="s">
        <v>291</v>
      </c>
      <c r="Q3581" t="s">
        <v>291</v>
      </c>
      <c r="R3581" t="s">
        <v>291</v>
      </c>
      <c r="S3581" t="s">
        <v>291</v>
      </c>
    </row>
    <row r="3582" spans="1:19" x14ac:dyDescent="0.25">
      <c r="A3582" t="s">
        <v>7488</v>
      </c>
      <c r="B3582" t="s">
        <v>7489</v>
      </c>
      <c r="C3582">
        <v>12</v>
      </c>
      <c r="D3582">
        <v>50</v>
      </c>
      <c r="E3582">
        <v>8</v>
      </c>
      <c r="F3582">
        <v>1</v>
      </c>
      <c r="G3582" t="s">
        <v>287</v>
      </c>
      <c r="H3582">
        <v>0</v>
      </c>
      <c r="I3582">
        <v>0</v>
      </c>
      <c r="J3582">
        <v>0</v>
      </c>
      <c r="K3582" t="s">
        <v>288</v>
      </c>
      <c r="L3582" t="s">
        <v>289</v>
      </c>
      <c r="M3582" t="s">
        <v>290</v>
      </c>
      <c r="O3582" t="s">
        <v>291</v>
      </c>
      <c r="P3582" t="s">
        <v>291</v>
      </c>
      <c r="Q3582" t="s">
        <v>291</v>
      </c>
      <c r="R3582" t="s">
        <v>291</v>
      </c>
      <c r="S3582" t="s">
        <v>291</v>
      </c>
    </row>
    <row r="3583" spans="1:19" x14ac:dyDescent="0.25">
      <c r="A3583" t="s">
        <v>7490</v>
      </c>
      <c r="B3583" t="s">
        <v>7491</v>
      </c>
      <c r="C3583">
        <v>0</v>
      </c>
      <c r="D3583">
        <v>0</v>
      </c>
      <c r="E3583">
        <v>2</v>
      </c>
      <c r="F3583">
        <v>1</v>
      </c>
      <c r="G3583" t="s">
        <v>287</v>
      </c>
      <c r="H3583">
        <v>0</v>
      </c>
      <c r="I3583">
        <v>0</v>
      </c>
      <c r="J3583">
        <v>0</v>
      </c>
      <c r="K3583" t="s">
        <v>288</v>
      </c>
      <c r="L3583" t="s">
        <v>289</v>
      </c>
      <c r="M3583" t="s">
        <v>290</v>
      </c>
      <c r="O3583" t="s">
        <v>291</v>
      </c>
      <c r="P3583" t="s">
        <v>291</v>
      </c>
      <c r="Q3583" t="s">
        <v>291</v>
      </c>
      <c r="R3583" t="s">
        <v>291</v>
      </c>
      <c r="S3583" t="s">
        <v>291</v>
      </c>
    </row>
    <row r="3584" spans="1:19" x14ac:dyDescent="0.25">
      <c r="A3584" t="s">
        <v>7492</v>
      </c>
      <c r="B3584" t="s">
        <v>7493</v>
      </c>
      <c r="C3584">
        <v>0</v>
      </c>
      <c r="D3584">
        <v>0</v>
      </c>
      <c r="E3584">
        <v>30</v>
      </c>
      <c r="F3584">
        <v>1</v>
      </c>
      <c r="G3584" t="s">
        <v>287</v>
      </c>
      <c r="H3584">
        <v>0</v>
      </c>
      <c r="I3584">
        <v>0</v>
      </c>
      <c r="J3584">
        <v>0</v>
      </c>
      <c r="K3584" t="s">
        <v>288</v>
      </c>
      <c r="L3584" t="s">
        <v>324</v>
      </c>
      <c r="M3584" t="s">
        <v>290</v>
      </c>
      <c r="O3584" t="s">
        <v>291</v>
      </c>
      <c r="P3584" t="s">
        <v>291</v>
      </c>
      <c r="Q3584" t="s">
        <v>291</v>
      </c>
      <c r="R3584" t="s">
        <v>291</v>
      </c>
      <c r="S3584" t="s">
        <v>291</v>
      </c>
    </row>
    <row r="3585" spans="1:19" x14ac:dyDescent="0.25">
      <c r="A3585" t="s">
        <v>7494</v>
      </c>
      <c r="B3585" t="s">
        <v>7495</v>
      </c>
      <c r="C3585">
        <v>0</v>
      </c>
      <c r="D3585">
        <v>0</v>
      </c>
      <c r="E3585">
        <v>30</v>
      </c>
      <c r="F3585">
        <v>1</v>
      </c>
      <c r="G3585" t="s">
        <v>287</v>
      </c>
      <c r="H3585">
        <v>0</v>
      </c>
      <c r="I3585">
        <v>0</v>
      </c>
      <c r="J3585">
        <v>0</v>
      </c>
      <c r="K3585" t="s">
        <v>288</v>
      </c>
      <c r="L3585" t="s">
        <v>324</v>
      </c>
      <c r="M3585" t="s">
        <v>290</v>
      </c>
      <c r="O3585" t="s">
        <v>291</v>
      </c>
      <c r="P3585" t="s">
        <v>291</v>
      </c>
      <c r="Q3585" t="s">
        <v>291</v>
      </c>
      <c r="R3585" t="s">
        <v>291</v>
      </c>
      <c r="S3585" t="s">
        <v>291</v>
      </c>
    </row>
    <row r="3586" spans="1:19" x14ac:dyDescent="0.25">
      <c r="A3586" t="s">
        <v>7496</v>
      </c>
      <c r="B3586" t="s">
        <v>7497</v>
      </c>
      <c r="C3586">
        <v>0</v>
      </c>
      <c r="D3586">
        <v>0</v>
      </c>
      <c r="E3586">
        <v>0</v>
      </c>
      <c r="F3586">
        <v>1</v>
      </c>
      <c r="G3586" t="s">
        <v>291</v>
      </c>
      <c r="H3586">
        <v>0</v>
      </c>
      <c r="I3586">
        <v>0</v>
      </c>
      <c r="J3586">
        <v>0</v>
      </c>
      <c r="K3586" t="s">
        <v>288</v>
      </c>
      <c r="L3586" t="s">
        <v>324</v>
      </c>
      <c r="M3586" t="s">
        <v>6619</v>
      </c>
      <c r="O3586" t="s">
        <v>291</v>
      </c>
      <c r="P3586" t="s">
        <v>291</v>
      </c>
      <c r="Q3586" t="s">
        <v>291</v>
      </c>
      <c r="R3586" t="s">
        <v>291</v>
      </c>
      <c r="S3586" t="s">
        <v>291</v>
      </c>
    </row>
    <row r="3587" spans="1:19" x14ac:dyDescent="0.25">
      <c r="A3587" t="s">
        <v>7498</v>
      </c>
      <c r="B3587" t="s">
        <v>7499</v>
      </c>
      <c r="C3587">
        <v>0</v>
      </c>
      <c r="D3587">
        <v>0</v>
      </c>
      <c r="E3587">
        <v>0</v>
      </c>
      <c r="F3587">
        <v>1</v>
      </c>
      <c r="G3587" t="s">
        <v>291</v>
      </c>
      <c r="H3587">
        <v>0</v>
      </c>
      <c r="I3587">
        <v>0</v>
      </c>
      <c r="J3587">
        <v>0</v>
      </c>
      <c r="K3587" t="s">
        <v>288</v>
      </c>
      <c r="L3587" t="s">
        <v>324</v>
      </c>
      <c r="M3587" t="s">
        <v>6619</v>
      </c>
      <c r="O3587" t="s">
        <v>291</v>
      </c>
      <c r="P3587" t="s">
        <v>291</v>
      </c>
      <c r="Q3587" t="s">
        <v>291</v>
      </c>
      <c r="R3587" t="s">
        <v>291</v>
      </c>
      <c r="S3587" t="s">
        <v>291</v>
      </c>
    </row>
    <row r="3588" spans="1:19" x14ac:dyDescent="0.25">
      <c r="A3588" t="s">
        <v>7500</v>
      </c>
      <c r="B3588" t="s">
        <v>7501</v>
      </c>
      <c r="C3588">
        <v>0</v>
      </c>
      <c r="D3588">
        <v>0</v>
      </c>
      <c r="E3588">
        <v>0</v>
      </c>
      <c r="F3588">
        <v>2</v>
      </c>
      <c r="G3588" t="s">
        <v>287</v>
      </c>
      <c r="H3588">
        <v>0</v>
      </c>
      <c r="I3588">
        <v>0</v>
      </c>
      <c r="J3588">
        <v>0</v>
      </c>
      <c r="K3588" t="s">
        <v>288</v>
      </c>
      <c r="L3588" t="s">
        <v>289</v>
      </c>
      <c r="M3588" t="s">
        <v>290</v>
      </c>
      <c r="O3588" t="s">
        <v>291</v>
      </c>
      <c r="P3588" t="s">
        <v>291</v>
      </c>
      <c r="Q3588" t="s">
        <v>291</v>
      </c>
      <c r="R3588" t="s">
        <v>291</v>
      </c>
      <c r="S3588" t="s">
        <v>291</v>
      </c>
    </row>
    <row r="3589" spans="1:19" x14ac:dyDescent="0.25">
      <c r="A3589" t="s">
        <v>7502</v>
      </c>
      <c r="B3589" t="s">
        <v>7503</v>
      </c>
      <c r="C3589">
        <v>0</v>
      </c>
      <c r="D3589">
        <v>0</v>
      </c>
      <c r="E3589">
        <v>0</v>
      </c>
      <c r="F3589">
        <v>1</v>
      </c>
      <c r="G3589" t="s">
        <v>287</v>
      </c>
      <c r="H3589">
        <v>0</v>
      </c>
      <c r="I3589">
        <v>0</v>
      </c>
      <c r="J3589">
        <v>0</v>
      </c>
      <c r="K3589" t="s">
        <v>288</v>
      </c>
      <c r="L3589" t="s">
        <v>289</v>
      </c>
      <c r="M3589" t="s">
        <v>290</v>
      </c>
      <c r="O3589" t="s">
        <v>291</v>
      </c>
      <c r="P3589" t="s">
        <v>291</v>
      </c>
      <c r="Q3589" t="s">
        <v>291</v>
      </c>
      <c r="R3589" t="s">
        <v>291</v>
      </c>
      <c r="S3589" t="s">
        <v>291</v>
      </c>
    </row>
    <row r="3590" spans="1:19" x14ac:dyDescent="0.25">
      <c r="A3590" t="s">
        <v>7504</v>
      </c>
      <c r="B3590" t="s">
        <v>7505</v>
      </c>
      <c r="C3590">
        <v>0</v>
      </c>
      <c r="D3590">
        <v>0</v>
      </c>
      <c r="E3590">
        <v>0</v>
      </c>
      <c r="F3590">
        <v>1</v>
      </c>
      <c r="G3590" t="s">
        <v>287</v>
      </c>
      <c r="H3590">
        <v>0</v>
      </c>
      <c r="I3590">
        <v>0</v>
      </c>
      <c r="J3590">
        <v>0</v>
      </c>
      <c r="K3590" t="s">
        <v>288</v>
      </c>
      <c r="L3590" t="s">
        <v>289</v>
      </c>
      <c r="M3590" t="s">
        <v>290</v>
      </c>
      <c r="O3590" t="s">
        <v>291</v>
      </c>
      <c r="P3590" t="s">
        <v>291</v>
      </c>
      <c r="Q3590" t="s">
        <v>291</v>
      </c>
      <c r="R3590" t="s">
        <v>291</v>
      </c>
      <c r="S3590" t="s">
        <v>291</v>
      </c>
    </row>
    <row r="3591" spans="1:19" x14ac:dyDescent="0.25">
      <c r="A3591" t="s">
        <v>7506</v>
      </c>
      <c r="B3591" t="s">
        <v>7507</v>
      </c>
      <c r="C3591">
        <v>0</v>
      </c>
      <c r="D3591">
        <v>0</v>
      </c>
      <c r="E3591">
        <v>0</v>
      </c>
      <c r="F3591">
        <v>1</v>
      </c>
      <c r="G3591" t="s">
        <v>287</v>
      </c>
      <c r="H3591">
        <v>0</v>
      </c>
      <c r="I3591">
        <v>0</v>
      </c>
      <c r="J3591">
        <v>0</v>
      </c>
      <c r="K3591" t="s">
        <v>288</v>
      </c>
      <c r="L3591" t="s">
        <v>289</v>
      </c>
      <c r="M3591" t="s">
        <v>290</v>
      </c>
      <c r="O3591" t="s">
        <v>291</v>
      </c>
      <c r="P3591" t="s">
        <v>291</v>
      </c>
      <c r="Q3591" t="s">
        <v>291</v>
      </c>
      <c r="R3591" t="s">
        <v>291</v>
      </c>
      <c r="S3591" t="s">
        <v>291</v>
      </c>
    </row>
    <row r="3592" spans="1:19" x14ac:dyDescent="0.25">
      <c r="A3592" t="s">
        <v>7508</v>
      </c>
      <c r="B3592" t="s">
        <v>7509</v>
      </c>
      <c r="C3592">
        <v>0</v>
      </c>
      <c r="D3592">
        <v>0</v>
      </c>
      <c r="E3592">
        <v>0</v>
      </c>
      <c r="F3592">
        <v>1</v>
      </c>
      <c r="G3592" t="s">
        <v>287</v>
      </c>
      <c r="H3592">
        <v>0</v>
      </c>
      <c r="I3592">
        <v>0</v>
      </c>
      <c r="J3592">
        <v>0</v>
      </c>
      <c r="K3592" t="s">
        <v>288</v>
      </c>
      <c r="L3592" t="s">
        <v>289</v>
      </c>
      <c r="M3592" t="s">
        <v>290</v>
      </c>
      <c r="O3592" t="s">
        <v>291</v>
      </c>
      <c r="P3592" t="s">
        <v>291</v>
      </c>
      <c r="Q3592" t="s">
        <v>291</v>
      </c>
      <c r="R3592" t="s">
        <v>291</v>
      </c>
      <c r="S3592" t="s">
        <v>291</v>
      </c>
    </row>
    <row r="3593" spans="1:19" x14ac:dyDescent="0.25">
      <c r="A3593" t="s">
        <v>7510</v>
      </c>
      <c r="B3593" t="s">
        <v>7511</v>
      </c>
      <c r="C3593">
        <v>0</v>
      </c>
      <c r="D3593">
        <v>0</v>
      </c>
      <c r="E3593">
        <v>0</v>
      </c>
      <c r="F3593">
        <v>1</v>
      </c>
      <c r="G3593" t="s">
        <v>287</v>
      </c>
      <c r="H3593">
        <v>0</v>
      </c>
      <c r="I3593">
        <v>0</v>
      </c>
      <c r="J3593">
        <v>0</v>
      </c>
      <c r="K3593" t="s">
        <v>288</v>
      </c>
      <c r="L3593" t="s">
        <v>289</v>
      </c>
      <c r="M3593" t="s">
        <v>290</v>
      </c>
      <c r="O3593" t="s">
        <v>291</v>
      </c>
      <c r="P3593" t="s">
        <v>291</v>
      </c>
      <c r="Q3593" t="s">
        <v>291</v>
      </c>
      <c r="R3593" t="s">
        <v>291</v>
      </c>
      <c r="S3593" t="s">
        <v>291</v>
      </c>
    </row>
    <row r="3594" spans="1:19" x14ac:dyDescent="0.25">
      <c r="A3594" t="s">
        <v>7512</v>
      </c>
      <c r="B3594" t="s">
        <v>7513</v>
      </c>
      <c r="C3594">
        <v>0</v>
      </c>
      <c r="D3594">
        <v>0</v>
      </c>
      <c r="E3594">
        <v>0</v>
      </c>
      <c r="F3594">
        <v>1</v>
      </c>
      <c r="G3594" t="s">
        <v>287</v>
      </c>
      <c r="H3594">
        <v>0</v>
      </c>
      <c r="I3594">
        <v>0</v>
      </c>
      <c r="J3594">
        <v>0</v>
      </c>
      <c r="K3594" t="s">
        <v>288</v>
      </c>
      <c r="L3594" t="s">
        <v>289</v>
      </c>
      <c r="M3594" t="s">
        <v>290</v>
      </c>
      <c r="O3594" t="s">
        <v>291</v>
      </c>
      <c r="P3594" t="s">
        <v>291</v>
      </c>
      <c r="Q3594" t="s">
        <v>291</v>
      </c>
      <c r="R3594" t="s">
        <v>291</v>
      </c>
      <c r="S3594" t="s">
        <v>291</v>
      </c>
    </row>
    <row r="3595" spans="1:19" x14ac:dyDescent="0.25">
      <c r="A3595" t="s">
        <v>7514</v>
      </c>
      <c r="B3595" t="s">
        <v>7515</v>
      </c>
      <c r="C3595">
        <v>0</v>
      </c>
      <c r="D3595">
        <v>0</v>
      </c>
      <c r="E3595">
        <v>0</v>
      </c>
      <c r="F3595">
        <v>1</v>
      </c>
      <c r="G3595" t="s">
        <v>287</v>
      </c>
      <c r="H3595">
        <v>0</v>
      </c>
      <c r="I3595">
        <v>0</v>
      </c>
      <c r="J3595">
        <v>0</v>
      </c>
      <c r="K3595" t="s">
        <v>288</v>
      </c>
      <c r="L3595" t="s">
        <v>289</v>
      </c>
      <c r="M3595" t="s">
        <v>290</v>
      </c>
      <c r="O3595" t="s">
        <v>291</v>
      </c>
      <c r="P3595" t="s">
        <v>291</v>
      </c>
      <c r="Q3595" t="s">
        <v>291</v>
      </c>
      <c r="R3595" t="s">
        <v>291</v>
      </c>
      <c r="S3595" t="s">
        <v>291</v>
      </c>
    </row>
    <row r="3596" spans="1:19" x14ac:dyDescent="0.25">
      <c r="A3596" t="s">
        <v>7516</v>
      </c>
      <c r="B3596" t="s">
        <v>7517</v>
      </c>
      <c r="C3596">
        <v>0</v>
      </c>
      <c r="D3596">
        <v>0</v>
      </c>
      <c r="E3596">
        <v>0</v>
      </c>
      <c r="F3596">
        <v>1</v>
      </c>
      <c r="G3596" t="s">
        <v>287</v>
      </c>
      <c r="H3596">
        <v>0</v>
      </c>
      <c r="I3596">
        <v>0</v>
      </c>
      <c r="J3596">
        <v>0</v>
      </c>
      <c r="K3596" t="s">
        <v>288</v>
      </c>
      <c r="L3596" t="s">
        <v>289</v>
      </c>
      <c r="M3596" t="s">
        <v>290</v>
      </c>
      <c r="O3596" t="s">
        <v>291</v>
      </c>
      <c r="P3596" t="s">
        <v>291</v>
      </c>
      <c r="Q3596" t="s">
        <v>291</v>
      </c>
      <c r="R3596" t="s">
        <v>291</v>
      </c>
      <c r="S3596" t="s">
        <v>291</v>
      </c>
    </row>
    <row r="3597" spans="1:19" x14ac:dyDescent="0.25">
      <c r="A3597" t="s">
        <v>7518</v>
      </c>
      <c r="B3597" t="s">
        <v>7519</v>
      </c>
      <c r="C3597">
        <v>0</v>
      </c>
      <c r="D3597">
        <v>0</v>
      </c>
      <c r="E3597">
        <v>0</v>
      </c>
      <c r="F3597">
        <v>1</v>
      </c>
      <c r="G3597" t="s">
        <v>287</v>
      </c>
      <c r="H3597">
        <v>0</v>
      </c>
      <c r="I3597">
        <v>0</v>
      </c>
      <c r="J3597">
        <v>0</v>
      </c>
      <c r="K3597" t="s">
        <v>288</v>
      </c>
      <c r="L3597" t="s">
        <v>289</v>
      </c>
      <c r="M3597" t="s">
        <v>290</v>
      </c>
      <c r="O3597" t="s">
        <v>291</v>
      </c>
      <c r="P3597" t="s">
        <v>291</v>
      </c>
      <c r="Q3597" t="s">
        <v>291</v>
      </c>
      <c r="R3597" t="s">
        <v>291</v>
      </c>
      <c r="S3597" t="s">
        <v>291</v>
      </c>
    </row>
    <row r="3598" spans="1:19" x14ac:dyDescent="0.25">
      <c r="A3598" t="s">
        <v>7520</v>
      </c>
      <c r="B3598" t="s">
        <v>7521</v>
      </c>
      <c r="C3598">
        <v>0</v>
      </c>
      <c r="D3598">
        <v>0</v>
      </c>
      <c r="E3598">
        <v>0</v>
      </c>
      <c r="F3598">
        <v>1</v>
      </c>
      <c r="G3598" t="s">
        <v>287</v>
      </c>
      <c r="H3598">
        <v>0</v>
      </c>
      <c r="I3598">
        <v>0</v>
      </c>
      <c r="J3598">
        <v>0</v>
      </c>
      <c r="K3598" t="s">
        <v>288</v>
      </c>
      <c r="L3598" t="s">
        <v>289</v>
      </c>
      <c r="M3598" t="s">
        <v>290</v>
      </c>
      <c r="O3598" t="s">
        <v>291</v>
      </c>
      <c r="P3598" t="s">
        <v>291</v>
      </c>
      <c r="Q3598" t="s">
        <v>291</v>
      </c>
      <c r="R3598" t="s">
        <v>291</v>
      </c>
      <c r="S3598" t="s">
        <v>291</v>
      </c>
    </row>
    <row r="3599" spans="1:19" x14ac:dyDescent="0.25">
      <c r="A3599" t="s">
        <v>7522</v>
      </c>
      <c r="B3599" t="s">
        <v>7523</v>
      </c>
      <c r="C3599">
        <v>0</v>
      </c>
      <c r="D3599">
        <v>0</v>
      </c>
      <c r="E3599">
        <v>0</v>
      </c>
      <c r="F3599">
        <v>1</v>
      </c>
      <c r="G3599" t="s">
        <v>287</v>
      </c>
      <c r="H3599">
        <v>0</v>
      </c>
      <c r="I3599">
        <v>0</v>
      </c>
      <c r="J3599">
        <v>0</v>
      </c>
      <c r="K3599" t="s">
        <v>288</v>
      </c>
      <c r="L3599" t="s">
        <v>298</v>
      </c>
      <c r="M3599" t="s">
        <v>290</v>
      </c>
      <c r="O3599" t="s">
        <v>291</v>
      </c>
      <c r="P3599" t="s">
        <v>291</v>
      </c>
      <c r="Q3599" t="s">
        <v>291</v>
      </c>
      <c r="R3599" t="s">
        <v>291</v>
      </c>
      <c r="S3599" t="s">
        <v>291</v>
      </c>
    </row>
    <row r="3600" spans="1:19" x14ac:dyDescent="0.25">
      <c r="A3600" t="s">
        <v>7524</v>
      </c>
      <c r="B3600" t="s">
        <v>7525</v>
      </c>
      <c r="C3600">
        <v>0</v>
      </c>
      <c r="D3600">
        <v>0</v>
      </c>
      <c r="E3600">
        <v>0</v>
      </c>
      <c r="F3600">
        <v>2</v>
      </c>
      <c r="G3600" t="s">
        <v>287</v>
      </c>
      <c r="H3600">
        <v>0</v>
      </c>
      <c r="I3600">
        <v>0</v>
      </c>
      <c r="J3600">
        <v>0</v>
      </c>
      <c r="K3600" t="s">
        <v>288</v>
      </c>
      <c r="L3600" t="s">
        <v>298</v>
      </c>
      <c r="M3600" t="s">
        <v>290</v>
      </c>
      <c r="O3600" t="s">
        <v>291</v>
      </c>
      <c r="P3600" t="s">
        <v>291</v>
      </c>
      <c r="Q3600" t="s">
        <v>291</v>
      </c>
      <c r="R3600" t="s">
        <v>291</v>
      </c>
      <c r="S3600" t="s">
        <v>291</v>
      </c>
    </row>
    <row r="3601" spans="1:19" x14ac:dyDescent="0.25">
      <c r="A3601" t="s">
        <v>7526</v>
      </c>
      <c r="B3601" t="s">
        <v>7527</v>
      </c>
      <c r="C3601">
        <v>0</v>
      </c>
      <c r="D3601">
        <v>0</v>
      </c>
      <c r="E3601">
        <v>0</v>
      </c>
      <c r="F3601">
        <v>2</v>
      </c>
      <c r="G3601" t="s">
        <v>287</v>
      </c>
      <c r="H3601">
        <v>0</v>
      </c>
      <c r="I3601">
        <v>0</v>
      </c>
      <c r="J3601">
        <v>0</v>
      </c>
      <c r="K3601" t="s">
        <v>288</v>
      </c>
      <c r="L3601" t="s">
        <v>289</v>
      </c>
      <c r="M3601" t="s">
        <v>290</v>
      </c>
      <c r="O3601" t="s">
        <v>291</v>
      </c>
      <c r="P3601" t="s">
        <v>291</v>
      </c>
      <c r="Q3601" t="s">
        <v>291</v>
      </c>
      <c r="R3601" t="s">
        <v>291</v>
      </c>
      <c r="S3601" t="s">
        <v>291</v>
      </c>
    </row>
    <row r="3602" spans="1:19" x14ac:dyDescent="0.25">
      <c r="A3602" t="s">
        <v>7528</v>
      </c>
      <c r="B3602" t="s">
        <v>7529</v>
      </c>
      <c r="C3602">
        <v>4</v>
      </c>
      <c r="D3602">
        <v>12</v>
      </c>
      <c r="E3602">
        <v>2</v>
      </c>
      <c r="F3602">
        <v>1</v>
      </c>
      <c r="G3602" t="s">
        <v>287</v>
      </c>
      <c r="H3602">
        <v>0</v>
      </c>
      <c r="I3602">
        <v>0</v>
      </c>
      <c r="J3602">
        <v>0</v>
      </c>
      <c r="K3602" t="s">
        <v>288</v>
      </c>
      <c r="L3602" t="s">
        <v>324</v>
      </c>
      <c r="M3602" t="s">
        <v>290</v>
      </c>
      <c r="O3602" t="s">
        <v>291</v>
      </c>
      <c r="P3602" t="s">
        <v>291</v>
      </c>
      <c r="Q3602" t="s">
        <v>291</v>
      </c>
      <c r="R3602" t="s">
        <v>291</v>
      </c>
      <c r="S3602" t="s">
        <v>291</v>
      </c>
    </row>
    <row r="3603" spans="1:19" x14ac:dyDescent="0.25">
      <c r="A3603" t="s">
        <v>7530</v>
      </c>
      <c r="B3603" t="s">
        <v>7531</v>
      </c>
      <c r="C3603">
        <v>0</v>
      </c>
      <c r="D3603">
        <v>0</v>
      </c>
      <c r="E3603">
        <v>0</v>
      </c>
      <c r="F3603">
        <v>1</v>
      </c>
      <c r="G3603" t="s">
        <v>287</v>
      </c>
      <c r="H3603">
        <v>0</v>
      </c>
      <c r="I3603">
        <v>0</v>
      </c>
      <c r="J3603">
        <v>0</v>
      </c>
      <c r="K3603" t="s">
        <v>288</v>
      </c>
      <c r="L3603" t="s">
        <v>298</v>
      </c>
      <c r="M3603" t="s">
        <v>290</v>
      </c>
      <c r="O3603" t="s">
        <v>291</v>
      </c>
      <c r="P3603" t="s">
        <v>291</v>
      </c>
      <c r="Q3603" t="s">
        <v>291</v>
      </c>
      <c r="R3603" t="s">
        <v>291</v>
      </c>
      <c r="S3603" t="s">
        <v>291</v>
      </c>
    </row>
    <row r="3604" spans="1:19" x14ac:dyDescent="0.25">
      <c r="A3604" t="s">
        <v>7532</v>
      </c>
      <c r="B3604" t="s">
        <v>7533</v>
      </c>
      <c r="C3604">
        <v>0</v>
      </c>
      <c r="D3604">
        <v>0</v>
      </c>
      <c r="E3604">
        <v>0</v>
      </c>
      <c r="F3604">
        <v>1</v>
      </c>
      <c r="G3604" t="s">
        <v>287</v>
      </c>
      <c r="H3604">
        <v>0</v>
      </c>
      <c r="I3604">
        <v>0</v>
      </c>
      <c r="J3604">
        <v>0</v>
      </c>
      <c r="K3604" t="s">
        <v>288</v>
      </c>
      <c r="L3604" t="s">
        <v>289</v>
      </c>
      <c r="M3604" t="s">
        <v>290</v>
      </c>
      <c r="O3604" t="s">
        <v>291</v>
      </c>
      <c r="P3604" t="s">
        <v>291</v>
      </c>
      <c r="Q3604" t="s">
        <v>291</v>
      </c>
      <c r="R3604" t="s">
        <v>291</v>
      </c>
      <c r="S3604" t="s">
        <v>291</v>
      </c>
    </row>
    <row r="3605" spans="1:19" x14ac:dyDescent="0.25">
      <c r="A3605" t="s">
        <v>7534</v>
      </c>
      <c r="B3605" t="s">
        <v>7535</v>
      </c>
      <c r="C3605">
        <v>0</v>
      </c>
      <c r="D3605">
        <v>0</v>
      </c>
      <c r="E3605">
        <v>0</v>
      </c>
      <c r="F3605">
        <v>1</v>
      </c>
      <c r="G3605" t="s">
        <v>287</v>
      </c>
      <c r="H3605">
        <v>0</v>
      </c>
      <c r="I3605">
        <v>0</v>
      </c>
      <c r="J3605">
        <v>0</v>
      </c>
      <c r="K3605" t="s">
        <v>288</v>
      </c>
      <c r="L3605" t="s">
        <v>289</v>
      </c>
      <c r="M3605" t="s">
        <v>290</v>
      </c>
      <c r="O3605" t="s">
        <v>291</v>
      </c>
      <c r="P3605" t="s">
        <v>291</v>
      </c>
      <c r="Q3605" t="s">
        <v>291</v>
      </c>
      <c r="R3605" t="s">
        <v>291</v>
      </c>
      <c r="S3605" t="s">
        <v>291</v>
      </c>
    </row>
    <row r="3606" spans="1:19" x14ac:dyDescent="0.25">
      <c r="A3606" t="s">
        <v>7536</v>
      </c>
      <c r="B3606" t="s">
        <v>7537</v>
      </c>
      <c r="C3606">
        <v>0</v>
      </c>
      <c r="D3606">
        <v>0</v>
      </c>
      <c r="E3606">
        <v>0</v>
      </c>
      <c r="F3606">
        <v>1</v>
      </c>
      <c r="G3606" t="s">
        <v>287</v>
      </c>
      <c r="H3606">
        <v>0</v>
      </c>
      <c r="I3606">
        <v>0</v>
      </c>
      <c r="J3606">
        <v>0</v>
      </c>
      <c r="K3606" t="s">
        <v>288</v>
      </c>
      <c r="L3606" t="s">
        <v>298</v>
      </c>
      <c r="M3606" t="s">
        <v>290</v>
      </c>
      <c r="O3606" t="s">
        <v>291</v>
      </c>
      <c r="P3606" t="s">
        <v>291</v>
      </c>
      <c r="Q3606" t="s">
        <v>291</v>
      </c>
      <c r="R3606" t="s">
        <v>291</v>
      </c>
      <c r="S3606" t="s">
        <v>291</v>
      </c>
    </row>
    <row r="3607" spans="1:19" x14ac:dyDescent="0.25">
      <c r="A3607" t="s">
        <v>7538</v>
      </c>
      <c r="B3607" t="s">
        <v>7539</v>
      </c>
      <c r="C3607">
        <v>0</v>
      </c>
      <c r="D3607">
        <v>0</v>
      </c>
      <c r="E3607">
        <v>10</v>
      </c>
      <c r="F3607">
        <v>1</v>
      </c>
      <c r="G3607" t="s">
        <v>287</v>
      </c>
      <c r="H3607">
        <v>0</v>
      </c>
      <c r="I3607">
        <v>0</v>
      </c>
      <c r="J3607">
        <v>0</v>
      </c>
      <c r="K3607" t="s">
        <v>288</v>
      </c>
      <c r="L3607" t="s">
        <v>289</v>
      </c>
      <c r="M3607" t="s">
        <v>290</v>
      </c>
      <c r="O3607" t="s">
        <v>291</v>
      </c>
      <c r="P3607" t="s">
        <v>291</v>
      </c>
      <c r="Q3607" t="s">
        <v>291</v>
      </c>
      <c r="R3607" t="s">
        <v>291</v>
      </c>
      <c r="S3607" t="s">
        <v>291</v>
      </c>
    </row>
    <row r="3608" spans="1:19" x14ac:dyDescent="0.25">
      <c r="A3608" t="s">
        <v>7540</v>
      </c>
      <c r="B3608" t="s">
        <v>7541</v>
      </c>
      <c r="C3608">
        <v>5</v>
      </c>
      <c r="D3608">
        <v>10</v>
      </c>
      <c r="E3608">
        <v>3</v>
      </c>
      <c r="F3608">
        <v>1</v>
      </c>
      <c r="G3608" t="s">
        <v>287</v>
      </c>
      <c r="H3608">
        <v>0</v>
      </c>
      <c r="I3608">
        <v>0</v>
      </c>
      <c r="J3608">
        <v>0</v>
      </c>
      <c r="K3608" t="s">
        <v>288</v>
      </c>
      <c r="L3608" t="s">
        <v>289</v>
      </c>
      <c r="M3608" t="s">
        <v>290</v>
      </c>
      <c r="O3608" t="s">
        <v>291</v>
      </c>
      <c r="P3608" t="s">
        <v>291</v>
      </c>
      <c r="Q3608" t="s">
        <v>291</v>
      </c>
      <c r="R3608" t="s">
        <v>291</v>
      </c>
      <c r="S3608" t="s">
        <v>291</v>
      </c>
    </row>
    <row r="3609" spans="1:19" x14ac:dyDescent="0.25">
      <c r="A3609" t="s">
        <v>7542</v>
      </c>
      <c r="B3609" t="s">
        <v>7543</v>
      </c>
      <c r="C3609">
        <v>0</v>
      </c>
      <c r="D3609">
        <v>0</v>
      </c>
      <c r="E3609">
        <v>1</v>
      </c>
      <c r="F3609">
        <v>1</v>
      </c>
      <c r="G3609" t="s">
        <v>287</v>
      </c>
      <c r="H3609">
        <v>0</v>
      </c>
      <c r="I3609">
        <v>0</v>
      </c>
      <c r="J3609">
        <v>0</v>
      </c>
      <c r="K3609" t="s">
        <v>288</v>
      </c>
      <c r="L3609" t="s">
        <v>324</v>
      </c>
      <c r="M3609" t="s">
        <v>290</v>
      </c>
      <c r="O3609" t="s">
        <v>291</v>
      </c>
      <c r="P3609" t="s">
        <v>291</v>
      </c>
      <c r="Q3609" t="s">
        <v>291</v>
      </c>
      <c r="R3609" t="s">
        <v>291</v>
      </c>
      <c r="S3609" t="s">
        <v>291</v>
      </c>
    </row>
    <row r="3610" spans="1:19" x14ac:dyDescent="0.25">
      <c r="A3610" t="s">
        <v>7544</v>
      </c>
      <c r="B3610" t="s">
        <v>7545</v>
      </c>
      <c r="C3610">
        <v>0</v>
      </c>
      <c r="D3610">
        <v>0</v>
      </c>
      <c r="E3610">
        <v>2</v>
      </c>
      <c r="F3610">
        <v>1</v>
      </c>
      <c r="G3610" t="s">
        <v>287</v>
      </c>
      <c r="H3610">
        <v>0</v>
      </c>
      <c r="I3610">
        <v>0</v>
      </c>
      <c r="J3610">
        <v>0</v>
      </c>
      <c r="K3610" t="s">
        <v>288</v>
      </c>
      <c r="L3610" t="s">
        <v>289</v>
      </c>
      <c r="M3610" t="s">
        <v>290</v>
      </c>
      <c r="O3610" t="s">
        <v>291</v>
      </c>
      <c r="P3610" t="s">
        <v>291</v>
      </c>
      <c r="Q3610" t="s">
        <v>291</v>
      </c>
      <c r="R3610" t="s">
        <v>291</v>
      </c>
      <c r="S3610" t="s">
        <v>291</v>
      </c>
    </row>
    <row r="3611" spans="1:19" x14ac:dyDescent="0.25">
      <c r="A3611" t="s">
        <v>7546</v>
      </c>
      <c r="B3611" t="s">
        <v>7547</v>
      </c>
      <c r="C3611">
        <v>6</v>
      </c>
      <c r="D3611">
        <v>15</v>
      </c>
      <c r="E3611">
        <v>5</v>
      </c>
      <c r="F3611">
        <v>2</v>
      </c>
      <c r="G3611" t="s">
        <v>287</v>
      </c>
      <c r="H3611">
        <v>0</v>
      </c>
      <c r="I3611">
        <v>0</v>
      </c>
      <c r="J3611">
        <v>0</v>
      </c>
      <c r="K3611" t="s">
        <v>288</v>
      </c>
      <c r="L3611" t="s">
        <v>324</v>
      </c>
      <c r="M3611" t="s">
        <v>290</v>
      </c>
      <c r="O3611" t="s">
        <v>291</v>
      </c>
      <c r="P3611" t="s">
        <v>291</v>
      </c>
      <c r="Q3611" t="s">
        <v>291</v>
      </c>
      <c r="R3611" t="s">
        <v>291</v>
      </c>
      <c r="S3611" t="s">
        <v>291</v>
      </c>
    </row>
    <row r="3612" spans="1:19" x14ac:dyDescent="0.25">
      <c r="A3612" t="s">
        <v>7548</v>
      </c>
      <c r="B3612" t="s">
        <v>7549</v>
      </c>
      <c r="C3612">
        <v>0</v>
      </c>
      <c r="D3612">
        <v>0</v>
      </c>
      <c r="E3612">
        <v>10</v>
      </c>
      <c r="F3612">
        <v>1</v>
      </c>
      <c r="G3612" t="s">
        <v>287</v>
      </c>
      <c r="H3612">
        <v>0</v>
      </c>
      <c r="I3612">
        <v>0</v>
      </c>
      <c r="J3612">
        <v>0</v>
      </c>
      <c r="K3612" t="s">
        <v>288</v>
      </c>
      <c r="L3612" t="s">
        <v>289</v>
      </c>
      <c r="M3612" t="s">
        <v>290</v>
      </c>
      <c r="O3612" t="s">
        <v>291</v>
      </c>
      <c r="P3612" t="s">
        <v>291</v>
      </c>
      <c r="Q3612" t="s">
        <v>291</v>
      </c>
      <c r="R3612" t="s">
        <v>291</v>
      </c>
      <c r="S3612" t="s">
        <v>291</v>
      </c>
    </row>
    <row r="3613" spans="1:19" x14ac:dyDescent="0.25">
      <c r="A3613" t="s">
        <v>7550</v>
      </c>
      <c r="B3613" t="s">
        <v>7551</v>
      </c>
      <c r="C3613">
        <v>0</v>
      </c>
      <c r="D3613">
        <v>0</v>
      </c>
      <c r="E3613">
        <v>10</v>
      </c>
      <c r="F3613">
        <v>1</v>
      </c>
      <c r="G3613" t="s">
        <v>287</v>
      </c>
      <c r="H3613">
        <v>0</v>
      </c>
      <c r="I3613">
        <v>0</v>
      </c>
      <c r="J3613">
        <v>0</v>
      </c>
      <c r="K3613" t="s">
        <v>288</v>
      </c>
      <c r="L3613" t="s">
        <v>289</v>
      </c>
      <c r="M3613" t="s">
        <v>290</v>
      </c>
      <c r="O3613" t="s">
        <v>291</v>
      </c>
      <c r="P3613" t="s">
        <v>291</v>
      </c>
      <c r="Q3613" t="s">
        <v>291</v>
      </c>
      <c r="R3613" t="s">
        <v>291</v>
      </c>
      <c r="S3613" t="s">
        <v>291</v>
      </c>
    </row>
    <row r="3614" spans="1:19" x14ac:dyDescent="0.25">
      <c r="A3614" t="s">
        <v>7552</v>
      </c>
      <c r="B3614" t="s">
        <v>7553</v>
      </c>
      <c r="C3614">
        <v>0</v>
      </c>
      <c r="D3614">
        <v>0</v>
      </c>
      <c r="E3614">
        <v>2</v>
      </c>
      <c r="F3614">
        <v>4</v>
      </c>
      <c r="G3614" t="s">
        <v>287</v>
      </c>
      <c r="H3614">
        <v>0</v>
      </c>
      <c r="I3614">
        <v>0</v>
      </c>
      <c r="J3614">
        <v>0</v>
      </c>
      <c r="K3614" t="s">
        <v>288</v>
      </c>
      <c r="L3614" t="s">
        <v>289</v>
      </c>
      <c r="M3614" t="s">
        <v>290</v>
      </c>
      <c r="O3614" t="s">
        <v>291</v>
      </c>
      <c r="P3614" t="s">
        <v>291</v>
      </c>
      <c r="Q3614" t="s">
        <v>291</v>
      </c>
      <c r="R3614" t="s">
        <v>291</v>
      </c>
      <c r="S3614" t="s">
        <v>291</v>
      </c>
    </row>
    <row r="3615" spans="1:19" x14ac:dyDescent="0.25">
      <c r="A3615" t="s">
        <v>7554</v>
      </c>
      <c r="B3615" t="s">
        <v>7555</v>
      </c>
      <c r="C3615">
        <v>1</v>
      </c>
      <c r="D3615">
        <v>2</v>
      </c>
      <c r="E3615">
        <v>1</v>
      </c>
      <c r="F3615">
        <v>1</v>
      </c>
      <c r="G3615" t="s">
        <v>287</v>
      </c>
      <c r="H3615">
        <v>0</v>
      </c>
      <c r="I3615">
        <v>0</v>
      </c>
      <c r="J3615">
        <v>0</v>
      </c>
      <c r="K3615" t="s">
        <v>288</v>
      </c>
      <c r="L3615" t="s">
        <v>298</v>
      </c>
      <c r="M3615" t="s">
        <v>290</v>
      </c>
      <c r="O3615" t="s">
        <v>291</v>
      </c>
      <c r="P3615" t="s">
        <v>291</v>
      </c>
      <c r="Q3615" t="s">
        <v>291</v>
      </c>
      <c r="R3615" t="s">
        <v>291</v>
      </c>
      <c r="S3615" t="s">
        <v>291</v>
      </c>
    </row>
    <row r="3616" spans="1:19" x14ac:dyDescent="0.25">
      <c r="A3616" t="s">
        <v>7556</v>
      </c>
      <c r="B3616" t="s">
        <v>7557</v>
      </c>
      <c r="C3616">
        <v>0</v>
      </c>
      <c r="D3616">
        <v>0</v>
      </c>
      <c r="E3616">
        <v>0</v>
      </c>
      <c r="F3616">
        <v>1</v>
      </c>
      <c r="G3616" t="s">
        <v>287</v>
      </c>
      <c r="H3616">
        <v>0</v>
      </c>
      <c r="I3616">
        <v>0</v>
      </c>
      <c r="J3616">
        <v>0</v>
      </c>
      <c r="K3616" t="s">
        <v>288</v>
      </c>
      <c r="L3616" t="s">
        <v>289</v>
      </c>
      <c r="M3616" t="s">
        <v>290</v>
      </c>
      <c r="O3616" t="s">
        <v>291</v>
      </c>
      <c r="P3616" t="s">
        <v>291</v>
      </c>
      <c r="Q3616" t="s">
        <v>291</v>
      </c>
      <c r="R3616" t="s">
        <v>291</v>
      </c>
      <c r="S3616" t="s">
        <v>291</v>
      </c>
    </row>
    <row r="3617" spans="1:19" x14ac:dyDescent="0.25">
      <c r="A3617" t="s">
        <v>7558</v>
      </c>
      <c r="B3617" t="s">
        <v>7559</v>
      </c>
      <c r="C3617">
        <v>0</v>
      </c>
      <c r="D3617">
        <v>0</v>
      </c>
      <c r="E3617">
        <v>0</v>
      </c>
      <c r="F3617">
        <v>1</v>
      </c>
      <c r="G3617" t="s">
        <v>287</v>
      </c>
      <c r="H3617">
        <v>0</v>
      </c>
      <c r="I3617">
        <v>0</v>
      </c>
      <c r="J3617">
        <v>0</v>
      </c>
      <c r="K3617" t="s">
        <v>288</v>
      </c>
      <c r="L3617" t="s">
        <v>289</v>
      </c>
      <c r="M3617" t="s">
        <v>290</v>
      </c>
      <c r="O3617" t="s">
        <v>291</v>
      </c>
      <c r="P3617" t="s">
        <v>291</v>
      </c>
      <c r="Q3617" t="s">
        <v>291</v>
      </c>
      <c r="R3617" t="s">
        <v>291</v>
      </c>
      <c r="S3617" t="s">
        <v>291</v>
      </c>
    </row>
    <row r="3618" spans="1:19" x14ac:dyDescent="0.25">
      <c r="A3618" t="s">
        <v>7560</v>
      </c>
      <c r="B3618" t="s">
        <v>7561</v>
      </c>
      <c r="C3618">
        <v>0</v>
      </c>
      <c r="D3618">
        <v>0</v>
      </c>
      <c r="E3618">
        <v>1</v>
      </c>
      <c r="F3618">
        <v>2</v>
      </c>
      <c r="G3618" t="s">
        <v>287</v>
      </c>
      <c r="H3618">
        <v>0</v>
      </c>
      <c r="I3618">
        <v>0</v>
      </c>
      <c r="J3618">
        <v>0</v>
      </c>
      <c r="K3618" t="s">
        <v>288</v>
      </c>
      <c r="L3618" t="s">
        <v>289</v>
      </c>
      <c r="M3618" t="s">
        <v>290</v>
      </c>
      <c r="O3618" t="s">
        <v>291</v>
      </c>
      <c r="P3618" t="s">
        <v>291</v>
      </c>
      <c r="Q3618" t="s">
        <v>291</v>
      </c>
      <c r="R3618" t="s">
        <v>291</v>
      </c>
      <c r="S3618" t="s">
        <v>291</v>
      </c>
    </row>
    <row r="3619" spans="1:19" x14ac:dyDescent="0.25">
      <c r="A3619" t="s">
        <v>7562</v>
      </c>
      <c r="B3619" t="s">
        <v>7563</v>
      </c>
      <c r="C3619">
        <v>0</v>
      </c>
      <c r="D3619">
        <v>0</v>
      </c>
      <c r="E3619">
        <v>10</v>
      </c>
      <c r="F3619">
        <v>1</v>
      </c>
      <c r="G3619" t="s">
        <v>287</v>
      </c>
      <c r="H3619">
        <v>0</v>
      </c>
      <c r="I3619">
        <v>0</v>
      </c>
      <c r="J3619">
        <v>0</v>
      </c>
      <c r="K3619" t="s">
        <v>288</v>
      </c>
      <c r="L3619" t="s">
        <v>289</v>
      </c>
      <c r="M3619" t="s">
        <v>290</v>
      </c>
      <c r="O3619" t="s">
        <v>291</v>
      </c>
      <c r="P3619" t="s">
        <v>291</v>
      </c>
      <c r="Q3619" t="s">
        <v>291</v>
      </c>
      <c r="R3619" t="s">
        <v>291</v>
      </c>
      <c r="S3619" t="s">
        <v>291</v>
      </c>
    </row>
    <row r="3620" spans="1:19" x14ac:dyDescent="0.25">
      <c r="A3620" t="s">
        <v>7564</v>
      </c>
      <c r="B3620" t="s">
        <v>7565</v>
      </c>
      <c r="C3620">
        <v>0</v>
      </c>
      <c r="D3620">
        <v>0</v>
      </c>
      <c r="E3620">
        <v>10</v>
      </c>
      <c r="F3620">
        <v>1</v>
      </c>
      <c r="G3620" t="s">
        <v>287</v>
      </c>
      <c r="H3620">
        <v>0</v>
      </c>
      <c r="I3620">
        <v>0</v>
      </c>
      <c r="J3620">
        <v>0</v>
      </c>
      <c r="K3620" t="s">
        <v>288</v>
      </c>
      <c r="L3620" t="s">
        <v>289</v>
      </c>
      <c r="M3620" t="s">
        <v>290</v>
      </c>
      <c r="O3620" t="s">
        <v>291</v>
      </c>
      <c r="P3620" t="s">
        <v>291</v>
      </c>
      <c r="Q3620" t="s">
        <v>291</v>
      </c>
      <c r="R3620" t="s">
        <v>291</v>
      </c>
      <c r="S3620" t="s">
        <v>291</v>
      </c>
    </row>
    <row r="3621" spans="1:19" x14ac:dyDescent="0.25">
      <c r="A3621" t="s">
        <v>7566</v>
      </c>
      <c r="B3621" t="s">
        <v>7567</v>
      </c>
      <c r="C3621">
        <v>0</v>
      </c>
      <c r="D3621">
        <v>0</v>
      </c>
      <c r="E3621">
        <v>10</v>
      </c>
      <c r="F3621">
        <v>1</v>
      </c>
      <c r="G3621" t="s">
        <v>287</v>
      </c>
      <c r="H3621">
        <v>0</v>
      </c>
      <c r="I3621">
        <v>0</v>
      </c>
      <c r="J3621">
        <v>0</v>
      </c>
      <c r="K3621" t="s">
        <v>288</v>
      </c>
      <c r="L3621" t="s">
        <v>289</v>
      </c>
      <c r="M3621" t="s">
        <v>290</v>
      </c>
      <c r="O3621" t="s">
        <v>291</v>
      </c>
      <c r="P3621" t="s">
        <v>291</v>
      </c>
      <c r="Q3621" t="s">
        <v>291</v>
      </c>
      <c r="R3621" t="s">
        <v>291</v>
      </c>
      <c r="S3621" t="s">
        <v>291</v>
      </c>
    </row>
    <row r="3622" spans="1:19" x14ac:dyDescent="0.25">
      <c r="A3622" t="s">
        <v>7568</v>
      </c>
      <c r="B3622" t="s">
        <v>7569</v>
      </c>
      <c r="C3622">
        <v>0</v>
      </c>
      <c r="D3622">
        <v>0</v>
      </c>
      <c r="E3622">
        <v>10</v>
      </c>
      <c r="F3622">
        <v>1</v>
      </c>
      <c r="G3622" t="s">
        <v>287</v>
      </c>
      <c r="H3622">
        <v>0</v>
      </c>
      <c r="I3622">
        <v>0</v>
      </c>
      <c r="J3622">
        <v>0</v>
      </c>
      <c r="K3622" t="s">
        <v>288</v>
      </c>
      <c r="L3622" t="s">
        <v>289</v>
      </c>
      <c r="M3622" t="s">
        <v>290</v>
      </c>
      <c r="O3622" t="s">
        <v>291</v>
      </c>
      <c r="P3622" t="s">
        <v>291</v>
      </c>
      <c r="Q3622" t="s">
        <v>291</v>
      </c>
      <c r="R3622" t="s">
        <v>291</v>
      </c>
      <c r="S3622" t="s">
        <v>291</v>
      </c>
    </row>
    <row r="3623" spans="1:19" x14ac:dyDescent="0.25">
      <c r="A3623" t="s">
        <v>7570</v>
      </c>
      <c r="B3623" t="s">
        <v>7571</v>
      </c>
      <c r="C3623">
        <v>0</v>
      </c>
      <c r="D3623">
        <v>0</v>
      </c>
      <c r="E3623">
        <v>10</v>
      </c>
      <c r="F3623">
        <v>1</v>
      </c>
      <c r="G3623" t="s">
        <v>287</v>
      </c>
      <c r="H3623">
        <v>0</v>
      </c>
      <c r="I3623">
        <v>0</v>
      </c>
      <c r="J3623">
        <v>0</v>
      </c>
      <c r="K3623" t="s">
        <v>288</v>
      </c>
      <c r="L3623" t="s">
        <v>289</v>
      </c>
      <c r="M3623" t="s">
        <v>290</v>
      </c>
      <c r="O3623" t="s">
        <v>291</v>
      </c>
      <c r="P3623" t="s">
        <v>291</v>
      </c>
      <c r="Q3623" t="s">
        <v>291</v>
      </c>
      <c r="R3623" t="s">
        <v>291</v>
      </c>
      <c r="S3623" t="s">
        <v>291</v>
      </c>
    </row>
    <row r="3624" spans="1:19" x14ac:dyDescent="0.25">
      <c r="A3624" t="s">
        <v>7572</v>
      </c>
      <c r="B3624" t="s">
        <v>7573</v>
      </c>
      <c r="C3624">
        <v>10</v>
      </c>
      <c r="D3624">
        <v>30</v>
      </c>
      <c r="E3624">
        <v>20</v>
      </c>
      <c r="F3624">
        <v>1</v>
      </c>
      <c r="G3624" t="s">
        <v>287</v>
      </c>
      <c r="H3624">
        <v>0</v>
      </c>
      <c r="I3624">
        <v>0</v>
      </c>
      <c r="J3624">
        <v>0</v>
      </c>
      <c r="K3624" t="s">
        <v>288</v>
      </c>
      <c r="L3624" t="s">
        <v>289</v>
      </c>
      <c r="M3624" t="s">
        <v>290</v>
      </c>
      <c r="O3624" t="s">
        <v>291</v>
      </c>
      <c r="P3624" t="s">
        <v>291</v>
      </c>
      <c r="Q3624" t="s">
        <v>291</v>
      </c>
      <c r="R3624" t="s">
        <v>291</v>
      </c>
      <c r="S3624" t="s">
        <v>291</v>
      </c>
    </row>
    <row r="3625" spans="1:19" x14ac:dyDescent="0.25">
      <c r="A3625" t="s">
        <v>7574</v>
      </c>
      <c r="B3625" t="s">
        <v>7575</v>
      </c>
      <c r="C3625">
        <v>0</v>
      </c>
      <c r="D3625">
        <v>0</v>
      </c>
      <c r="E3625">
        <v>20</v>
      </c>
      <c r="F3625">
        <v>1</v>
      </c>
      <c r="G3625" t="s">
        <v>287</v>
      </c>
      <c r="H3625">
        <v>0</v>
      </c>
      <c r="I3625">
        <v>0</v>
      </c>
      <c r="J3625">
        <v>0</v>
      </c>
      <c r="K3625" t="s">
        <v>288</v>
      </c>
      <c r="L3625" t="s">
        <v>289</v>
      </c>
      <c r="M3625" t="s">
        <v>290</v>
      </c>
      <c r="O3625" t="s">
        <v>291</v>
      </c>
      <c r="P3625" t="s">
        <v>291</v>
      </c>
      <c r="Q3625" t="s">
        <v>291</v>
      </c>
      <c r="R3625" t="s">
        <v>291</v>
      </c>
      <c r="S3625" t="s">
        <v>291</v>
      </c>
    </row>
    <row r="3626" spans="1:19" x14ac:dyDescent="0.25">
      <c r="A3626" t="s">
        <v>7576</v>
      </c>
      <c r="B3626" t="s">
        <v>7577</v>
      </c>
      <c r="C3626">
        <v>0</v>
      </c>
      <c r="D3626">
        <v>0</v>
      </c>
      <c r="E3626">
        <v>20</v>
      </c>
      <c r="F3626">
        <v>1</v>
      </c>
      <c r="G3626" t="s">
        <v>287</v>
      </c>
      <c r="H3626">
        <v>0</v>
      </c>
      <c r="I3626">
        <v>0</v>
      </c>
      <c r="J3626">
        <v>0</v>
      </c>
      <c r="K3626" t="s">
        <v>288</v>
      </c>
      <c r="L3626" t="s">
        <v>289</v>
      </c>
      <c r="M3626" t="s">
        <v>290</v>
      </c>
      <c r="O3626" t="s">
        <v>291</v>
      </c>
      <c r="P3626" t="s">
        <v>291</v>
      </c>
      <c r="Q3626" t="s">
        <v>291</v>
      </c>
      <c r="R3626" t="s">
        <v>291</v>
      </c>
      <c r="S3626" t="s">
        <v>291</v>
      </c>
    </row>
    <row r="3627" spans="1:19" x14ac:dyDescent="0.25">
      <c r="A3627" t="s">
        <v>7578</v>
      </c>
      <c r="B3627" t="s">
        <v>7579</v>
      </c>
      <c r="C3627">
        <v>0</v>
      </c>
      <c r="D3627">
        <v>0</v>
      </c>
      <c r="E3627">
        <v>20</v>
      </c>
      <c r="F3627">
        <v>1</v>
      </c>
      <c r="G3627" t="s">
        <v>287</v>
      </c>
      <c r="H3627">
        <v>0</v>
      </c>
      <c r="I3627">
        <v>0</v>
      </c>
      <c r="J3627">
        <v>0</v>
      </c>
      <c r="K3627" t="s">
        <v>288</v>
      </c>
      <c r="L3627" t="s">
        <v>289</v>
      </c>
      <c r="M3627" t="s">
        <v>290</v>
      </c>
      <c r="O3627" t="s">
        <v>291</v>
      </c>
      <c r="P3627" t="s">
        <v>291</v>
      </c>
      <c r="Q3627" t="s">
        <v>291</v>
      </c>
      <c r="R3627" t="s">
        <v>291</v>
      </c>
      <c r="S3627" t="s">
        <v>291</v>
      </c>
    </row>
    <row r="3628" spans="1:19" x14ac:dyDescent="0.25">
      <c r="A3628" t="s">
        <v>7580</v>
      </c>
      <c r="B3628" t="s">
        <v>7581</v>
      </c>
      <c r="C3628">
        <v>1</v>
      </c>
      <c r="D3628">
        <v>3</v>
      </c>
      <c r="E3628">
        <v>1</v>
      </c>
      <c r="F3628">
        <v>1</v>
      </c>
      <c r="G3628" t="s">
        <v>287</v>
      </c>
      <c r="H3628">
        <v>0</v>
      </c>
      <c r="I3628">
        <v>0</v>
      </c>
      <c r="J3628">
        <v>0</v>
      </c>
      <c r="K3628" t="s">
        <v>288</v>
      </c>
      <c r="L3628" t="s">
        <v>289</v>
      </c>
      <c r="M3628" t="s">
        <v>290</v>
      </c>
      <c r="O3628" t="s">
        <v>291</v>
      </c>
      <c r="P3628" t="s">
        <v>291</v>
      </c>
      <c r="Q3628" t="s">
        <v>291</v>
      </c>
      <c r="R3628" t="s">
        <v>291</v>
      </c>
      <c r="S3628" t="s">
        <v>291</v>
      </c>
    </row>
    <row r="3629" spans="1:19" x14ac:dyDescent="0.25">
      <c r="A3629" t="s">
        <v>7582</v>
      </c>
      <c r="B3629" t="s">
        <v>7583</v>
      </c>
      <c r="C3629">
        <v>0</v>
      </c>
      <c r="D3629">
        <v>0</v>
      </c>
      <c r="E3629">
        <v>5</v>
      </c>
      <c r="F3629">
        <v>2</v>
      </c>
      <c r="G3629" t="s">
        <v>287</v>
      </c>
      <c r="H3629">
        <v>0</v>
      </c>
      <c r="I3629">
        <v>0</v>
      </c>
      <c r="J3629">
        <v>0</v>
      </c>
      <c r="K3629" t="s">
        <v>288</v>
      </c>
      <c r="L3629" t="s">
        <v>324</v>
      </c>
      <c r="M3629" t="s">
        <v>290</v>
      </c>
      <c r="O3629" t="s">
        <v>291</v>
      </c>
      <c r="P3629" t="s">
        <v>291</v>
      </c>
      <c r="Q3629" t="s">
        <v>291</v>
      </c>
      <c r="R3629" t="s">
        <v>291</v>
      </c>
      <c r="S3629" t="s">
        <v>291</v>
      </c>
    </row>
    <row r="3630" spans="1:19" x14ac:dyDescent="0.25">
      <c r="A3630" t="s">
        <v>7584</v>
      </c>
      <c r="B3630" t="s">
        <v>7585</v>
      </c>
      <c r="C3630">
        <v>0</v>
      </c>
      <c r="D3630">
        <v>0</v>
      </c>
      <c r="E3630">
        <v>24</v>
      </c>
      <c r="F3630">
        <v>1</v>
      </c>
      <c r="G3630" t="s">
        <v>287</v>
      </c>
      <c r="H3630">
        <v>0</v>
      </c>
      <c r="I3630">
        <v>0</v>
      </c>
      <c r="J3630">
        <v>0</v>
      </c>
      <c r="K3630" t="s">
        <v>288</v>
      </c>
      <c r="L3630" t="s">
        <v>324</v>
      </c>
      <c r="M3630" t="s">
        <v>290</v>
      </c>
      <c r="O3630" t="s">
        <v>291</v>
      </c>
      <c r="P3630" t="s">
        <v>291</v>
      </c>
      <c r="Q3630" t="s">
        <v>291</v>
      </c>
      <c r="R3630" t="s">
        <v>291</v>
      </c>
      <c r="S3630" t="s">
        <v>291</v>
      </c>
    </row>
    <row r="3631" spans="1:19" x14ac:dyDescent="0.25">
      <c r="A3631" t="s">
        <v>7586</v>
      </c>
      <c r="B3631" t="s">
        <v>7587</v>
      </c>
      <c r="C3631">
        <v>2</v>
      </c>
      <c r="D3631">
        <v>4</v>
      </c>
      <c r="E3631">
        <v>2</v>
      </c>
      <c r="F3631">
        <v>1</v>
      </c>
      <c r="G3631" t="s">
        <v>287</v>
      </c>
      <c r="H3631">
        <v>0</v>
      </c>
      <c r="I3631">
        <v>0</v>
      </c>
      <c r="J3631">
        <v>0</v>
      </c>
      <c r="K3631" t="s">
        <v>288</v>
      </c>
      <c r="L3631" t="s">
        <v>289</v>
      </c>
      <c r="M3631" t="s">
        <v>290</v>
      </c>
      <c r="O3631" t="s">
        <v>291</v>
      </c>
      <c r="P3631" t="s">
        <v>291</v>
      </c>
      <c r="Q3631" t="s">
        <v>291</v>
      </c>
      <c r="R3631" t="s">
        <v>291</v>
      </c>
      <c r="S3631" t="s">
        <v>291</v>
      </c>
    </row>
    <row r="3632" spans="1:19" x14ac:dyDescent="0.25">
      <c r="A3632" t="s">
        <v>7588</v>
      </c>
      <c r="B3632" t="s">
        <v>7589</v>
      </c>
      <c r="C3632">
        <v>0</v>
      </c>
      <c r="D3632">
        <v>0</v>
      </c>
      <c r="E3632">
        <v>5</v>
      </c>
      <c r="F3632">
        <v>3</v>
      </c>
      <c r="G3632" t="s">
        <v>291</v>
      </c>
      <c r="H3632">
        <v>0</v>
      </c>
      <c r="I3632">
        <v>0</v>
      </c>
      <c r="J3632">
        <v>0</v>
      </c>
      <c r="K3632" t="s">
        <v>288</v>
      </c>
      <c r="L3632" t="s">
        <v>324</v>
      </c>
      <c r="M3632" t="s">
        <v>621</v>
      </c>
      <c r="O3632" t="s">
        <v>291</v>
      </c>
      <c r="P3632" t="s">
        <v>291</v>
      </c>
      <c r="Q3632" t="s">
        <v>291</v>
      </c>
      <c r="R3632" t="s">
        <v>291</v>
      </c>
      <c r="S3632" t="s">
        <v>291</v>
      </c>
    </row>
    <row r="3633" spans="1:19" x14ac:dyDescent="0.25">
      <c r="A3633" t="s">
        <v>7590</v>
      </c>
      <c r="B3633" t="s">
        <v>7591</v>
      </c>
      <c r="C3633">
        <v>0</v>
      </c>
      <c r="D3633">
        <v>0</v>
      </c>
      <c r="E3633">
        <v>10</v>
      </c>
      <c r="F3633">
        <v>3</v>
      </c>
      <c r="G3633" t="s">
        <v>291</v>
      </c>
      <c r="H3633">
        <v>0</v>
      </c>
      <c r="I3633">
        <v>0</v>
      </c>
      <c r="J3633">
        <v>0</v>
      </c>
      <c r="K3633" t="s">
        <v>288</v>
      </c>
      <c r="L3633" t="s">
        <v>324</v>
      </c>
      <c r="M3633" t="s">
        <v>621</v>
      </c>
      <c r="O3633" t="s">
        <v>291</v>
      </c>
      <c r="P3633" t="s">
        <v>291</v>
      </c>
      <c r="Q3633" t="s">
        <v>291</v>
      </c>
      <c r="R3633" t="s">
        <v>291</v>
      </c>
      <c r="S3633" t="s">
        <v>291</v>
      </c>
    </row>
    <row r="3634" spans="1:19" x14ac:dyDescent="0.25">
      <c r="A3634" t="s">
        <v>7592</v>
      </c>
      <c r="B3634" t="s">
        <v>7593</v>
      </c>
      <c r="C3634">
        <v>0</v>
      </c>
      <c r="D3634">
        <v>0</v>
      </c>
      <c r="E3634">
        <v>50</v>
      </c>
      <c r="F3634">
        <v>3</v>
      </c>
      <c r="G3634" t="s">
        <v>291</v>
      </c>
      <c r="H3634">
        <v>0</v>
      </c>
      <c r="I3634">
        <v>0</v>
      </c>
      <c r="J3634">
        <v>0</v>
      </c>
      <c r="K3634" t="s">
        <v>288</v>
      </c>
      <c r="L3634" t="s">
        <v>324</v>
      </c>
      <c r="M3634" t="s">
        <v>621</v>
      </c>
      <c r="O3634" t="s">
        <v>291</v>
      </c>
      <c r="P3634" t="s">
        <v>291</v>
      </c>
      <c r="Q3634" t="s">
        <v>291</v>
      </c>
      <c r="R3634" t="s">
        <v>291</v>
      </c>
      <c r="S3634" t="s">
        <v>291</v>
      </c>
    </row>
    <row r="3635" spans="1:19" x14ac:dyDescent="0.25">
      <c r="A3635" t="s">
        <v>7594</v>
      </c>
      <c r="B3635" t="s">
        <v>7595</v>
      </c>
      <c r="C3635">
        <v>0</v>
      </c>
      <c r="D3635">
        <v>0</v>
      </c>
      <c r="E3635">
        <v>50</v>
      </c>
      <c r="F3635">
        <v>3</v>
      </c>
      <c r="G3635" t="s">
        <v>291</v>
      </c>
      <c r="H3635">
        <v>0</v>
      </c>
      <c r="I3635">
        <v>0</v>
      </c>
      <c r="J3635">
        <v>0</v>
      </c>
      <c r="K3635" t="s">
        <v>288</v>
      </c>
      <c r="L3635" t="s">
        <v>324</v>
      </c>
      <c r="M3635" t="s">
        <v>621</v>
      </c>
      <c r="O3635" t="s">
        <v>291</v>
      </c>
      <c r="P3635" t="s">
        <v>291</v>
      </c>
      <c r="Q3635" t="s">
        <v>291</v>
      </c>
      <c r="R3635" t="s">
        <v>291</v>
      </c>
      <c r="S3635" t="s">
        <v>291</v>
      </c>
    </row>
    <row r="3636" spans="1:19" x14ac:dyDescent="0.25">
      <c r="A3636" t="s">
        <v>7596</v>
      </c>
      <c r="B3636" t="s">
        <v>7597</v>
      </c>
      <c r="C3636">
        <v>0</v>
      </c>
      <c r="D3636">
        <v>0</v>
      </c>
      <c r="E3636">
        <v>0</v>
      </c>
      <c r="F3636">
        <v>3</v>
      </c>
      <c r="G3636" t="s">
        <v>2995</v>
      </c>
      <c r="H3636">
        <v>0</v>
      </c>
      <c r="I3636">
        <v>0</v>
      </c>
      <c r="J3636">
        <v>0</v>
      </c>
      <c r="K3636" t="s">
        <v>288</v>
      </c>
      <c r="L3636" t="s">
        <v>324</v>
      </c>
      <c r="M3636" t="s">
        <v>355</v>
      </c>
      <c r="O3636" t="s">
        <v>291</v>
      </c>
      <c r="P3636" t="s">
        <v>291</v>
      </c>
      <c r="Q3636" t="s">
        <v>291</v>
      </c>
      <c r="R3636" t="s">
        <v>291</v>
      </c>
      <c r="S3636" t="s">
        <v>291</v>
      </c>
    </row>
    <row r="3637" spans="1:19" x14ac:dyDescent="0.25">
      <c r="A3637" t="s">
        <v>7598</v>
      </c>
      <c r="B3637" t="s">
        <v>7599</v>
      </c>
      <c r="C3637">
        <v>0</v>
      </c>
      <c r="D3637">
        <v>0</v>
      </c>
      <c r="E3637">
        <v>0</v>
      </c>
      <c r="F3637">
        <v>1</v>
      </c>
      <c r="G3637" t="s">
        <v>287</v>
      </c>
      <c r="H3637">
        <v>0</v>
      </c>
      <c r="I3637">
        <v>0</v>
      </c>
      <c r="J3637">
        <v>0</v>
      </c>
      <c r="K3637" t="s">
        <v>288</v>
      </c>
      <c r="L3637" t="s">
        <v>324</v>
      </c>
      <c r="M3637" t="s">
        <v>290</v>
      </c>
      <c r="O3637" t="s">
        <v>291</v>
      </c>
      <c r="P3637" t="s">
        <v>291</v>
      </c>
      <c r="Q3637" t="s">
        <v>291</v>
      </c>
      <c r="R3637" t="s">
        <v>291</v>
      </c>
      <c r="S3637" t="s">
        <v>291</v>
      </c>
    </row>
    <row r="3638" spans="1:19" x14ac:dyDescent="0.25">
      <c r="A3638" t="s">
        <v>7600</v>
      </c>
      <c r="B3638" t="s">
        <v>7601</v>
      </c>
      <c r="C3638">
        <v>0</v>
      </c>
      <c r="D3638">
        <v>0</v>
      </c>
      <c r="E3638">
        <v>0</v>
      </c>
      <c r="F3638">
        <v>1</v>
      </c>
      <c r="G3638" t="s">
        <v>287</v>
      </c>
      <c r="H3638">
        <v>0</v>
      </c>
      <c r="I3638">
        <v>0</v>
      </c>
      <c r="J3638">
        <v>0</v>
      </c>
      <c r="K3638" t="s">
        <v>288</v>
      </c>
      <c r="L3638" t="s">
        <v>324</v>
      </c>
      <c r="M3638" t="s">
        <v>290</v>
      </c>
      <c r="O3638" t="s">
        <v>291</v>
      </c>
      <c r="P3638" t="s">
        <v>291</v>
      </c>
      <c r="Q3638" t="s">
        <v>291</v>
      </c>
      <c r="R3638" t="s">
        <v>291</v>
      </c>
      <c r="S3638" t="s">
        <v>291</v>
      </c>
    </row>
    <row r="3639" spans="1:19" x14ac:dyDescent="0.25">
      <c r="A3639" t="s">
        <v>7602</v>
      </c>
      <c r="B3639" t="s">
        <v>7603</v>
      </c>
      <c r="C3639">
        <v>0</v>
      </c>
      <c r="D3639">
        <v>0</v>
      </c>
      <c r="E3639">
        <v>0</v>
      </c>
      <c r="F3639">
        <v>1</v>
      </c>
      <c r="G3639" t="s">
        <v>287</v>
      </c>
      <c r="H3639">
        <v>0</v>
      </c>
      <c r="I3639">
        <v>0</v>
      </c>
      <c r="J3639">
        <v>0</v>
      </c>
      <c r="K3639" t="s">
        <v>288</v>
      </c>
      <c r="L3639" t="s">
        <v>324</v>
      </c>
      <c r="M3639" t="s">
        <v>290</v>
      </c>
      <c r="O3639" t="s">
        <v>291</v>
      </c>
      <c r="P3639" t="s">
        <v>291</v>
      </c>
      <c r="Q3639" t="s">
        <v>291</v>
      </c>
      <c r="R3639" t="s">
        <v>291</v>
      </c>
      <c r="S3639" t="s">
        <v>291</v>
      </c>
    </row>
    <row r="3640" spans="1:19" x14ac:dyDescent="0.25">
      <c r="A3640" t="s">
        <v>7604</v>
      </c>
      <c r="B3640" t="s">
        <v>7605</v>
      </c>
      <c r="C3640">
        <v>0</v>
      </c>
      <c r="D3640">
        <v>0</v>
      </c>
      <c r="E3640">
        <v>0</v>
      </c>
      <c r="F3640">
        <v>1</v>
      </c>
      <c r="G3640" t="s">
        <v>287</v>
      </c>
      <c r="H3640">
        <v>0</v>
      </c>
      <c r="I3640">
        <v>0</v>
      </c>
      <c r="J3640">
        <v>0</v>
      </c>
      <c r="K3640" t="s">
        <v>288</v>
      </c>
      <c r="L3640" t="s">
        <v>324</v>
      </c>
      <c r="M3640" t="s">
        <v>290</v>
      </c>
      <c r="O3640" t="s">
        <v>291</v>
      </c>
      <c r="P3640" t="s">
        <v>291</v>
      </c>
      <c r="Q3640" t="s">
        <v>291</v>
      </c>
      <c r="R3640" t="s">
        <v>291</v>
      </c>
      <c r="S3640" t="s">
        <v>291</v>
      </c>
    </row>
    <row r="3641" spans="1:19" x14ac:dyDescent="0.25">
      <c r="A3641" t="s">
        <v>7606</v>
      </c>
      <c r="B3641" t="s">
        <v>7607</v>
      </c>
      <c r="C3641">
        <v>0</v>
      </c>
      <c r="D3641">
        <v>0</v>
      </c>
      <c r="E3641">
        <v>0</v>
      </c>
      <c r="F3641">
        <v>1</v>
      </c>
      <c r="G3641" t="s">
        <v>287</v>
      </c>
      <c r="H3641">
        <v>0</v>
      </c>
      <c r="I3641">
        <v>0</v>
      </c>
      <c r="J3641">
        <v>0</v>
      </c>
      <c r="K3641" t="s">
        <v>288</v>
      </c>
      <c r="L3641" t="s">
        <v>324</v>
      </c>
      <c r="M3641" t="s">
        <v>290</v>
      </c>
      <c r="O3641" t="s">
        <v>291</v>
      </c>
      <c r="P3641" t="s">
        <v>291</v>
      </c>
      <c r="Q3641" t="s">
        <v>291</v>
      </c>
      <c r="R3641" t="s">
        <v>291</v>
      </c>
      <c r="S3641" t="s">
        <v>291</v>
      </c>
    </row>
    <row r="3642" spans="1:19" x14ac:dyDescent="0.25">
      <c r="A3642" t="s">
        <v>7608</v>
      </c>
      <c r="B3642" t="s">
        <v>7609</v>
      </c>
      <c r="C3642">
        <v>0</v>
      </c>
      <c r="D3642">
        <v>0</v>
      </c>
      <c r="E3642">
        <v>1</v>
      </c>
      <c r="F3642">
        <v>1</v>
      </c>
      <c r="G3642" t="s">
        <v>287</v>
      </c>
      <c r="H3642">
        <v>0</v>
      </c>
      <c r="I3642">
        <v>0</v>
      </c>
      <c r="J3642">
        <v>0</v>
      </c>
      <c r="K3642" t="s">
        <v>288</v>
      </c>
      <c r="L3642" t="s">
        <v>324</v>
      </c>
      <c r="M3642" t="s">
        <v>290</v>
      </c>
      <c r="O3642" t="s">
        <v>291</v>
      </c>
      <c r="P3642" t="s">
        <v>291</v>
      </c>
      <c r="Q3642" t="s">
        <v>291</v>
      </c>
      <c r="R3642" t="s">
        <v>291</v>
      </c>
      <c r="S3642" t="s">
        <v>291</v>
      </c>
    </row>
    <row r="3643" spans="1:19" x14ac:dyDescent="0.25">
      <c r="A3643" t="s">
        <v>7610</v>
      </c>
      <c r="B3643" t="s">
        <v>7611</v>
      </c>
      <c r="C3643">
        <v>0</v>
      </c>
      <c r="D3643">
        <v>0</v>
      </c>
      <c r="E3643">
        <v>15</v>
      </c>
      <c r="F3643">
        <v>1</v>
      </c>
      <c r="G3643" t="s">
        <v>291</v>
      </c>
      <c r="H3643">
        <v>0</v>
      </c>
      <c r="I3643">
        <v>0</v>
      </c>
      <c r="J3643">
        <v>0</v>
      </c>
      <c r="K3643" t="s">
        <v>288</v>
      </c>
      <c r="L3643" t="s">
        <v>289</v>
      </c>
      <c r="M3643" t="s">
        <v>290</v>
      </c>
      <c r="O3643" t="s">
        <v>291</v>
      </c>
      <c r="P3643" t="s">
        <v>291</v>
      </c>
      <c r="Q3643" t="s">
        <v>291</v>
      </c>
      <c r="R3643" t="s">
        <v>291</v>
      </c>
      <c r="S3643" t="s">
        <v>291</v>
      </c>
    </row>
    <row r="3644" spans="1:19" x14ac:dyDescent="0.25">
      <c r="A3644" t="s">
        <v>7612</v>
      </c>
      <c r="B3644" t="s">
        <v>7613</v>
      </c>
      <c r="C3644">
        <v>0</v>
      </c>
      <c r="D3644">
        <v>0</v>
      </c>
      <c r="E3644">
        <v>10</v>
      </c>
      <c r="F3644">
        <v>1</v>
      </c>
      <c r="G3644" t="s">
        <v>287</v>
      </c>
      <c r="H3644">
        <v>0</v>
      </c>
      <c r="I3644">
        <v>0</v>
      </c>
      <c r="J3644">
        <v>0</v>
      </c>
      <c r="K3644" t="s">
        <v>288</v>
      </c>
      <c r="L3644" t="s">
        <v>289</v>
      </c>
      <c r="M3644" t="s">
        <v>290</v>
      </c>
      <c r="O3644" t="s">
        <v>291</v>
      </c>
      <c r="P3644" t="s">
        <v>291</v>
      </c>
      <c r="Q3644" t="s">
        <v>291</v>
      </c>
      <c r="R3644" t="s">
        <v>291</v>
      </c>
      <c r="S3644" t="s">
        <v>291</v>
      </c>
    </row>
    <row r="3645" spans="1:19" x14ac:dyDescent="0.25">
      <c r="A3645" t="s">
        <v>7614</v>
      </c>
      <c r="B3645" t="s">
        <v>7615</v>
      </c>
      <c r="C3645">
        <v>0</v>
      </c>
      <c r="D3645">
        <v>0</v>
      </c>
      <c r="E3645">
        <v>0</v>
      </c>
      <c r="F3645">
        <v>1</v>
      </c>
      <c r="G3645" t="s">
        <v>287</v>
      </c>
      <c r="H3645">
        <v>0</v>
      </c>
      <c r="I3645">
        <v>0</v>
      </c>
      <c r="J3645">
        <v>0</v>
      </c>
      <c r="K3645" t="s">
        <v>288</v>
      </c>
      <c r="L3645" t="s">
        <v>289</v>
      </c>
      <c r="M3645" t="s">
        <v>290</v>
      </c>
      <c r="O3645" t="s">
        <v>291</v>
      </c>
      <c r="P3645" t="s">
        <v>291</v>
      </c>
      <c r="Q3645" t="s">
        <v>291</v>
      </c>
      <c r="R3645" t="s">
        <v>291</v>
      </c>
      <c r="S3645" t="s">
        <v>291</v>
      </c>
    </row>
    <row r="3646" spans="1:19" x14ac:dyDescent="0.25">
      <c r="A3646" t="s">
        <v>7616</v>
      </c>
      <c r="B3646" t="s">
        <v>7617</v>
      </c>
      <c r="C3646">
        <v>0</v>
      </c>
      <c r="D3646">
        <v>0</v>
      </c>
      <c r="E3646">
        <v>0</v>
      </c>
      <c r="F3646">
        <v>1</v>
      </c>
      <c r="G3646" t="s">
        <v>287</v>
      </c>
      <c r="H3646">
        <v>0</v>
      </c>
      <c r="I3646">
        <v>0</v>
      </c>
      <c r="J3646">
        <v>0</v>
      </c>
      <c r="K3646" t="s">
        <v>288</v>
      </c>
      <c r="L3646" t="s">
        <v>289</v>
      </c>
      <c r="M3646" t="s">
        <v>290</v>
      </c>
      <c r="O3646" t="s">
        <v>291</v>
      </c>
      <c r="P3646" t="s">
        <v>291</v>
      </c>
      <c r="Q3646" t="s">
        <v>291</v>
      </c>
      <c r="R3646" t="s">
        <v>291</v>
      </c>
      <c r="S3646" t="s">
        <v>291</v>
      </c>
    </row>
    <row r="3647" spans="1:19" x14ac:dyDescent="0.25">
      <c r="A3647" t="s">
        <v>7618</v>
      </c>
      <c r="B3647" t="s">
        <v>7619</v>
      </c>
      <c r="C3647">
        <v>0</v>
      </c>
      <c r="D3647">
        <v>0</v>
      </c>
      <c r="E3647">
        <v>1</v>
      </c>
      <c r="F3647">
        <v>1</v>
      </c>
      <c r="G3647" t="s">
        <v>287</v>
      </c>
      <c r="H3647">
        <v>0</v>
      </c>
      <c r="I3647">
        <v>0</v>
      </c>
      <c r="J3647">
        <v>0</v>
      </c>
      <c r="K3647" t="s">
        <v>288</v>
      </c>
      <c r="L3647" t="s">
        <v>324</v>
      </c>
      <c r="M3647" t="s">
        <v>290</v>
      </c>
      <c r="O3647" t="s">
        <v>291</v>
      </c>
      <c r="P3647" t="s">
        <v>291</v>
      </c>
      <c r="Q3647" t="s">
        <v>291</v>
      </c>
      <c r="R3647" t="s">
        <v>291</v>
      </c>
      <c r="S3647" t="s">
        <v>291</v>
      </c>
    </row>
    <row r="3648" spans="1:19" x14ac:dyDescent="0.25">
      <c r="A3648" t="s">
        <v>7620</v>
      </c>
      <c r="B3648" t="s">
        <v>7621</v>
      </c>
      <c r="C3648">
        <v>0</v>
      </c>
      <c r="D3648">
        <v>0</v>
      </c>
      <c r="E3648">
        <v>1</v>
      </c>
      <c r="F3648">
        <v>1</v>
      </c>
      <c r="G3648" t="s">
        <v>287</v>
      </c>
      <c r="H3648">
        <v>0</v>
      </c>
      <c r="I3648">
        <v>0</v>
      </c>
      <c r="J3648">
        <v>0</v>
      </c>
      <c r="K3648" t="s">
        <v>288</v>
      </c>
      <c r="L3648" t="s">
        <v>324</v>
      </c>
      <c r="M3648" t="s">
        <v>290</v>
      </c>
      <c r="O3648" t="s">
        <v>291</v>
      </c>
      <c r="P3648" t="s">
        <v>291</v>
      </c>
      <c r="Q3648" t="s">
        <v>291</v>
      </c>
      <c r="R3648" t="s">
        <v>291</v>
      </c>
      <c r="S3648" t="s">
        <v>291</v>
      </c>
    </row>
    <row r="3649" spans="1:19" x14ac:dyDescent="0.25">
      <c r="A3649" t="s">
        <v>7622</v>
      </c>
      <c r="B3649" t="s">
        <v>2210</v>
      </c>
      <c r="C3649">
        <v>0</v>
      </c>
      <c r="D3649">
        <v>0</v>
      </c>
      <c r="E3649">
        <v>1</v>
      </c>
      <c r="F3649">
        <v>1</v>
      </c>
      <c r="G3649" t="s">
        <v>287</v>
      </c>
      <c r="H3649">
        <v>0</v>
      </c>
      <c r="I3649">
        <v>0</v>
      </c>
      <c r="J3649">
        <v>0</v>
      </c>
      <c r="K3649" t="s">
        <v>738</v>
      </c>
      <c r="L3649" t="s">
        <v>289</v>
      </c>
      <c r="M3649" t="s">
        <v>290</v>
      </c>
      <c r="O3649" t="s">
        <v>291</v>
      </c>
      <c r="P3649" t="s">
        <v>291</v>
      </c>
      <c r="Q3649" t="s">
        <v>291</v>
      </c>
      <c r="R3649" t="s">
        <v>291</v>
      </c>
      <c r="S3649" t="s">
        <v>291</v>
      </c>
    </row>
    <row r="3650" spans="1:19" x14ac:dyDescent="0.25">
      <c r="A3650" t="s">
        <v>7623</v>
      </c>
      <c r="B3650" t="s">
        <v>7624</v>
      </c>
      <c r="C3650">
        <v>0</v>
      </c>
      <c r="D3650">
        <v>0</v>
      </c>
      <c r="E3650">
        <v>1</v>
      </c>
      <c r="F3650">
        <v>1</v>
      </c>
      <c r="G3650" t="s">
        <v>287</v>
      </c>
      <c r="H3650">
        <v>0</v>
      </c>
      <c r="I3650">
        <v>0</v>
      </c>
      <c r="J3650">
        <v>6</v>
      </c>
      <c r="K3650" t="s">
        <v>738</v>
      </c>
      <c r="L3650" t="s">
        <v>324</v>
      </c>
      <c r="M3650" t="s">
        <v>290</v>
      </c>
      <c r="O3650" t="s">
        <v>291</v>
      </c>
      <c r="P3650" t="s">
        <v>291</v>
      </c>
      <c r="Q3650" t="s">
        <v>291</v>
      </c>
      <c r="R3650" t="s">
        <v>291</v>
      </c>
      <c r="S3650" t="s">
        <v>291</v>
      </c>
    </row>
    <row r="3651" spans="1:19" x14ac:dyDescent="0.25">
      <c r="A3651" t="s">
        <v>7625</v>
      </c>
      <c r="B3651" t="s">
        <v>7626</v>
      </c>
      <c r="C3651">
        <v>0</v>
      </c>
      <c r="D3651">
        <v>0</v>
      </c>
      <c r="E3651">
        <v>0</v>
      </c>
      <c r="F3651">
        <v>1</v>
      </c>
      <c r="G3651" t="s">
        <v>287</v>
      </c>
      <c r="H3651">
        <v>0</v>
      </c>
      <c r="I3651">
        <v>0</v>
      </c>
      <c r="J3651">
        <v>0</v>
      </c>
      <c r="K3651" t="s">
        <v>288</v>
      </c>
      <c r="L3651" t="s">
        <v>289</v>
      </c>
      <c r="M3651" t="s">
        <v>290</v>
      </c>
      <c r="O3651" t="s">
        <v>291</v>
      </c>
      <c r="P3651" t="s">
        <v>291</v>
      </c>
      <c r="Q3651" t="s">
        <v>291</v>
      </c>
      <c r="R3651" t="s">
        <v>291</v>
      </c>
      <c r="S3651" t="s">
        <v>291</v>
      </c>
    </row>
    <row r="3652" spans="1:19" x14ac:dyDescent="0.25">
      <c r="A3652" t="s">
        <v>7627</v>
      </c>
      <c r="B3652" t="s">
        <v>7628</v>
      </c>
      <c r="C3652">
        <v>0</v>
      </c>
      <c r="D3652">
        <v>0</v>
      </c>
      <c r="E3652">
        <v>0</v>
      </c>
      <c r="F3652">
        <v>1</v>
      </c>
      <c r="G3652" t="s">
        <v>287</v>
      </c>
      <c r="H3652">
        <v>0</v>
      </c>
      <c r="I3652">
        <v>0</v>
      </c>
      <c r="J3652">
        <v>0</v>
      </c>
      <c r="K3652" t="s">
        <v>288</v>
      </c>
      <c r="L3652" t="s">
        <v>289</v>
      </c>
      <c r="M3652" t="s">
        <v>290</v>
      </c>
      <c r="O3652" t="s">
        <v>291</v>
      </c>
      <c r="P3652" t="s">
        <v>291</v>
      </c>
      <c r="Q3652" t="s">
        <v>291</v>
      </c>
      <c r="R3652" t="s">
        <v>291</v>
      </c>
      <c r="S3652" t="s">
        <v>291</v>
      </c>
    </row>
    <row r="3653" spans="1:19" x14ac:dyDescent="0.25">
      <c r="A3653" t="s">
        <v>7629</v>
      </c>
      <c r="B3653" t="s">
        <v>7630</v>
      </c>
      <c r="C3653">
        <v>0</v>
      </c>
      <c r="D3653">
        <v>0</v>
      </c>
      <c r="E3653">
        <v>20</v>
      </c>
      <c r="F3653">
        <v>1</v>
      </c>
      <c r="G3653" t="s">
        <v>287</v>
      </c>
      <c r="H3653">
        <v>0</v>
      </c>
      <c r="I3653">
        <v>0</v>
      </c>
      <c r="J3653">
        <v>0</v>
      </c>
      <c r="K3653" t="s">
        <v>288</v>
      </c>
      <c r="L3653" t="s">
        <v>324</v>
      </c>
      <c r="M3653" t="s">
        <v>290</v>
      </c>
      <c r="O3653" t="s">
        <v>291</v>
      </c>
      <c r="P3653" t="s">
        <v>291</v>
      </c>
      <c r="Q3653" t="s">
        <v>291</v>
      </c>
      <c r="R3653" t="s">
        <v>291</v>
      </c>
      <c r="S3653" t="s">
        <v>291</v>
      </c>
    </row>
    <row r="3654" spans="1:19" x14ac:dyDescent="0.25">
      <c r="A3654" t="s">
        <v>7631</v>
      </c>
      <c r="B3654" t="s">
        <v>7632</v>
      </c>
      <c r="C3654">
        <v>160</v>
      </c>
      <c r="D3654">
        <v>200</v>
      </c>
      <c r="E3654">
        <v>100</v>
      </c>
      <c r="F3654">
        <v>3</v>
      </c>
      <c r="G3654" t="s">
        <v>1433</v>
      </c>
      <c r="H3654">
        <v>2</v>
      </c>
      <c r="I3654">
        <v>0</v>
      </c>
      <c r="J3654">
        <v>0</v>
      </c>
      <c r="K3654" t="s">
        <v>288</v>
      </c>
      <c r="L3654" t="s">
        <v>324</v>
      </c>
      <c r="M3654" t="s">
        <v>464</v>
      </c>
      <c r="O3654" t="s">
        <v>291</v>
      </c>
      <c r="P3654" t="s">
        <v>291</v>
      </c>
      <c r="Q3654" t="s">
        <v>291</v>
      </c>
      <c r="R3654" t="s">
        <v>291</v>
      </c>
      <c r="S3654" t="s">
        <v>291</v>
      </c>
    </row>
    <row r="3655" spans="1:19" x14ac:dyDescent="0.25">
      <c r="A3655" t="s">
        <v>7633</v>
      </c>
      <c r="B3655" t="s">
        <v>7634</v>
      </c>
      <c r="C3655">
        <v>300</v>
      </c>
      <c r="D3655">
        <v>500</v>
      </c>
      <c r="E3655">
        <v>200</v>
      </c>
      <c r="F3655">
        <v>3</v>
      </c>
      <c r="G3655" t="s">
        <v>3030</v>
      </c>
      <c r="H3655">
        <v>2</v>
      </c>
      <c r="I3655">
        <v>0</v>
      </c>
      <c r="J3655">
        <v>3</v>
      </c>
      <c r="K3655" t="s">
        <v>288</v>
      </c>
      <c r="L3655" t="s">
        <v>324</v>
      </c>
      <c r="M3655" t="s">
        <v>464</v>
      </c>
      <c r="O3655" t="s">
        <v>291</v>
      </c>
      <c r="P3655" t="s">
        <v>291</v>
      </c>
      <c r="Q3655" t="s">
        <v>291</v>
      </c>
      <c r="R3655" t="s">
        <v>291</v>
      </c>
      <c r="S3655" t="s">
        <v>291</v>
      </c>
    </row>
    <row r="3656" spans="1:19" x14ac:dyDescent="0.25">
      <c r="A3656" t="s">
        <v>7635</v>
      </c>
      <c r="B3656" t="s">
        <v>7636</v>
      </c>
      <c r="C3656">
        <v>0</v>
      </c>
      <c r="D3656">
        <v>0</v>
      </c>
      <c r="E3656">
        <v>0</v>
      </c>
      <c r="F3656">
        <v>3</v>
      </c>
      <c r="G3656" t="s">
        <v>2995</v>
      </c>
      <c r="H3656">
        <v>0</v>
      </c>
      <c r="I3656">
        <v>0</v>
      </c>
      <c r="J3656">
        <v>0</v>
      </c>
      <c r="K3656" t="s">
        <v>288</v>
      </c>
      <c r="L3656" t="s">
        <v>324</v>
      </c>
      <c r="M3656" t="s">
        <v>355</v>
      </c>
      <c r="O3656" t="s">
        <v>291</v>
      </c>
      <c r="P3656" t="s">
        <v>291</v>
      </c>
      <c r="Q3656" t="s">
        <v>291</v>
      </c>
      <c r="R3656" t="s">
        <v>291</v>
      </c>
      <c r="S3656" t="s">
        <v>291</v>
      </c>
    </row>
    <row r="3657" spans="1:19" x14ac:dyDescent="0.25">
      <c r="A3657" t="s">
        <v>7637</v>
      </c>
      <c r="B3657" t="s">
        <v>7638</v>
      </c>
      <c r="C3657">
        <v>0</v>
      </c>
      <c r="D3657">
        <v>0</v>
      </c>
      <c r="E3657">
        <v>0</v>
      </c>
      <c r="F3657">
        <v>3</v>
      </c>
      <c r="G3657" t="s">
        <v>2998</v>
      </c>
      <c r="H3657">
        <v>0</v>
      </c>
      <c r="I3657">
        <v>0</v>
      </c>
      <c r="J3657">
        <v>0</v>
      </c>
      <c r="K3657" t="s">
        <v>288</v>
      </c>
      <c r="L3657" t="s">
        <v>324</v>
      </c>
      <c r="M3657" t="s">
        <v>355</v>
      </c>
      <c r="O3657" t="s">
        <v>291</v>
      </c>
      <c r="P3657" t="s">
        <v>291</v>
      </c>
      <c r="Q3657" t="s">
        <v>291</v>
      </c>
      <c r="R3657" t="s">
        <v>291</v>
      </c>
      <c r="S3657" t="s">
        <v>291</v>
      </c>
    </row>
    <row r="3658" spans="1:19" x14ac:dyDescent="0.25">
      <c r="A3658" t="s">
        <v>7639</v>
      </c>
      <c r="B3658" t="s">
        <v>7640</v>
      </c>
      <c r="C3658">
        <v>0</v>
      </c>
      <c r="D3658">
        <v>0</v>
      </c>
      <c r="E3658">
        <v>8</v>
      </c>
      <c r="F3658">
        <v>2</v>
      </c>
      <c r="G3658" t="s">
        <v>287</v>
      </c>
      <c r="H3658">
        <v>0</v>
      </c>
      <c r="I3658">
        <v>0</v>
      </c>
      <c r="J3658">
        <v>0</v>
      </c>
      <c r="K3658" t="s">
        <v>288</v>
      </c>
      <c r="L3658" t="s">
        <v>324</v>
      </c>
      <c r="M3658" t="s">
        <v>290</v>
      </c>
      <c r="O3658" t="s">
        <v>291</v>
      </c>
      <c r="P3658" t="s">
        <v>291</v>
      </c>
      <c r="Q3658" t="s">
        <v>291</v>
      </c>
      <c r="R3658" t="s">
        <v>291</v>
      </c>
      <c r="S3658" t="s">
        <v>291</v>
      </c>
    </row>
    <row r="3659" spans="1:19" x14ac:dyDescent="0.25">
      <c r="A3659" t="s">
        <v>7641</v>
      </c>
      <c r="B3659" t="s">
        <v>7642</v>
      </c>
      <c r="C3659">
        <v>0</v>
      </c>
      <c r="D3659">
        <v>0</v>
      </c>
      <c r="E3659">
        <v>0</v>
      </c>
      <c r="F3659">
        <v>1</v>
      </c>
      <c r="G3659" t="s">
        <v>287</v>
      </c>
      <c r="H3659">
        <v>0</v>
      </c>
      <c r="I3659">
        <v>0</v>
      </c>
      <c r="J3659">
        <v>0</v>
      </c>
      <c r="K3659" t="s">
        <v>288</v>
      </c>
      <c r="L3659" t="s">
        <v>298</v>
      </c>
      <c r="M3659" t="s">
        <v>290</v>
      </c>
      <c r="O3659" t="s">
        <v>291</v>
      </c>
      <c r="P3659" t="s">
        <v>291</v>
      </c>
      <c r="Q3659" t="s">
        <v>291</v>
      </c>
      <c r="R3659" t="s">
        <v>291</v>
      </c>
      <c r="S3659" t="s">
        <v>291</v>
      </c>
    </row>
    <row r="3660" spans="1:19" x14ac:dyDescent="0.25">
      <c r="A3660" t="s">
        <v>7643</v>
      </c>
      <c r="B3660" t="s">
        <v>7644</v>
      </c>
      <c r="C3660">
        <v>0</v>
      </c>
      <c r="D3660">
        <v>0</v>
      </c>
      <c r="E3660">
        <v>8</v>
      </c>
      <c r="F3660">
        <v>2</v>
      </c>
      <c r="G3660" t="s">
        <v>287</v>
      </c>
      <c r="H3660">
        <v>0</v>
      </c>
      <c r="I3660">
        <v>0</v>
      </c>
      <c r="J3660">
        <v>0</v>
      </c>
      <c r="K3660" t="s">
        <v>288</v>
      </c>
      <c r="L3660" t="s">
        <v>324</v>
      </c>
      <c r="M3660" t="s">
        <v>290</v>
      </c>
      <c r="O3660" t="s">
        <v>291</v>
      </c>
      <c r="P3660" t="s">
        <v>291</v>
      </c>
      <c r="Q3660" t="s">
        <v>291</v>
      </c>
      <c r="R3660" t="s">
        <v>291</v>
      </c>
      <c r="S3660" t="s">
        <v>291</v>
      </c>
    </row>
    <row r="3661" spans="1:19" x14ac:dyDescent="0.25">
      <c r="A3661" t="s">
        <v>7645</v>
      </c>
      <c r="B3661" t="s">
        <v>7646</v>
      </c>
      <c r="C3661">
        <v>0</v>
      </c>
      <c r="D3661">
        <v>0</v>
      </c>
      <c r="E3661">
        <v>4</v>
      </c>
      <c r="F3661">
        <v>1</v>
      </c>
      <c r="G3661" t="s">
        <v>287</v>
      </c>
      <c r="H3661">
        <v>0</v>
      </c>
      <c r="I3661">
        <v>0</v>
      </c>
      <c r="J3661">
        <v>0</v>
      </c>
      <c r="K3661" t="s">
        <v>288</v>
      </c>
      <c r="L3661" t="s">
        <v>289</v>
      </c>
      <c r="M3661" t="s">
        <v>290</v>
      </c>
      <c r="O3661" t="s">
        <v>291</v>
      </c>
      <c r="P3661" t="s">
        <v>291</v>
      </c>
      <c r="Q3661" t="s">
        <v>291</v>
      </c>
      <c r="R3661" t="s">
        <v>291</v>
      </c>
      <c r="S3661" t="s">
        <v>291</v>
      </c>
    </row>
    <row r="3662" spans="1:19" x14ac:dyDescent="0.25">
      <c r="A3662" t="s">
        <v>7647</v>
      </c>
      <c r="B3662" t="s">
        <v>7648</v>
      </c>
      <c r="C3662">
        <v>0</v>
      </c>
      <c r="D3662">
        <v>0</v>
      </c>
      <c r="E3662">
        <v>0</v>
      </c>
      <c r="F3662">
        <v>1</v>
      </c>
      <c r="G3662" t="s">
        <v>287</v>
      </c>
      <c r="H3662">
        <v>0</v>
      </c>
      <c r="I3662">
        <v>0</v>
      </c>
      <c r="J3662">
        <v>0</v>
      </c>
      <c r="K3662" t="s">
        <v>288</v>
      </c>
      <c r="L3662" t="s">
        <v>289</v>
      </c>
      <c r="M3662" t="s">
        <v>290</v>
      </c>
      <c r="O3662" t="s">
        <v>291</v>
      </c>
      <c r="P3662" t="s">
        <v>291</v>
      </c>
      <c r="Q3662" t="s">
        <v>291</v>
      </c>
      <c r="R3662" t="s">
        <v>291</v>
      </c>
      <c r="S3662" t="s">
        <v>291</v>
      </c>
    </row>
    <row r="3663" spans="1:19" x14ac:dyDescent="0.25">
      <c r="A3663" t="s">
        <v>7649</v>
      </c>
      <c r="B3663" t="s">
        <v>7650</v>
      </c>
      <c r="C3663">
        <v>0</v>
      </c>
      <c r="D3663">
        <v>0</v>
      </c>
      <c r="E3663">
        <v>0</v>
      </c>
      <c r="F3663">
        <v>1</v>
      </c>
      <c r="G3663" t="s">
        <v>287</v>
      </c>
      <c r="H3663">
        <v>0</v>
      </c>
      <c r="I3663">
        <v>0</v>
      </c>
      <c r="J3663">
        <v>0</v>
      </c>
      <c r="K3663" t="s">
        <v>288</v>
      </c>
      <c r="L3663" t="s">
        <v>324</v>
      </c>
      <c r="M3663" t="s">
        <v>290</v>
      </c>
      <c r="O3663" t="s">
        <v>291</v>
      </c>
      <c r="P3663" t="s">
        <v>291</v>
      </c>
      <c r="Q3663" t="s">
        <v>291</v>
      </c>
      <c r="R3663" t="s">
        <v>291</v>
      </c>
      <c r="S3663" t="s">
        <v>291</v>
      </c>
    </row>
    <row r="3664" spans="1:19" x14ac:dyDescent="0.25">
      <c r="A3664" t="s">
        <v>7651</v>
      </c>
      <c r="B3664" t="s">
        <v>7652</v>
      </c>
      <c r="C3664">
        <v>0</v>
      </c>
      <c r="D3664">
        <v>0</v>
      </c>
      <c r="E3664">
        <v>0</v>
      </c>
      <c r="F3664">
        <v>1</v>
      </c>
      <c r="G3664" t="s">
        <v>287</v>
      </c>
      <c r="H3664">
        <v>0</v>
      </c>
      <c r="I3664">
        <v>0</v>
      </c>
      <c r="J3664">
        <v>0</v>
      </c>
      <c r="K3664" t="s">
        <v>288</v>
      </c>
      <c r="L3664" t="s">
        <v>289</v>
      </c>
      <c r="M3664" t="s">
        <v>290</v>
      </c>
      <c r="O3664" t="s">
        <v>291</v>
      </c>
      <c r="P3664" t="s">
        <v>291</v>
      </c>
      <c r="Q3664" t="s">
        <v>291</v>
      </c>
      <c r="R3664" t="s">
        <v>291</v>
      </c>
      <c r="S3664" t="s">
        <v>291</v>
      </c>
    </row>
    <row r="3665" spans="1:19" x14ac:dyDescent="0.25">
      <c r="A3665" t="s">
        <v>7653</v>
      </c>
      <c r="B3665" t="s">
        <v>7654</v>
      </c>
      <c r="C3665">
        <v>3</v>
      </c>
      <c r="D3665">
        <v>6</v>
      </c>
      <c r="E3665">
        <v>2</v>
      </c>
      <c r="F3665">
        <v>1</v>
      </c>
      <c r="G3665" t="s">
        <v>287</v>
      </c>
      <c r="H3665">
        <v>0</v>
      </c>
      <c r="I3665">
        <v>0</v>
      </c>
      <c r="J3665">
        <v>0</v>
      </c>
      <c r="K3665" t="s">
        <v>738</v>
      </c>
      <c r="L3665" t="s">
        <v>289</v>
      </c>
      <c r="M3665" t="s">
        <v>290</v>
      </c>
      <c r="O3665" t="s">
        <v>291</v>
      </c>
      <c r="P3665" t="s">
        <v>291</v>
      </c>
      <c r="Q3665" t="s">
        <v>291</v>
      </c>
      <c r="R3665" t="s">
        <v>291</v>
      </c>
      <c r="S3665" t="s">
        <v>291</v>
      </c>
    </row>
    <row r="3666" spans="1:19" x14ac:dyDescent="0.25">
      <c r="A3666" t="s">
        <v>7655</v>
      </c>
      <c r="B3666" t="s">
        <v>7656</v>
      </c>
      <c r="C3666">
        <v>5</v>
      </c>
      <c r="D3666">
        <v>15</v>
      </c>
      <c r="E3666">
        <v>3</v>
      </c>
      <c r="F3666">
        <v>1</v>
      </c>
      <c r="G3666" t="s">
        <v>287</v>
      </c>
      <c r="H3666">
        <v>0</v>
      </c>
      <c r="I3666">
        <v>0</v>
      </c>
      <c r="J3666">
        <v>0</v>
      </c>
      <c r="K3666" t="s">
        <v>288</v>
      </c>
      <c r="L3666" t="s">
        <v>289</v>
      </c>
      <c r="M3666" t="s">
        <v>290</v>
      </c>
      <c r="O3666" t="s">
        <v>291</v>
      </c>
      <c r="P3666" t="s">
        <v>291</v>
      </c>
      <c r="Q3666" t="s">
        <v>291</v>
      </c>
      <c r="R3666" t="s">
        <v>291</v>
      </c>
      <c r="S3666" t="s">
        <v>291</v>
      </c>
    </row>
    <row r="3667" spans="1:19" x14ac:dyDescent="0.25">
      <c r="A3667" t="s">
        <v>7657</v>
      </c>
      <c r="B3667" t="s">
        <v>7658</v>
      </c>
      <c r="C3667">
        <v>5</v>
      </c>
      <c r="D3667">
        <v>15</v>
      </c>
      <c r="E3667">
        <v>3</v>
      </c>
      <c r="F3667">
        <v>1</v>
      </c>
      <c r="G3667" t="s">
        <v>287</v>
      </c>
      <c r="H3667">
        <v>0</v>
      </c>
      <c r="I3667">
        <v>0</v>
      </c>
      <c r="J3667">
        <v>0</v>
      </c>
      <c r="K3667" t="s">
        <v>288</v>
      </c>
      <c r="L3667" t="s">
        <v>289</v>
      </c>
      <c r="M3667" t="s">
        <v>290</v>
      </c>
      <c r="O3667" t="s">
        <v>291</v>
      </c>
      <c r="P3667" t="s">
        <v>291</v>
      </c>
      <c r="Q3667" t="s">
        <v>291</v>
      </c>
      <c r="R3667" t="s">
        <v>291</v>
      </c>
      <c r="S3667" t="s">
        <v>291</v>
      </c>
    </row>
    <row r="3668" spans="1:19" x14ac:dyDescent="0.25">
      <c r="A3668" t="s">
        <v>7659</v>
      </c>
      <c r="B3668" t="s">
        <v>7336</v>
      </c>
      <c r="C3668">
        <v>2</v>
      </c>
      <c r="D3668">
        <v>3</v>
      </c>
      <c r="E3668">
        <v>1</v>
      </c>
      <c r="F3668">
        <v>1</v>
      </c>
      <c r="G3668" t="s">
        <v>287</v>
      </c>
      <c r="H3668">
        <v>0</v>
      </c>
      <c r="I3668">
        <v>0</v>
      </c>
      <c r="J3668">
        <v>0</v>
      </c>
      <c r="K3668" t="s">
        <v>288</v>
      </c>
      <c r="L3668" t="s">
        <v>298</v>
      </c>
      <c r="M3668" t="s">
        <v>290</v>
      </c>
      <c r="O3668" t="s">
        <v>291</v>
      </c>
      <c r="P3668" t="s">
        <v>291</v>
      </c>
      <c r="Q3668" t="s">
        <v>291</v>
      </c>
      <c r="R3668" t="s">
        <v>291</v>
      </c>
      <c r="S3668" t="s">
        <v>291</v>
      </c>
    </row>
    <row r="3669" spans="1:19" x14ac:dyDescent="0.25">
      <c r="A3669" t="s">
        <v>7660</v>
      </c>
      <c r="B3669" t="s">
        <v>7661</v>
      </c>
      <c r="C3669">
        <v>3</v>
      </c>
      <c r="D3669">
        <v>5</v>
      </c>
      <c r="E3669">
        <v>2</v>
      </c>
      <c r="F3669">
        <v>1</v>
      </c>
      <c r="G3669" t="s">
        <v>287</v>
      </c>
      <c r="H3669">
        <v>0</v>
      </c>
      <c r="I3669">
        <v>0</v>
      </c>
      <c r="J3669">
        <v>0</v>
      </c>
      <c r="K3669" t="s">
        <v>288</v>
      </c>
      <c r="L3669" t="s">
        <v>324</v>
      </c>
      <c r="M3669" t="s">
        <v>290</v>
      </c>
      <c r="O3669" t="s">
        <v>291</v>
      </c>
      <c r="P3669" t="s">
        <v>291</v>
      </c>
      <c r="Q3669" t="s">
        <v>291</v>
      </c>
      <c r="R3669" t="s">
        <v>291</v>
      </c>
      <c r="S3669" t="s">
        <v>291</v>
      </c>
    </row>
    <row r="3670" spans="1:19" x14ac:dyDescent="0.25">
      <c r="A3670" t="s">
        <v>7662</v>
      </c>
      <c r="B3670" t="s">
        <v>7663</v>
      </c>
      <c r="C3670">
        <v>0</v>
      </c>
      <c r="D3670">
        <v>0</v>
      </c>
      <c r="E3670">
        <v>5</v>
      </c>
      <c r="F3670">
        <v>2</v>
      </c>
      <c r="G3670" t="s">
        <v>287</v>
      </c>
      <c r="H3670">
        <v>0</v>
      </c>
      <c r="I3670">
        <v>0</v>
      </c>
      <c r="J3670">
        <v>0</v>
      </c>
      <c r="K3670" t="s">
        <v>288</v>
      </c>
      <c r="L3670" t="s">
        <v>324</v>
      </c>
      <c r="M3670" t="s">
        <v>290</v>
      </c>
      <c r="O3670" t="s">
        <v>291</v>
      </c>
      <c r="P3670" t="s">
        <v>291</v>
      </c>
      <c r="Q3670" t="s">
        <v>291</v>
      </c>
      <c r="R3670" t="s">
        <v>291</v>
      </c>
      <c r="S3670" t="s">
        <v>291</v>
      </c>
    </row>
    <row r="3671" spans="1:19" x14ac:dyDescent="0.25">
      <c r="A3671" t="s">
        <v>7664</v>
      </c>
      <c r="B3671" t="s">
        <v>7665</v>
      </c>
      <c r="C3671">
        <v>3</v>
      </c>
      <c r="D3671">
        <v>5</v>
      </c>
      <c r="E3671">
        <v>2</v>
      </c>
      <c r="F3671">
        <v>2</v>
      </c>
      <c r="G3671" t="s">
        <v>287</v>
      </c>
      <c r="H3671">
        <v>0</v>
      </c>
      <c r="I3671">
        <v>0</v>
      </c>
      <c r="J3671">
        <v>0</v>
      </c>
      <c r="K3671" t="s">
        <v>288</v>
      </c>
      <c r="L3671" t="s">
        <v>324</v>
      </c>
      <c r="M3671" t="s">
        <v>290</v>
      </c>
      <c r="O3671" t="s">
        <v>291</v>
      </c>
      <c r="P3671" t="s">
        <v>291</v>
      </c>
      <c r="Q3671" t="s">
        <v>291</v>
      </c>
      <c r="R3671" t="s">
        <v>291</v>
      </c>
      <c r="S3671" t="s">
        <v>291</v>
      </c>
    </row>
    <row r="3672" spans="1:19" x14ac:dyDescent="0.25">
      <c r="A3672" t="s">
        <v>7666</v>
      </c>
      <c r="B3672" t="s">
        <v>7667</v>
      </c>
      <c r="C3672">
        <v>1</v>
      </c>
      <c r="D3672">
        <v>3</v>
      </c>
      <c r="E3672">
        <v>1</v>
      </c>
      <c r="F3672">
        <v>1</v>
      </c>
      <c r="G3672" t="s">
        <v>287</v>
      </c>
      <c r="H3672">
        <v>0</v>
      </c>
      <c r="I3672">
        <v>0</v>
      </c>
      <c r="J3672">
        <v>0</v>
      </c>
      <c r="K3672" t="s">
        <v>288</v>
      </c>
      <c r="L3672" t="s">
        <v>324</v>
      </c>
      <c r="M3672" t="s">
        <v>290</v>
      </c>
      <c r="O3672" t="s">
        <v>291</v>
      </c>
      <c r="P3672" t="s">
        <v>291</v>
      </c>
      <c r="Q3672" t="s">
        <v>291</v>
      </c>
      <c r="R3672" t="s">
        <v>291</v>
      </c>
      <c r="S3672" t="s">
        <v>291</v>
      </c>
    </row>
    <row r="3673" spans="1:19" x14ac:dyDescent="0.25">
      <c r="A3673" t="s">
        <v>7668</v>
      </c>
      <c r="B3673" t="s">
        <v>7669</v>
      </c>
      <c r="C3673">
        <v>0</v>
      </c>
      <c r="D3673">
        <v>0</v>
      </c>
      <c r="E3673">
        <v>50</v>
      </c>
      <c r="F3673">
        <v>1</v>
      </c>
      <c r="G3673" t="s">
        <v>287</v>
      </c>
      <c r="H3673">
        <v>0</v>
      </c>
      <c r="I3673">
        <v>0</v>
      </c>
      <c r="J3673">
        <v>0</v>
      </c>
      <c r="K3673" t="s">
        <v>288</v>
      </c>
      <c r="L3673" t="s">
        <v>289</v>
      </c>
      <c r="M3673" t="s">
        <v>290</v>
      </c>
      <c r="O3673" t="s">
        <v>291</v>
      </c>
      <c r="P3673" t="s">
        <v>291</v>
      </c>
      <c r="Q3673" t="s">
        <v>291</v>
      </c>
      <c r="R3673" t="s">
        <v>291</v>
      </c>
      <c r="S3673" t="s">
        <v>291</v>
      </c>
    </row>
    <row r="3674" spans="1:19" x14ac:dyDescent="0.25">
      <c r="A3674" t="s">
        <v>7670</v>
      </c>
      <c r="B3674" t="s">
        <v>7671</v>
      </c>
      <c r="C3674">
        <v>0</v>
      </c>
      <c r="D3674">
        <v>0</v>
      </c>
      <c r="E3674">
        <v>50</v>
      </c>
      <c r="F3674">
        <v>1</v>
      </c>
      <c r="G3674" t="s">
        <v>287</v>
      </c>
      <c r="H3674">
        <v>0</v>
      </c>
      <c r="I3674">
        <v>0</v>
      </c>
      <c r="J3674">
        <v>0</v>
      </c>
      <c r="K3674" t="s">
        <v>288</v>
      </c>
      <c r="L3674" t="s">
        <v>289</v>
      </c>
      <c r="M3674" t="s">
        <v>290</v>
      </c>
      <c r="O3674" t="s">
        <v>291</v>
      </c>
      <c r="P3674" t="s">
        <v>291</v>
      </c>
      <c r="Q3674" t="s">
        <v>291</v>
      </c>
      <c r="R3674" t="s">
        <v>291</v>
      </c>
      <c r="S3674" t="s">
        <v>291</v>
      </c>
    </row>
    <row r="3675" spans="1:19" x14ac:dyDescent="0.25">
      <c r="A3675" t="s">
        <v>7672</v>
      </c>
      <c r="B3675" t="s">
        <v>7673</v>
      </c>
      <c r="C3675">
        <v>0</v>
      </c>
      <c r="D3675">
        <v>0</v>
      </c>
      <c r="E3675">
        <v>50</v>
      </c>
      <c r="F3675">
        <v>1</v>
      </c>
      <c r="G3675" t="s">
        <v>287</v>
      </c>
      <c r="H3675">
        <v>0</v>
      </c>
      <c r="I3675">
        <v>0</v>
      </c>
      <c r="J3675">
        <v>0</v>
      </c>
      <c r="K3675" t="s">
        <v>288</v>
      </c>
      <c r="L3675" t="s">
        <v>289</v>
      </c>
      <c r="M3675" t="s">
        <v>290</v>
      </c>
      <c r="O3675" t="s">
        <v>291</v>
      </c>
      <c r="P3675" t="s">
        <v>291</v>
      </c>
      <c r="Q3675" t="s">
        <v>291</v>
      </c>
      <c r="R3675" t="s">
        <v>291</v>
      </c>
      <c r="S3675" t="s">
        <v>291</v>
      </c>
    </row>
    <row r="3676" spans="1:19" x14ac:dyDescent="0.25">
      <c r="A3676" t="s">
        <v>7674</v>
      </c>
      <c r="B3676" t="s">
        <v>7675</v>
      </c>
      <c r="C3676">
        <v>0</v>
      </c>
      <c r="D3676">
        <v>0</v>
      </c>
      <c r="E3676">
        <v>0</v>
      </c>
      <c r="F3676">
        <v>1</v>
      </c>
      <c r="G3676" t="s">
        <v>287</v>
      </c>
      <c r="H3676">
        <v>0</v>
      </c>
      <c r="I3676">
        <v>0</v>
      </c>
      <c r="J3676">
        <v>0</v>
      </c>
      <c r="K3676" t="s">
        <v>288</v>
      </c>
      <c r="L3676" t="s">
        <v>289</v>
      </c>
      <c r="M3676" t="s">
        <v>290</v>
      </c>
      <c r="O3676" t="s">
        <v>291</v>
      </c>
      <c r="P3676" t="s">
        <v>291</v>
      </c>
      <c r="Q3676" t="s">
        <v>291</v>
      </c>
      <c r="R3676" t="s">
        <v>291</v>
      </c>
      <c r="S3676" t="s">
        <v>291</v>
      </c>
    </row>
    <row r="3677" spans="1:19" x14ac:dyDescent="0.25">
      <c r="A3677" t="s">
        <v>7676</v>
      </c>
      <c r="B3677" t="s">
        <v>7677</v>
      </c>
      <c r="C3677">
        <v>0</v>
      </c>
      <c r="D3677">
        <v>0</v>
      </c>
      <c r="E3677">
        <v>0</v>
      </c>
      <c r="F3677">
        <v>2</v>
      </c>
      <c r="G3677" t="s">
        <v>287</v>
      </c>
      <c r="H3677">
        <v>0</v>
      </c>
      <c r="I3677">
        <v>0</v>
      </c>
      <c r="J3677">
        <v>0</v>
      </c>
      <c r="K3677" t="s">
        <v>288</v>
      </c>
      <c r="L3677" t="s">
        <v>289</v>
      </c>
      <c r="M3677" t="s">
        <v>290</v>
      </c>
      <c r="O3677" t="s">
        <v>291</v>
      </c>
      <c r="P3677" t="s">
        <v>291</v>
      </c>
      <c r="Q3677" t="s">
        <v>291</v>
      </c>
      <c r="R3677" t="s">
        <v>291</v>
      </c>
      <c r="S3677" t="s">
        <v>291</v>
      </c>
    </row>
    <row r="3678" spans="1:19" x14ac:dyDescent="0.25">
      <c r="A3678" t="s">
        <v>7678</v>
      </c>
      <c r="B3678" t="s">
        <v>7679</v>
      </c>
      <c r="C3678">
        <v>0</v>
      </c>
      <c r="D3678">
        <v>0</v>
      </c>
      <c r="E3678">
        <v>0</v>
      </c>
      <c r="F3678">
        <v>1</v>
      </c>
      <c r="G3678" t="s">
        <v>287</v>
      </c>
      <c r="H3678">
        <v>0</v>
      </c>
      <c r="I3678">
        <v>0</v>
      </c>
      <c r="J3678">
        <v>0</v>
      </c>
      <c r="K3678" t="s">
        <v>288</v>
      </c>
      <c r="L3678" t="s">
        <v>289</v>
      </c>
      <c r="M3678" t="s">
        <v>290</v>
      </c>
      <c r="O3678" t="s">
        <v>291</v>
      </c>
      <c r="P3678" t="s">
        <v>291</v>
      </c>
      <c r="Q3678" t="s">
        <v>291</v>
      </c>
      <c r="R3678" t="s">
        <v>291</v>
      </c>
      <c r="S3678" t="s">
        <v>291</v>
      </c>
    </row>
    <row r="3679" spans="1:19" x14ac:dyDescent="0.25">
      <c r="A3679" t="s">
        <v>7680</v>
      </c>
      <c r="B3679" t="s">
        <v>7681</v>
      </c>
      <c r="C3679">
        <v>0</v>
      </c>
      <c r="D3679">
        <v>0</v>
      </c>
      <c r="E3679">
        <v>0</v>
      </c>
      <c r="F3679">
        <v>1</v>
      </c>
      <c r="G3679" t="s">
        <v>287</v>
      </c>
      <c r="H3679">
        <v>0</v>
      </c>
      <c r="I3679">
        <v>0</v>
      </c>
      <c r="J3679">
        <v>0</v>
      </c>
      <c r="K3679" t="s">
        <v>288</v>
      </c>
      <c r="L3679" t="s">
        <v>289</v>
      </c>
      <c r="M3679" t="s">
        <v>290</v>
      </c>
      <c r="O3679" t="s">
        <v>291</v>
      </c>
      <c r="P3679" t="s">
        <v>291</v>
      </c>
      <c r="Q3679" t="s">
        <v>291</v>
      </c>
      <c r="R3679" t="s">
        <v>291</v>
      </c>
      <c r="S3679" t="s">
        <v>291</v>
      </c>
    </row>
    <row r="3680" spans="1:19" x14ac:dyDescent="0.25">
      <c r="A3680" t="s">
        <v>7682</v>
      </c>
      <c r="B3680" t="s">
        <v>7683</v>
      </c>
      <c r="C3680">
        <v>0</v>
      </c>
      <c r="D3680">
        <v>0</v>
      </c>
      <c r="E3680">
        <v>0</v>
      </c>
      <c r="F3680">
        <v>1</v>
      </c>
      <c r="G3680" t="s">
        <v>287</v>
      </c>
      <c r="H3680">
        <v>0</v>
      </c>
      <c r="I3680">
        <v>0</v>
      </c>
      <c r="J3680">
        <v>0</v>
      </c>
      <c r="K3680" t="s">
        <v>288</v>
      </c>
      <c r="L3680" t="s">
        <v>298</v>
      </c>
      <c r="M3680" t="s">
        <v>290</v>
      </c>
      <c r="O3680" t="s">
        <v>291</v>
      </c>
      <c r="P3680" t="s">
        <v>291</v>
      </c>
      <c r="Q3680" t="s">
        <v>291</v>
      </c>
      <c r="R3680" t="s">
        <v>291</v>
      </c>
      <c r="S3680" t="s">
        <v>291</v>
      </c>
    </row>
    <row r="3681" spans="1:19" x14ac:dyDescent="0.25">
      <c r="A3681" t="s">
        <v>7684</v>
      </c>
      <c r="B3681" t="s">
        <v>7685</v>
      </c>
      <c r="C3681">
        <v>0</v>
      </c>
      <c r="D3681">
        <v>0</v>
      </c>
      <c r="E3681">
        <v>1</v>
      </c>
      <c r="F3681">
        <v>1</v>
      </c>
      <c r="G3681" t="s">
        <v>287</v>
      </c>
      <c r="H3681">
        <v>0</v>
      </c>
      <c r="I3681">
        <v>0</v>
      </c>
      <c r="J3681">
        <v>0</v>
      </c>
      <c r="K3681" t="s">
        <v>288</v>
      </c>
      <c r="L3681" t="s">
        <v>298</v>
      </c>
      <c r="M3681" t="s">
        <v>290</v>
      </c>
      <c r="O3681" t="s">
        <v>291</v>
      </c>
      <c r="P3681" t="s">
        <v>291</v>
      </c>
      <c r="Q3681" t="s">
        <v>291</v>
      </c>
      <c r="R3681" t="s">
        <v>291</v>
      </c>
      <c r="S3681" t="s">
        <v>291</v>
      </c>
    </row>
    <row r="3682" spans="1:19" x14ac:dyDescent="0.25">
      <c r="A3682" t="s">
        <v>7686</v>
      </c>
      <c r="B3682" t="s">
        <v>7687</v>
      </c>
      <c r="C3682">
        <v>2</v>
      </c>
      <c r="D3682">
        <v>4</v>
      </c>
      <c r="E3682">
        <v>1</v>
      </c>
      <c r="F3682">
        <v>1</v>
      </c>
      <c r="G3682" t="s">
        <v>287</v>
      </c>
      <c r="H3682">
        <v>0</v>
      </c>
      <c r="I3682">
        <v>0</v>
      </c>
      <c r="J3682">
        <v>0</v>
      </c>
      <c r="K3682" t="s">
        <v>288</v>
      </c>
      <c r="L3682" t="s">
        <v>289</v>
      </c>
      <c r="M3682" t="s">
        <v>290</v>
      </c>
      <c r="O3682" t="s">
        <v>291</v>
      </c>
      <c r="P3682" t="s">
        <v>291</v>
      </c>
      <c r="Q3682" t="s">
        <v>291</v>
      </c>
      <c r="R3682" t="s">
        <v>291</v>
      </c>
      <c r="S3682" t="s">
        <v>291</v>
      </c>
    </row>
    <row r="3683" spans="1:19" x14ac:dyDescent="0.25">
      <c r="A3683" t="s">
        <v>7688</v>
      </c>
      <c r="B3683" t="s">
        <v>7689</v>
      </c>
      <c r="C3683">
        <v>0</v>
      </c>
      <c r="D3683">
        <v>0</v>
      </c>
      <c r="E3683">
        <v>0</v>
      </c>
      <c r="F3683">
        <v>1</v>
      </c>
      <c r="G3683" t="s">
        <v>287</v>
      </c>
      <c r="H3683">
        <v>0</v>
      </c>
      <c r="I3683">
        <v>0</v>
      </c>
      <c r="J3683">
        <v>0</v>
      </c>
      <c r="K3683" t="s">
        <v>288</v>
      </c>
      <c r="L3683" t="s">
        <v>324</v>
      </c>
      <c r="M3683" t="s">
        <v>290</v>
      </c>
      <c r="O3683" t="s">
        <v>291</v>
      </c>
      <c r="P3683" t="s">
        <v>291</v>
      </c>
      <c r="Q3683" t="s">
        <v>291</v>
      </c>
      <c r="R3683" t="s">
        <v>291</v>
      </c>
      <c r="S3683" t="s">
        <v>291</v>
      </c>
    </row>
    <row r="3684" spans="1:19" x14ac:dyDescent="0.25">
      <c r="A3684" t="s">
        <v>7690</v>
      </c>
      <c r="B3684" t="s">
        <v>7691</v>
      </c>
      <c r="C3684">
        <v>0</v>
      </c>
      <c r="D3684">
        <v>0</v>
      </c>
      <c r="E3684">
        <v>1</v>
      </c>
      <c r="F3684">
        <v>1</v>
      </c>
      <c r="G3684" t="s">
        <v>287</v>
      </c>
      <c r="H3684">
        <v>0</v>
      </c>
      <c r="I3684">
        <v>0</v>
      </c>
      <c r="J3684">
        <v>0</v>
      </c>
      <c r="K3684" t="s">
        <v>288</v>
      </c>
      <c r="L3684" t="s">
        <v>289</v>
      </c>
      <c r="M3684" t="s">
        <v>290</v>
      </c>
      <c r="O3684" t="s">
        <v>291</v>
      </c>
      <c r="P3684" t="s">
        <v>291</v>
      </c>
      <c r="Q3684" t="s">
        <v>291</v>
      </c>
      <c r="R3684" t="s">
        <v>291</v>
      </c>
      <c r="S3684" t="s">
        <v>291</v>
      </c>
    </row>
    <row r="3685" spans="1:19" x14ac:dyDescent="0.25">
      <c r="A3685" t="s">
        <v>7692</v>
      </c>
      <c r="B3685" t="s">
        <v>7693</v>
      </c>
      <c r="C3685">
        <v>0</v>
      </c>
      <c r="D3685">
        <v>0</v>
      </c>
      <c r="E3685">
        <v>4</v>
      </c>
      <c r="F3685">
        <v>2</v>
      </c>
      <c r="G3685" t="s">
        <v>287</v>
      </c>
      <c r="H3685">
        <v>0</v>
      </c>
      <c r="I3685">
        <v>0</v>
      </c>
      <c r="J3685">
        <v>0</v>
      </c>
      <c r="K3685" t="s">
        <v>288</v>
      </c>
      <c r="L3685" t="s">
        <v>324</v>
      </c>
      <c r="M3685" t="s">
        <v>290</v>
      </c>
      <c r="O3685" t="s">
        <v>291</v>
      </c>
      <c r="P3685" t="s">
        <v>291</v>
      </c>
      <c r="Q3685" t="s">
        <v>291</v>
      </c>
      <c r="R3685" t="s">
        <v>291</v>
      </c>
      <c r="S3685" t="s">
        <v>291</v>
      </c>
    </row>
    <row r="3686" spans="1:19" x14ac:dyDescent="0.25">
      <c r="A3686" t="s">
        <v>7694</v>
      </c>
      <c r="B3686" t="s">
        <v>7695</v>
      </c>
      <c r="C3686">
        <v>0</v>
      </c>
      <c r="D3686">
        <v>0</v>
      </c>
      <c r="E3686">
        <v>0</v>
      </c>
      <c r="F3686">
        <v>2</v>
      </c>
      <c r="G3686" t="s">
        <v>287</v>
      </c>
      <c r="H3686">
        <v>0</v>
      </c>
      <c r="I3686">
        <v>0</v>
      </c>
      <c r="J3686">
        <v>0</v>
      </c>
      <c r="K3686" t="s">
        <v>288</v>
      </c>
      <c r="L3686" t="s">
        <v>289</v>
      </c>
      <c r="M3686" t="s">
        <v>290</v>
      </c>
      <c r="O3686" t="s">
        <v>291</v>
      </c>
      <c r="P3686" t="s">
        <v>291</v>
      </c>
      <c r="Q3686" t="s">
        <v>291</v>
      </c>
      <c r="R3686" t="s">
        <v>291</v>
      </c>
      <c r="S3686" t="s">
        <v>291</v>
      </c>
    </row>
    <row r="3687" spans="1:19" x14ac:dyDescent="0.25">
      <c r="A3687" t="s">
        <v>7696</v>
      </c>
      <c r="B3687" t="s">
        <v>7697</v>
      </c>
      <c r="C3687">
        <v>0</v>
      </c>
      <c r="D3687">
        <v>0</v>
      </c>
      <c r="E3687">
        <v>0</v>
      </c>
      <c r="F3687">
        <v>2</v>
      </c>
      <c r="G3687" t="s">
        <v>287</v>
      </c>
      <c r="H3687">
        <v>0</v>
      </c>
      <c r="I3687">
        <v>0</v>
      </c>
      <c r="J3687">
        <v>0</v>
      </c>
      <c r="K3687" t="s">
        <v>288</v>
      </c>
      <c r="L3687" t="s">
        <v>289</v>
      </c>
      <c r="M3687" t="s">
        <v>290</v>
      </c>
      <c r="O3687" t="s">
        <v>291</v>
      </c>
      <c r="P3687" t="s">
        <v>291</v>
      </c>
      <c r="Q3687" t="s">
        <v>291</v>
      </c>
      <c r="R3687" t="s">
        <v>291</v>
      </c>
      <c r="S3687" t="s">
        <v>291</v>
      </c>
    </row>
    <row r="3688" spans="1:19" x14ac:dyDescent="0.25">
      <c r="A3688" t="s">
        <v>7698</v>
      </c>
      <c r="B3688" t="s">
        <v>7699</v>
      </c>
      <c r="C3688">
        <v>2</v>
      </c>
      <c r="D3688">
        <v>4</v>
      </c>
      <c r="E3688">
        <v>1</v>
      </c>
      <c r="F3688">
        <v>1</v>
      </c>
      <c r="G3688" t="s">
        <v>287</v>
      </c>
      <c r="H3688">
        <v>0</v>
      </c>
      <c r="I3688">
        <v>0</v>
      </c>
      <c r="J3688">
        <v>0</v>
      </c>
      <c r="K3688" t="s">
        <v>288</v>
      </c>
      <c r="L3688" t="s">
        <v>324</v>
      </c>
      <c r="M3688" t="s">
        <v>290</v>
      </c>
      <c r="O3688" t="s">
        <v>291</v>
      </c>
      <c r="P3688" t="s">
        <v>291</v>
      </c>
      <c r="Q3688" t="s">
        <v>291</v>
      </c>
      <c r="R3688" t="s">
        <v>291</v>
      </c>
      <c r="S3688" t="s">
        <v>291</v>
      </c>
    </row>
    <row r="3689" spans="1:19" x14ac:dyDescent="0.25">
      <c r="A3689" t="s">
        <v>7700</v>
      </c>
      <c r="B3689" t="s">
        <v>7701</v>
      </c>
      <c r="C3689">
        <v>2</v>
      </c>
      <c r="D3689">
        <v>4</v>
      </c>
      <c r="E3689">
        <v>1</v>
      </c>
      <c r="F3689">
        <v>1</v>
      </c>
      <c r="G3689" t="s">
        <v>287</v>
      </c>
      <c r="H3689">
        <v>0</v>
      </c>
      <c r="I3689">
        <v>0</v>
      </c>
      <c r="J3689">
        <v>0</v>
      </c>
      <c r="K3689" t="s">
        <v>288</v>
      </c>
      <c r="L3689" t="s">
        <v>324</v>
      </c>
      <c r="M3689" t="s">
        <v>290</v>
      </c>
      <c r="O3689" t="s">
        <v>291</v>
      </c>
      <c r="P3689" t="s">
        <v>291</v>
      </c>
      <c r="Q3689" t="s">
        <v>291</v>
      </c>
      <c r="R3689" t="s">
        <v>291</v>
      </c>
      <c r="S3689" t="s">
        <v>291</v>
      </c>
    </row>
    <row r="3690" spans="1:19" x14ac:dyDescent="0.25">
      <c r="A3690" t="s">
        <v>7702</v>
      </c>
      <c r="B3690" t="s">
        <v>7703</v>
      </c>
      <c r="C3690">
        <v>2</v>
      </c>
      <c r="D3690">
        <v>4</v>
      </c>
      <c r="E3690">
        <v>1</v>
      </c>
      <c r="F3690">
        <v>1</v>
      </c>
      <c r="G3690" t="s">
        <v>287</v>
      </c>
      <c r="H3690">
        <v>0</v>
      </c>
      <c r="I3690">
        <v>0</v>
      </c>
      <c r="J3690">
        <v>0</v>
      </c>
      <c r="K3690" t="s">
        <v>288</v>
      </c>
      <c r="L3690" t="s">
        <v>324</v>
      </c>
      <c r="M3690" t="s">
        <v>290</v>
      </c>
      <c r="O3690" t="s">
        <v>291</v>
      </c>
      <c r="P3690" t="s">
        <v>291</v>
      </c>
      <c r="Q3690" t="s">
        <v>291</v>
      </c>
      <c r="R3690" t="s">
        <v>291</v>
      </c>
      <c r="S3690" t="s">
        <v>291</v>
      </c>
    </row>
    <row r="3691" spans="1:19" x14ac:dyDescent="0.25">
      <c r="A3691" t="s">
        <v>7704</v>
      </c>
      <c r="B3691" t="s">
        <v>7705</v>
      </c>
      <c r="C3691">
        <v>18</v>
      </c>
      <c r="D3691">
        <v>24</v>
      </c>
      <c r="E3691">
        <v>12</v>
      </c>
      <c r="F3691">
        <v>1</v>
      </c>
      <c r="G3691" t="s">
        <v>287</v>
      </c>
      <c r="H3691">
        <v>0</v>
      </c>
      <c r="I3691">
        <v>0</v>
      </c>
      <c r="J3691">
        <v>0</v>
      </c>
      <c r="K3691" t="s">
        <v>288</v>
      </c>
      <c r="L3691" t="s">
        <v>324</v>
      </c>
      <c r="M3691" t="s">
        <v>290</v>
      </c>
      <c r="O3691" t="s">
        <v>291</v>
      </c>
      <c r="P3691" t="s">
        <v>291</v>
      </c>
      <c r="Q3691" t="s">
        <v>291</v>
      </c>
      <c r="R3691" t="s">
        <v>291</v>
      </c>
      <c r="S3691" t="s">
        <v>291</v>
      </c>
    </row>
    <row r="3692" spans="1:19" x14ac:dyDescent="0.25">
      <c r="A3692" t="s">
        <v>7706</v>
      </c>
      <c r="B3692" t="s">
        <v>7707</v>
      </c>
      <c r="C3692">
        <v>2</v>
      </c>
      <c r="D3692">
        <v>4</v>
      </c>
      <c r="E3692">
        <v>1</v>
      </c>
      <c r="F3692">
        <v>1</v>
      </c>
      <c r="G3692" t="s">
        <v>287</v>
      </c>
      <c r="H3692">
        <v>0</v>
      </c>
      <c r="I3692">
        <v>0</v>
      </c>
      <c r="J3692">
        <v>0</v>
      </c>
      <c r="K3692" t="s">
        <v>288</v>
      </c>
      <c r="L3692" t="s">
        <v>324</v>
      </c>
      <c r="M3692" t="s">
        <v>290</v>
      </c>
      <c r="O3692" t="s">
        <v>291</v>
      </c>
      <c r="P3692" t="s">
        <v>291</v>
      </c>
      <c r="Q3692" t="s">
        <v>291</v>
      </c>
      <c r="R3692" t="s">
        <v>291</v>
      </c>
      <c r="S3692" t="s">
        <v>291</v>
      </c>
    </row>
    <row r="3693" spans="1:19" x14ac:dyDescent="0.25">
      <c r="A3693" t="s">
        <v>7708</v>
      </c>
      <c r="B3693" t="s">
        <v>7709</v>
      </c>
      <c r="C3693">
        <v>0</v>
      </c>
      <c r="D3693">
        <v>0</v>
      </c>
      <c r="E3693">
        <v>0</v>
      </c>
      <c r="F3693">
        <v>2</v>
      </c>
      <c r="G3693" t="s">
        <v>287</v>
      </c>
      <c r="H3693">
        <v>0</v>
      </c>
      <c r="I3693">
        <v>0</v>
      </c>
      <c r="J3693">
        <v>0</v>
      </c>
      <c r="K3693" t="s">
        <v>288</v>
      </c>
      <c r="L3693" t="s">
        <v>289</v>
      </c>
      <c r="M3693" t="s">
        <v>290</v>
      </c>
      <c r="O3693" t="s">
        <v>291</v>
      </c>
      <c r="P3693" t="s">
        <v>291</v>
      </c>
      <c r="Q3693" t="s">
        <v>291</v>
      </c>
      <c r="R3693" t="s">
        <v>291</v>
      </c>
      <c r="S3693" t="s">
        <v>291</v>
      </c>
    </row>
    <row r="3694" spans="1:19" x14ac:dyDescent="0.25">
      <c r="A3694" t="s">
        <v>7710</v>
      </c>
      <c r="B3694" t="s">
        <v>7711</v>
      </c>
      <c r="C3694">
        <v>0</v>
      </c>
      <c r="D3694">
        <v>0</v>
      </c>
      <c r="E3694">
        <v>0</v>
      </c>
      <c r="F3694">
        <v>1</v>
      </c>
      <c r="G3694" t="s">
        <v>287</v>
      </c>
      <c r="H3694">
        <v>0</v>
      </c>
      <c r="I3694">
        <v>0</v>
      </c>
      <c r="J3694">
        <v>0</v>
      </c>
      <c r="K3694" t="s">
        <v>288</v>
      </c>
      <c r="L3694" t="s">
        <v>324</v>
      </c>
      <c r="M3694" t="s">
        <v>290</v>
      </c>
      <c r="O3694" t="s">
        <v>291</v>
      </c>
      <c r="P3694" t="s">
        <v>291</v>
      </c>
      <c r="Q3694" t="s">
        <v>291</v>
      </c>
      <c r="R3694" t="s">
        <v>291</v>
      </c>
      <c r="S3694" t="s">
        <v>291</v>
      </c>
    </row>
    <row r="3695" spans="1:19" x14ac:dyDescent="0.25">
      <c r="A3695" t="s">
        <v>7712</v>
      </c>
      <c r="B3695" t="s">
        <v>7713</v>
      </c>
      <c r="C3695">
        <v>0</v>
      </c>
      <c r="D3695">
        <v>0</v>
      </c>
      <c r="E3695">
        <v>50</v>
      </c>
      <c r="F3695">
        <v>3</v>
      </c>
      <c r="G3695" t="s">
        <v>291</v>
      </c>
      <c r="H3695">
        <v>0</v>
      </c>
      <c r="I3695">
        <v>0</v>
      </c>
      <c r="J3695">
        <v>0</v>
      </c>
      <c r="K3695" t="s">
        <v>288</v>
      </c>
      <c r="L3695" t="s">
        <v>324</v>
      </c>
      <c r="M3695" t="s">
        <v>621</v>
      </c>
      <c r="O3695" t="s">
        <v>291</v>
      </c>
      <c r="P3695" t="s">
        <v>291</v>
      </c>
      <c r="Q3695" t="s">
        <v>291</v>
      </c>
      <c r="R3695" t="s">
        <v>291</v>
      </c>
      <c r="S3695" t="s">
        <v>291</v>
      </c>
    </row>
    <row r="3696" spans="1:19" x14ac:dyDescent="0.25">
      <c r="A3696" t="s">
        <v>7714</v>
      </c>
      <c r="B3696" t="s">
        <v>7715</v>
      </c>
      <c r="C3696">
        <v>0</v>
      </c>
      <c r="D3696">
        <v>0</v>
      </c>
      <c r="E3696">
        <v>0</v>
      </c>
      <c r="F3696">
        <v>1</v>
      </c>
      <c r="G3696" t="s">
        <v>287</v>
      </c>
      <c r="H3696">
        <v>0</v>
      </c>
      <c r="I3696">
        <v>0</v>
      </c>
      <c r="J3696">
        <v>0</v>
      </c>
      <c r="K3696" t="s">
        <v>288</v>
      </c>
      <c r="L3696" t="s">
        <v>289</v>
      </c>
      <c r="M3696" t="s">
        <v>290</v>
      </c>
      <c r="O3696" t="s">
        <v>291</v>
      </c>
      <c r="P3696" t="s">
        <v>291</v>
      </c>
      <c r="Q3696" t="s">
        <v>291</v>
      </c>
      <c r="R3696" t="s">
        <v>291</v>
      </c>
      <c r="S3696" t="s">
        <v>291</v>
      </c>
    </row>
    <row r="3697" spans="1:19" x14ac:dyDescent="0.25">
      <c r="A3697" t="s">
        <v>7716</v>
      </c>
      <c r="B3697" t="s">
        <v>7717</v>
      </c>
      <c r="C3697">
        <v>0</v>
      </c>
      <c r="D3697">
        <v>0</v>
      </c>
      <c r="E3697">
        <v>0</v>
      </c>
      <c r="F3697">
        <v>1</v>
      </c>
      <c r="G3697" t="s">
        <v>287</v>
      </c>
      <c r="H3697">
        <v>0</v>
      </c>
      <c r="I3697">
        <v>0</v>
      </c>
      <c r="J3697">
        <v>0</v>
      </c>
      <c r="K3697" t="s">
        <v>288</v>
      </c>
      <c r="L3697" t="s">
        <v>289</v>
      </c>
      <c r="M3697" t="s">
        <v>290</v>
      </c>
      <c r="O3697" t="s">
        <v>291</v>
      </c>
      <c r="P3697" t="s">
        <v>291</v>
      </c>
      <c r="Q3697" t="s">
        <v>291</v>
      </c>
      <c r="R3697" t="s">
        <v>291</v>
      </c>
      <c r="S3697" t="s">
        <v>291</v>
      </c>
    </row>
    <row r="3698" spans="1:19" x14ac:dyDescent="0.25">
      <c r="A3698" t="s">
        <v>7718</v>
      </c>
      <c r="B3698" t="s">
        <v>7719</v>
      </c>
      <c r="C3698">
        <v>0</v>
      </c>
      <c r="D3698">
        <v>0</v>
      </c>
      <c r="E3698">
        <v>0</v>
      </c>
      <c r="F3698">
        <v>2</v>
      </c>
      <c r="G3698" t="s">
        <v>287</v>
      </c>
      <c r="H3698">
        <v>0</v>
      </c>
      <c r="I3698">
        <v>0</v>
      </c>
      <c r="J3698">
        <v>0</v>
      </c>
      <c r="K3698" t="s">
        <v>288</v>
      </c>
      <c r="L3698" t="s">
        <v>289</v>
      </c>
      <c r="M3698" t="s">
        <v>290</v>
      </c>
      <c r="O3698" t="s">
        <v>291</v>
      </c>
      <c r="P3698" t="s">
        <v>291</v>
      </c>
      <c r="Q3698" t="s">
        <v>291</v>
      </c>
      <c r="R3698" t="s">
        <v>291</v>
      </c>
      <c r="S3698" t="s">
        <v>291</v>
      </c>
    </row>
    <row r="3699" spans="1:19" x14ac:dyDescent="0.25">
      <c r="A3699" t="s">
        <v>7720</v>
      </c>
      <c r="B3699" t="s">
        <v>7721</v>
      </c>
      <c r="C3699">
        <v>0</v>
      </c>
      <c r="D3699">
        <v>0</v>
      </c>
      <c r="E3699">
        <v>0</v>
      </c>
      <c r="F3699">
        <v>2</v>
      </c>
      <c r="G3699" t="s">
        <v>287</v>
      </c>
      <c r="H3699">
        <v>0</v>
      </c>
      <c r="I3699">
        <v>0</v>
      </c>
      <c r="J3699">
        <v>0</v>
      </c>
      <c r="K3699" t="s">
        <v>288</v>
      </c>
      <c r="L3699" t="s">
        <v>298</v>
      </c>
      <c r="M3699" t="s">
        <v>290</v>
      </c>
      <c r="O3699" t="s">
        <v>291</v>
      </c>
      <c r="P3699" t="s">
        <v>291</v>
      </c>
      <c r="Q3699" t="s">
        <v>291</v>
      </c>
      <c r="R3699" t="s">
        <v>291</v>
      </c>
      <c r="S3699" t="s">
        <v>291</v>
      </c>
    </row>
    <row r="3700" spans="1:19" x14ac:dyDescent="0.25">
      <c r="A3700" t="s">
        <v>7722</v>
      </c>
      <c r="B3700" t="s">
        <v>7723</v>
      </c>
      <c r="C3700">
        <v>90</v>
      </c>
      <c r="D3700">
        <v>80</v>
      </c>
      <c r="E3700">
        <v>60</v>
      </c>
      <c r="F3700">
        <v>3</v>
      </c>
      <c r="G3700" t="s">
        <v>287</v>
      </c>
      <c r="H3700">
        <v>0</v>
      </c>
      <c r="I3700">
        <v>0</v>
      </c>
      <c r="J3700">
        <v>0</v>
      </c>
      <c r="K3700" t="s">
        <v>288</v>
      </c>
      <c r="L3700" t="s">
        <v>324</v>
      </c>
      <c r="M3700" t="s">
        <v>464</v>
      </c>
      <c r="O3700" t="s">
        <v>291</v>
      </c>
      <c r="P3700" t="s">
        <v>291</v>
      </c>
      <c r="Q3700" t="s">
        <v>291</v>
      </c>
      <c r="R3700" t="s">
        <v>291</v>
      </c>
      <c r="S3700" t="s">
        <v>291</v>
      </c>
    </row>
    <row r="3701" spans="1:19" x14ac:dyDescent="0.25">
      <c r="A3701" t="s">
        <v>7724</v>
      </c>
      <c r="B3701" t="s">
        <v>7433</v>
      </c>
      <c r="C3701">
        <v>0</v>
      </c>
      <c r="D3701">
        <v>0</v>
      </c>
      <c r="E3701">
        <v>10</v>
      </c>
      <c r="F3701">
        <v>1</v>
      </c>
      <c r="G3701" t="s">
        <v>287</v>
      </c>
      <c r="H3701">
        <v>0</v>
      </c>
      <c r="I3701">
        <v>0</v>
      </c>
      <c r="J3701">
        <v>0</v>
      </c>
      <c r="K3701" t="s">
        <v>288</v>
      </c>
      <c r="L3701" t="s">
        <v>289</v>
      </c>
      <c r="M3701" t="s">
        <v>290</v>
      </c>
      <c r="O3701" t="s">
        <v>291</v>
      </c>
      <c r="P3701" t="s">
        <v>291</v>
      </c>
      <c r="Q3701" t="s">
        <v>291</v>
      </c>
      <c r="R3701" t="s">
        <v>291</v>
      </c>
      <c r="S3701" t="s">
        <v>291</v>
      </c>
    </row>
    <row r="3702" spans="1:19" x14ac:dyDescent="0.25">
      <c r="A3702" t="s">
        <v>7725</v>
      </c>
      <c r="B3702" t="s">
        <v>6520</v>
      </c>
      <c r="C3702">
        <v>0</v>
      </c>
      <c r="D3702">
        <v>0</v>
      </c>
      <c r="E3702">
        <v>10</v>
      </c>
      <c r="F3702">
        <v>1</v>
      </c>
      <c r="G3702" t="s">
        <v>287</v>
      </c>
      <c r="H3702">
        <v>0</v>
      </c>
      <c r="I3702">
        <v>0</v>
      </c>
      <c r="J3702">
        <v>0</v>
      </c>
      <c r="K3702" t="s">
        <v>288</v>
      </c>
      <c r="L3702" t="s">
        <v>289</v>
      </c>
      <c r="M3702" t="s">
        <v>290</v>
      </c>
      <c r="O3702" t="s">
        <v>291</v>
      </c>
      <c r="P3702" t="s">
        <v>291</v>
      </c>
      <c r="Q3702" t="s">
        <v>291</v>
      </c>
      <c r="R3702" t="s">
        <v>291</v>
      </c>
      <c r="S3702" t="s">
        <v>291</v>
      </c>
    </row>
    <row r="3703" spans="1:19" x14ac:dyDescent="0.25">
      <c r="A3703" t="s">
        <v>7726</v>
      </c>
      <c r="B3703" t="s">
        <v>6582</v>
      </c>
      <c r="C3703">
        <v>0</v>
      </c>
      <c r="D3703">
        <v>0</v>
      </c>
      <c r="E3703">
        <v>10</v>
      </c>
      <c r="F3703">
        <v>1</v>
      </c>
      <c r="G3703" t="s">
        <v>287</v>
      </c>
      <c r="H3703">
        <v>0</v>
      </c>
      <c r="I3703">
        <v>0</v>
      </c>
      <c r="J3703">
        <v>0</v>
      </c>
      <c r="K3703" t="s">
        <v>288</v>
      </c>
      <c r="L3703" t="s">
        <v>289</v>
      </c>
      <c r="M3703" t="s">
        <v>290</v>
      </c>
      <c r="O3703" t="s">
        <v>291</v>
      </c>
      <c r="P3703" t="s">
        <v>291</v>
      </c>
      <c r="Q3703" t="s">
        <v>291</v>
      </c>
      <c r="R3703" t="s">
        <v>291</v>
      </c>
      <c r="S3703" t="s">
        <v>291</v>
      </c>
    </row>
    <row r="3704" spans="1:19" x14ac:dyDescent="0.25">
      <c r="A3704" t="s">
        <v>7727</v>
      </c>
      <c r="B3704" t="s">
        <v>7728</v>
      </c>
      <c r="C3704">
        <v>0</v>
      </c>
      <c r="D3704">
        <v>0</v>
      </c>
      <c r="E3704">
        <v>2</v>
      </c>
      <c r="F3704">
        <v>1</v>
      </c>
      <c r="G3704" t="s">
        <v>287</v>
      </c>
      <c r="H3704">
        <v>0</v>
      </c>
      <c r="I3704">
        <v>0</v>
      </c>
      <c r="J3704">
        <v>0</v>
      </c>
      <c r="K3704" t="s">
        <v>288</v>
      </c>
      <c r="L3704" t="s">
        <v>324</v>
      </c>
      <c r="M3704" t="s">
        <v>290</v>
      </c>
      <c r="O3704" t="s">
        <v>291</v>
      </c>
      <c r="P3704" t="s">
        <v>291</v>
      </c>
      <c r="Q3704" t="s">
        <v>291</v>
      </c>
      <c r="R3704" t="s">
        <v>291</v>
      </c>
      <c r="S3704" t="s">
        <v>291</v>
      </c>
    </row>
    <row r="3705" spans="1:19" x14ac:dyDescent="0.25">
      <c r="A3705" t="s">
        <v>7729</v>
      </c>
      <c r="B3705" t="s">
        <v>7730</v>
      </c>
      <c r="C3705">
        <v>2</v>
      </c>
      <c r="D3705">
        <v>4</v>
      </c>
      <c r="E3705">
        <v>1</v>
      </c>
      <c r="F3705">
        <v>1</v>
      </c>
      <c r="G3705" t="s">
        <v>287</v>
      </c>
      <c r="H3705">
        <v>0</v>
      </c>
      <c r="I3705">
        <v>0</v>
      </c>
      <c r="J3705">
        <v>0</v>
      </c>
      <c r="K3705" t="s">
        <v>288</v>
      </c>
      <c r="L3705" t="s">
        <v>324</v>
      </c>
      <c r="M3705" t="s">
        <v>290</v>
      </c>
      <c r="O3705" t="s">
        <v>291</v>
      </c>
      <c r="P3705" t="s">
        <v>291</v>
      </c>
      <c r="Q3705" t="s">
        <v>291</v>
      </c>
      <c r="R3705" t="s">
        <v>291</v>
      </c>
      <c r="S3705" t="s">
        <v>291</v>
      </c>
    </row>
    <row r="3706" spans="1:19" x14ac:dyDescent="0.25">
      <c r="A3706" t="s">
        <v>7731</v>
      </c>
      <c r="B3706" t="s">
        <v>7732</v>
      </c>
      <c r="C3706">
        <v>2</v>
      </c>
      <c r="D3706">
        <v>6</v>
      </c>
      <c r="E3706">
        <v>2</v>
      </c>
      <c r="F3706">
        <v>1</v>
      </c>
      <c r="G3706" t="s">
        <v>287</v>
      </c>
      <c r="H3706">
        <v>0</v>
      </c>
      <c r="I3706">
        <v>0</v>
      </c>
      <c r="J3706">
        <v>0</v>
      </c>
      <c r="K3706" t="s">
        <v>288</v>
      </c>
      <c r="L3706" t="s">
        <v>324</v>
      </c>
      <c r="M3706" t="s">
        <v>290</v>
      </c>
      <c r="O3706" t="s">
        <v>291</v>
      </c>
      <c r="P3706" t="s">
        <v>291</v>
      </c>
      <c r="Q3706" t="s">
        <v>291</v>
      </c>
      <c r="R3706" t="s">
        <v>291</v>
      </c>
      <c r="S3706" t="s">
        <v>291</v>
      </c>
    </row>
    <row r="3707" spans="1:19" x14ac:dyDescent="0.25">
      <c r="A3707" t="s">
        <v>7733</v>
      </c>
      <c r="B3707" t="s">
        <v>7734</v>
      </c>
      <c r="C3707">
        <v>1</v>
      </c>
      <c r="D3707">
        <v>5</v>
      </c>
      <c r="E3707">
        <v>1</v>
      </c>
      <c r="F3707">
        <v>3</v>
      </c>
      <c r="G3707" t="s">
        <v>287</v>
      </c>
      <c r="H3707">
        <v>0</v>
      </c>
      <c r="I3707">
        <v>0</v>
      </c>
      <c r="J3707">
        <v>0</v>
      </c>
      <c r="K3707" t="s">
        <v>738</v>
      </c>
      <c r="L3707" t="s">
        <v>324</v>
      </c>
      <c r="M3707" t="s">
        <v>290</v>
      </c>
      <c r="O3707" t="s">
        <v>291</v>
      </c>
      <c r="P3707" t="s">
        <v>291</v>
      </c>
      <c r="Q3707" t="s">
        <v>291</v>
      </c>
      <c r="R3707" t="s">
        <v>291</v>
      </c>
      <c r="S3707" t="s">
        <v>291</v>
      </c>
    </row>
    <row r="3708" spans="1:19" x14ac:dyDescent="0.25">
      <c r="A3708" t="s">
        <v>7735</v>
      </c>
      <c r="B3708" t="s">
        <v>7736</v>
      </c>
      <c r="C3708">
        <v>1</v>
      </c>
      <c r="D3708">
        <v>3</v>
      </c>
      <c r="E3708">
        <v>1</v>
      </c>
      <c r="F3708">
        <v>3</v>
      </c>
      <c r="G3708" t="s">
        <v>287</v>
      </c>
      <c r="H3708">
        <v>0</v>
      </c>
      <c r="I3708">
        <v>0</v>
      </c>
      <c r="J3708">
        <v>0</v>
      </c>
      <c r="K3708" t="s">
        <v>288</v>
      </c>
      <c r="L3708" t="s">
        <v>324</v>
      </c>
      <c r="M3708" t="s">
        <v>290</v>
      </c>
      <c r="O3708" t="s">
        <v>291</v>
      </c>
      <c r="P3708" t="s">
        <v>291</v>
      </c>
      <c r="Q3708" t="s">
        <v>291</v>
      </c>
      <c r="R3708" t="s">
        <v>291</v>
      </c>
      <c r="S3708" t="s">
        <v>291</v>
      </c>
    </row>
    <row r="3709" spans="1:19" x14ac:dyDescent="0.25">
      <c r="A3709" t="s">
        <v>7737</v>
      </c>
      <c r="B3709" t="s">
        <v>7738</v>
      </c>
      <c r="C3709">
        <v>0</v>
      </c>
      <c r="D3709">
        <v>0</v>
      </c>
      <c r="E3709">
        <v>0</v>
      </c>
      <c r="F3709">
        <v>1</v>
      </c>
      <c r="G3709" t="s">
        <v>287</v>
      </c>
      <c r="H3709">
        <v>0</v>
      </c>
      <c r="I3709">
        <v>0</v>
      </c>
      <c r="J3709">
        <v>0</v>
      </c>
      <c r="K3709" t="s">
        <v>288</v>
      </c>
      <c r="L3709" t="s">
        <v>298</v>
      </c>
      <c r="M3709" t="s">
        <v>290</v>
      </c>
      <c r="O3709" t="s">
        <v>291</v>
      </c>
      <c r="P3709" t="s">
        <v>291</v>
      </c>
      <c r="Q3709" t="s">
        <v>291</v>
      </c>
      <c r="R3709" t="s">
        <v>291</v>
      </c>
      <c r="S3709" t="s">
        <v>291</v>
      </c>
    </row>
    <row r="3710" spans="1:19" x14ac:dyDescent="0.25">
      <c r="A3710" t="s">
        <v>7739</v>
      </c>
      <c r="B3710" t="s">
        <v>7740</v>
      </c>
      <c r="C3710">
        <v>0</v>
      </c>
      <c r="D3710">
        <v>0</v>
      </c>
      <c r="E3710">
        <v>0</v>
      </c>
      <c r="F3710">
        <v>1</v>
      </c>
      <c r="G3710" t="s">
        <v>287</v>
      </c>
      <c r="H3710">
        <v>0</v>
      </c>
      <c r="I3710">
        <v>0</v>
      </c>
      <c r="J3710">
        <v>0</v>
      </c>
      <c r="K3710" t="s">
        <v>288</v>
      </c>
      <c r="L3710" t="s">
        <v>298</v>
      </c>
      <c r="M3710" t="s">
        <v>290</v>
      </c>
      <c r="O3710" t="s">
        <v>291</v>
      </c>
      <c r="P3710" t="s">
        <v>291</v>
      </c>
      <c r="Q3710" t="s">
        <v>291</v>
      </c>
      <c r="R3710" t="s">
        <v>291</v>
      </c>
      <c r="S3710" t="s">
        <v>291</v>
      </c>
    </row>
    <row r="3711" spans="1:19" x14ac:dyDescent="0.25">
      <c r="A3711" t="s">
        <v>7741</v>
      </c>
      <c r="B3711" t="s">
        <v>7742</v>
      </c>
      <c r="C3711">
        <v>0</v>
      </c>
      <c r="D3711">
        <v>0</v>
      </c>
      <c r="E3711">
        <v>0</v>
      </c>
      <c r="F3711">
        <v>1</v>
      </c>
      <c r="G3711" t="s">
        <v>287</v>
      </c>
      <c r="H3711">
        <v>0</v>
      </c>
      <c r="I3711">
        <v>0</v>
      </c>
      <c r="J3711">
        <v>0</v>
      </c>
      <c r="K3711" t="s">
        <v>288</v>
      </c>
      <c r="L3711" t="s">
        <v>298</v>
      </c>
      <c r="M3711" t="s">
        <v>290</v>
      </c>
      <c r="O3711" t="s">
        <v>291</v>
      </c>
      <c r="P3711" t="s">
        <v>291</v>
      </c>
      <c r="Q3711" t="s">
        <v>291</v>
      </c>
      <c r="R3711" t="s">
        <v>291</v>
      </c>
      <c r="S3711" t="s">
        <v>291</v>
      </c>
    </row>
    <row r="3712" spans="1:19" x14ac:dyDescent="0.25">
      <c r="A3712" t="s">
        <v>7743</v>
      </c>
      <c r="B3712" t="s">
        <v>7744</v>
      </c>
      <c r="C3712">
        <v>0</v>
      </c>
      <c r="D3712">
        <v>0</v>
      </c>
      <c r="E3712">
        <v>5</v>
      </c>
      <c r="F3712">
        <v>1</v>
      </c>
      <c r="G3712" t="s">
        <v>287</v>
      </c>
      <c r="H3712">
        <v>0</v>
      </c>
      <c r="I3712">
        <v>0</v>
      </c>
      <c r="J3712">
        <v>0</v>
      </c>
      <c r="K3712" t="s">
        <v>288</v>
      </c>
      <c r="L3712" t="s">
        <v>324</v>
      </c>
      <c r="M3712" t="s">
        <v>290</v>
      </c>
      <c r="O3712" t="s">
        <v>291</v>
      </c>
      <c r="P3712" t="s">
        <v>291</v>
      </c>
      <c r="Q3712" t="s">
        <v>291</v>
      </c>
      <c r="R3712" t="s">
        <v>291</v>
      </c>
      <c r="S3712" t="s">
        <v>291</v>
      </c>
    </row>
    <row r="3713" spans="1:19" x14ac:dyDescent="0.25">
      <c r="A3713" t="s">
        <v>7745</v>
      </c>
      <c r="B3713" t="s">
        <v>7746</v>
      </c>
      <c r="C3713">
        <v>0</v>
      </c>
      <c r="D3713">
        <v>0</v>
      </c>
      <c r="E3713">
        <v>5</v>
      </c>
      <c r="F3713">
        <v>1</v>
      </c>
      <c r="G3713" t="s">
        <v>287</v>
      </c>
      <c r="H3713">
        <v>0</v>
      </c>
      <c r="I3713">
        <v>0</v>
      </c>
      <c r="J3713">
        <v>0</v>
      </c>
      <c r="K3713" t="s">
        <v>288</v>
      </c>
      <c r="L3713" t="s">
        <v>324</v>
      </c>
      <c r="M3713" t="s">
        <v>290</v>
      </c>
      <c r="O3713" t="s">
        <v>291</v>
      </c>
      <c r="P3713" t="s">
        <v>291</v>
      </c>
      <c r="Q3713" t="s">
        <v>291</v>
      </c>
      <c r="R3713" t="s">
        <v>291</v>
      </c>
      <c r="S3713" t="s">
        <v>291</v>
      </c>
    </row>
    <row r="3714" spans="1:19" x14ac:dyDescent="0.25">
      <c r="A3714" t="s">
        <v>7747</v>
      </c>
      <c r="B3714" t="s">
        <v>7748</v>
      </c>
      <c r="C3714">
        <v>0</v>
      </c>
      <c r="D3714">
        <v>0</v>
      </c>
      <c r="E3714">
        <v>0</v>
      </c>
      <c r="F3714">
        <v>1</v>
      </c>
      <c r="G3714" t="s">
        <v>287</v>
      </c>
      <c r="H3714">
        <v>0</v>
      </c>
      <c r="I3714">
        <v>0</v>
      </c>
      <c r="J3714">
        <v>0</v>
      </c>
      <c r="K3714" t="s">
        <v>738</v>
      </c>
      <c r="L3714" t="s">
        <v>324</v>
      </c>
      <c r="M3714" t="s">
        <v>290</v>
      </c>
      <c r="O3714" t="s">
        <v>291</v>
      </c>
      <c r="P3714" t="s">
        <v>291</v>
      </c>
      <c r="Q3714" t="s">
        <v>291</v>
      </c>
      <c r="R3714" t="s">
        <v>291</v>
      </c>
      <c r="S3714" t="s">
        <v>291</v>
      </c>
    </row>
    <row r="3715" spans="1:19" x14ac:dyDescent="0.25">
      <c r="A3715" t="s">
        <v>7749</v>
      </c>
      <c r="B3715" t="s">
        <v>7750</v>
      </c>
      <c r="C3715">
        <v>4</v>
      </c>
      <c r="D3715">
        <v>10</v>
      </c>
      <c r="E3715">
        <v>2</v>
      </c>
      <c r="F3715">
        <v>1</v>
      </c>
      <c r="G3715" t="s">
        <v>287</v>
      </c>
      <c r="H3715">
        <v>0</v>
      </c>
      <c r="I3715">
        <v>0</v>
      </c>
      <c r="J3715">
        <v>0</v>
      </c>
      <c r="K3715" t="s">
        <v>288</v>
      </c>
      <c r="L3715" t="s">
        <v>289</v>
      </c>
      <c r="M3715" t="s">
        <v>290</v>
      </c>
      <c r="O3715" t="s">
        <v>291</v>
      </c>
      <c r="P3715" t="s">
        <v>291</v>
      </c>
      <c r="Q3715" t="s">
        <v>291</v>
      </c>
      <c r="R3715" t="s">
        <v>291</v>
      </c>
      <c r="S3715" t="s">
        <v>291</v>
      </c>
    </row>
    <row r="3716" spans="1:19" x14ac:dyDescent="0.25">
      <c r="A3716" t="s">
        <v>7751</v>
      </c>
      <c r="B3716" t="s">
        <v>7752</v>
      </c>
      <c r="C3716">
        <v>0</v>
      </c>
      <c r="D3716">
        <v>0</v>
      </c>
      <c r="E3716">
        <v>3</v>
      </c>
      <c r="F3716">
        <v>1</v>
      </c>
      <c r="G3716" t="s">
        <v>287</v>
      </c>
      <c r="H3716">
        <v>0</v>
      </c>
      <c r="I3716">
        <v>0</v>
      </c>
      <c r="J3716">
        <v>0</v>
      </c>
      <c r="K3716" t="s">
        <v>288</v>
      </c>
      <c r="L3716" t="s">
        <v>298</v>
      </c>
      <c r="M3716" t="s">
        <v>290</v>
      </c>
      <c r="O3716" t="s">
        <v>291</v>
      </c>
      <c r="P3716" t="s">
        <v>291</v>
      </c>
      <c r="Q3716" t="s">
        <v>291</v>
      </c>
      <c r="R3716" t="s">
        <v>291</v>
      </c>
      <c r="S3716" t="s">
        <v>291</v>
      </c>
    </row>
    <row r="3717" spans="1:19" x14ac:dyDescent="0.25">
      <c r="A3717" t="s">
        <v>7753</v>
      </c>
      <c r="B3717" t="s">
        <v>7754</v>
      </c>
      <c r="C3717">
        <v>0</v>
      </c>
      <c r="D3717">
        <v>0</v>
      </c>
      <c r="E3717">
        <v>3</v>
      </c>
      <c r="F3717">
        <v>1</v>
      </c>
      <c r="G3717" t="s">
        <v>287</v>
      </c>
      <c r="H3717">
        <v>0</v>
      </c>
      <c r="I3717">
        <v>0</v>
      </c>
      <c r="J3717">
        <v>0</v>
      </c>
      <c r="K3717" t="s">
        <v>288</v>
      </c>
      <c r="L3717" t="s">
        <v>289</v>
      </c>
      <c r="M3717" t="s">
        <v>290</v>
      </c>
      <c r="O3717" t="s">
        <v>291</v>
      </c>
      <c r="P3717" t="s">
        <v>291</v>
      </c>
      <c r="Q3717" t="s">
        <v>291</v>
      </c>
      <c r="R3717" t="s">
        <v>291</v>
      </c>
      <c r="S3717" t="s">
        <v>291</v>
      </c>
    </row>
    <row r="3718" spans="1:19" x14ac:dyDescent="0.25">
      <c r="A3718" t="s">
        <v>7755</v>
      </c>
      <c r="B3718" t="s">
        <v>7756</v>
      </c>
      <c r="C3718">
        <v>0</v>
      </c>
      <c r="D3718">
        <v>0</v>
      </c>
      <c r="E3718">
        <v>10</v>
      </c>
      <c r="F3718">
        <v>2</v>
      </c>
      <c r="G3718" t="s">
        <v>287</v>
      </c>
      <c r="H3718">
        <v>0</v>
      </c>
      <c r="I3718">
        <v>0</v>
      </c>
      <c r="J3718">
        <v>0</v>
      </c>
      <c r="K3718" t="s">
        <v>288</v>
      </c>
      <c r="L3718" t="s">
        <v>289</v>
      </c>
      <c r="M3718" t="s">
        <v>290</v>
      </c>
      <c r="O3718" t="s">
        <v>291</v>
      </c>
      <c r="P3718" t="s">
        <v>291</v>
      </c>
      <c r="Q3718" t="s">
        <v>291</v>
      </c>
      <c r="R3718" t="s">
        <v>291</v>
      </c>
      <c r="S3718" t="s">
        <v>291</v>
      </c>
    </row>
    <row r="3719" spans="1:19" x14ac:dyDescent="0.25">
      <c r="A3719" t="s">
        <v>7757</v>
      </c>
      <c r="B3719" t="s">
        <v>7758</v>
      </c>
      <c r="C3719">
        <v>0</v>
      </c>
      <c r="D3719">
        <v>0</v>
      </c>
      <c r="E3719">
        <v>5</v>
      </c>
      <c r="F3719">
        <v>1</v>
      </c>
      <c r="G3719" t="s">
        <v>287</v>
      </c>
      <c r="H3719">
        <v>0</v>
      </c>
      <c r="I3719">
        <v>0</v>
      </c>
      <c r="J3719">
        <v>0</v>
      </c>
      <c r="K3719" t="s">
        <v>288</v>
      </c>
      <c r="L3719" t="s">
        <v>289</v>
      </c>
      <c r="M3719" t="s">
        <v>290</v>
      </c>
      <c r="O3719" t="s">
        <v>291</v>
      </c>
      <c r="P3719" t="s">
        <v>291</v>
      </c>
      <c r="Q3719" t="s">
        <v>291</v>
      </c>
      <c r="R3719" t="s">
        <v>291</v>
      </c>
      <c r="S3719" t="s">
        <v>291</v>
      </c>
    </row>
    <row r="3720" spans="1:19" x14ac:dyDescent="0.25">
      <c r="A3720" t="s">
        <v>7759</v>
      </c>
      <c r="B3720" t="s">
        <v>7760</v>
      </c>
      <c r="C3720">
        <v>0</v>
      </c>
      <c r="D3720">
        <v>0</v>
      </c>
      <c r="E3720">
        <v>0</v>
      </c>
      <c r="F3720">
        <v>3</v>
      </c>
      <c r="G3720" t="s">
        <v>3584</v>
      </c>
      <c r="H3720">
        <v>0</v>
      </c>
      <c r="I3720">
        <v>0</v>
      </c>
      <c r="J3720">
        <v>0</v>
      </c>
      <c r="K3720" t="s">
        <v>288</v>
      </c>
      <c r="L3720" t="s">
        <v>291</v>
      </c>
      <c r="M3720" t="s">
        <v>355</v>
      </c>
      <c r="O3720" t="s">
        <v>291</v>
      </c>
      <c r="P3720" t="s">
        <v>291</v>
      </c>
      <c r="Q3720" t="s">
        <v>291</v>
      </c>
      <c r="R3720" t="s">
        <v>291</v>
      </c>
      <c r="S3720" t="s">
        <v>291</v>
      </c>
    </row>
    <row r="3721" spans="1:19" x14ac:dyDescent="0.25">
      <c r="A3721" t="s">
        <v>7761</v>
      </c>
      <c r="B3721" t="s">
        <v>7762</v>
      </c>
      <c r="C3721">
        <v>0</v>
      </c>
      <c r="D3721">
        <v>0</v>
      </c>
      <c r="E3721">
        <v>40</v>
      </c>
      <c r="F3721">
        <v>1</v>
      </c>
      <c r="G3721" t="s">
        <v>287</v>
      </c>
      <c r="H3721">
        <v>0</v>
      </c>
      <c r="I3721">
        <v>0</v>
      </c>
      <c r="J3721">
        <v>0</v>
      </c>
      <c r="K3721" t="s">
        <v>288</v>
      </c>
      <c r="L3721" t="s">
        <v>289</v>
      </c>
      <c r="M3721" t="s">
        <v>290</v>
      </c>
      <c r="O3721" t="s">
        <v>291</v>
      </c>
      <c r="P3721" t="s">
        <v>291</v>
      </c>
      <c r="Q3721" t="s">
        <v>291</v>
      </c>
      <c r="R3721" t="s">
        <v>291</v>
      </c>
      <c r="S3721" t="s">
        <v>291</v>
      </c>
    </row>
    <row r="3722" spans="1:19" x14ac:dyDescent="0.25">
      <c r="A3722" t="s">
        <v>7763</v>
      </c>
      <c r="B3722" t="s">
        <v>7764</v>
      </c>
      <c r="C3722">
        <v>0</v>
      </c>
      <c r="D3722">
        <v>0</v>
      </c>
      <c r="E3722">
        <v>40</v>
      </c>
      <c r="F3722">
        <v>1</v>
      </c>
      <c r="G3722" t="s">
        <v>287</v>
      </c>
      <c r="H3722">
        <v>0</v>
      </c>
      <c r="I3722">
        <v>0</v>
      </c>
      <c r="J3722">
        <v>0</v>
      </c>
      <c r="K3722" t="s">
        <v>288</v>
      </c>
      <c r="L3722" t="s">
        <v>324</v>
      </c>
      <c r="M3722" t="s">
        <v>290</v>
      </c>
      <c r="O3722" t="s">
        <v>291</v>
      </c>
      <c r="P3722" t="s">
        <v>291</v>
      </c>
      <c r="Q3722" t="s">
        <v>291</v>
      </c>
      <c r="R3722" t="s">
        <v>291</v>
      </c>
      <c r="S3722" t="s">
        <v>291</v>
      </c>
    </row>
    <row r="3723" spans="1:19" x14ac:dyDescent="0.25">
      <c r="A3723" t="s">
        <v>7765</v>
      </c>
      <c r="B3723" t="s">
        <v>7192</v>
      </c>
      <c r="C3723">
        <v>0</v>
      </c>
      <c r="D3723">
        <v>0</v>
      </c>
      <c r="E3723">
        <v>40</v>
      </c>
      <c r="F3723">
        <v>1</v>
      </c>
      <c r="G3723" t="s">
        <v>287</v>
      </c>
      <c r="H3723">
        <v>0</v>
      </c>
      <c r="I3723">
        <v>0</v>
      </c>
      <c r="J3723">
        <v>0</v>
      </c>
      <c r="K3723" t="s">
        <v>288</v>
      </c>
      <c r="L3723" t="s">
        <v>324</v>
      </c>
      <c r="M3723" t="s">
        <v>290</v>
      </c>
      <c r="O3723" t="s">
        <v>291</v>
      </c>
      <c r="P3723" t="s">
        <v>291</v>
      </c>
      <c r="Q3723" t="s">
        <v>291</v>
      </c>
      <c r="R3723" t="s">
        <v>291</v>
      </c>
      <c r="S3723" t="s">
        <v>291</v>
      </c>
    </row>
    <row r="3724" spans="1:19" x14ac:dyDescent="0.25">
      <c r="A3724" t="s">
        <v>7766</v>
      </c>
      <c r="B3724" t="s">
        <v>7767</v>
      </c>
      <c r="C3724">
        <v>0</v>
      </c>
      <c r="D3724">
        <v>0</v>
      </c>
      <c r="E3724">
        <v>10</v>
      </c>
      <c r="F3724">
        <v>3</v>
      </c>
      <c r="G3724" t="s">
        <v>287</v>
      </c>
      <c r="H3724">
        <v>0</v>
      </c>
      <c r="I3724">
        <v>0</v>
      </c>
      <c r="J3724">
        <v>0</v>
      </c>
      <c r="K3724" t="s">
        <v>738</v>
      </c>
      <c r="L3724" t="s">
        <v>324</v>
      </c>
      <c r="M3724" t="s">
        <v>290</v>
      </c>
      <c r="O3724" t="s">
        <v>291</v>
      </c>
      <c r="P3724" t="s">
        <v>291</v>
      </c>
      <c r="Q3724" t="s">
        <v>291</v>
      </c>
      <c r="R3724" t="s">
        <v>291</v>
      </c>
      <c r="S3724" t="s">
        <v>291</v>
      </c>
    </row>
    <row r="3725" spans="1:19" x14ac:dyDescent="0.25">
      <c r="A3725" t="s">
        <v>7768</v>
      </c>
      <c r="B3725" t="s">
        <v>7769</v>
      </c>
      <c r="C3725">
        <v>1</v>
      </c>
      <c r="D3725">
        <v>3</v>
      </c>
      <c r="E3725">
        <v>1</v>
      </c>
      <c r="F3725">
        <v>1</v>
      </c>
      <c r="G3725" t="s">
        <v>287</v>
      </c>
      <c r="H3725">
        <v>0</v>
      </c>
      <c r="I3725">
        <v>0</v>
      </c>
      <c r="J3725">
        <v>0</v>
      </c>
      <c r="K3725" t="s">
        <v>288</v>
      </c>
      <c r="L3725" t="s">
        <v>324</v>
      </c>
      <c r="M3725" t="s">
        <v>290</v>
      </c>
      <c r="O3725" t="s">
        <v>291</v>
      </c>
      <c r="P3725" t="s">
        <v>291</v>
      </c>
      <c r="Q3725" t="s">
        <v>291</v>
      </c>
      <c r="R3725" t="s">
        <v>291</v>
      </c>
      <c r="S3725" t="s">
        <v>291</v>
      </c>
    </row>
    <row r="3726" spans="1:19" x14ac:dyDescent="0.25">
      <c r="A3726" t="s">
        <v>7770</v>
      </c>
      <c r="B3726" t="s">
        <v>7771</v>
      </c>
      <c r="C3726">
        <v>8</v>
      </c>
      <c r="D3726">
        <v>15</v>
      </c>
      <c r="E3726">
        <v>4</v>
      </c>
      <c r="F3726">
        <v>1</v>
      </c>
      <c r="G3726" t="s">
        <v>287</v>
      </c>
      <c r="H3726">
        <v>0</v>
      </c>
      <c r="I3726">
        <v>0</v>
      </c>
      <c r="J3726">
        <v>0</v>
      </c>
      <c r="K3726" t="s">
        <v>288</v>
      </c>
      <c r="L3726" t="s">
        <v>289</v>
      </c>
      <c r="M3726" t="s">
        <v>290</v>
      </c>
      <c r="O3726" t="s">
        <v>291</v>
      </c>
      <c r="P3726" t="s">
        <v>291</v>
      </c>
      <c r="Q3726" t="s">
        <v>291</v>
      </c>
      <c r="R3726" t="s">
        <v>291</v>
      </c>
      <c r="S3726" t="s">
        <v>291</v>
      </c>
    </row>
    <row r="3727" spans="1:19" x14ac:dyDescent="0.25">
      <c r="A3727" t="s">
        <v>7772</v>
      </c>
      <c r="B3727" t="s">
        <v>7773</v>
      </c>
      <c r="C3727">
        <v>0</v>
      </c>
      <c r="D3727">
        <v>0</v>
      </c>
      <c r="E3727">
        <v>2</v>
      </c>
      <c r="F3727">
        <v>1</v>
      </c>
      <c r="G3727" t="s">
        <v>287</v>
      </c>
      <c r="H3727">
        <v>0</v>
      </c>
      <c r="I3727">
        <v>0</v>
      </c>
      <c r="J3727">
        <v>0</v>
      </c>
      <c r="K3727" t="s">
        <v>288</v>
      </c>
      <c r="L3727" t="s">
        <v>298</v>
      </c>
      <c r="M3727" t="s">
        <v>290</v>
      </c>
      <c r="O3727" t="s">
        <v>291</v>
      </c>
      <c r="P3727" t="s">
        <v>291</v>
      </c>
      <c r="Q3727" t="s">
        <v>291</v>
      </c>
      <c r="R3727" t="s">
        <v>291</v>
      </c>
      <c r="S3727" t="s">
        <v>291</v>
      </c>
    </row>
    <row r="3728" spans="1:19" x14ac:dyDescent="0.25">
      <c r="A3728" t="s">
        <v>7774</v>
      </c>
      <c r="B3728" t="s">
        <v>7775</v>
      </c>
      <c r="C3728">
        <v>0</v>
      </c>
      <c r="D3728">
        <v>0</v>
      </c>
      <c r="E3728">
        <v>5</v>
      </c>
      <c r="F3728">
        <v>1</v>
      </c>
      <c r="G3728" t="s">
        <v>287</v>
      </c>
      <c r="H3728">
        <v>0</v>
      </c>
      <c r="I3728">
        <v>0</v>
      </c>
      <c r="J3728">
        <v>0</v>
      </c>
      <c r="K3728" t="s">
        <v>288</v>
      </c>
      <c r="L3728" t="s">
        <v>324</v>
      </c>
      <c r="M3728" t="s">
        <v>290</v>
      </c>
      <c r="O3728" t="s">
        <v>291</v>
      </c>
      <c r="P3728" t="s">
        <v>291</v>
      </c>
      <c r="Q3728" t="s">
        <v>291</v>
      </c>
      <c r="R3728" t="s">
        <v>291</v>
      </c>
      <c r="S3728" t="s">
        <v>291</v>
      </c>
    </row>
    <row r="3729" spans="1:19" x14ac:dyDescent="0.25">
      <c r="A3729" t="s">
        <v>7776</v>
      </c>
      <c r="B3729" t="s">
        <v>7777</v>
      </c>
      <c r="C3729">
        <v>2</v>
      </c>
      <c r="D3729">
        <v>4</v>
      </c>
      <c r="E3729">
        <v>2</v>
      </c>
      <c r="F3729">
        <v>1</v>
      </c>
      <c r="G3729" t="s">
        <v>287</v>
      </c>
      <c r="H3729">
        <v>0</v>
      </c>
      <c r="I3729">
        <v>0</v>
      </c>
      <c r="J3729">
        <v>0</v>
      </c>
      <c r="K3729" t="s">
        <v>288</v>
      </c>
      <c r="L3729" t="s">
        <v>324</v>
      </c>
      <c r="M3729" t="s">
        <v>290</v>
      </c>
      <c r="O3729" t="s">
        <v>291</v>
      </c>
      <c r="P3729" t="s">
        <v>291</v>
      </c>
      <c r="Q3729" t="s">
        <v>291</v>
      </c>
      <c r="R3729" t="s">
        <v>291</v>
      </c>
      <c r="S3729" t="s">
        <v>291</v>
      </c>
    </row>
    <row r="3730" spans="1:19" x14ac:dyDescent="0.25">
      <c r="A3730" t="s">
        <v>7778</v>
      </c>
      <c r="B3730" t="s">
        <v>7779</v>
      </c>
      <c r="C3730">
        <v>1</v>
      </c>
      <c r="D3730">
        <v>3</v>
      </c>
      <c r="E3730">
        <v>1</v>
      </c>
      <c r="F3730">
        <v>1</v>
      </c>
      <c r="G3730" t="s">
        <v>287</v>
      </c>
      <c r="H3730">
        <v>0</v>
      </c>
      <c r="I3730">
        <v>0</v>
      </c>
      <c r="J3730">
        <v>0</v>
      </c>
      <c r="K3730" t="s">
        <v>288</v>
      </c>
      <c r="L3730" t="s">
        <v>324</v>
      </c>
      <c r="M3730" t="s">
        <v>290</v>
      </c>
      <c r="O3730" t="s">
        <v>291</v>
      </c>
      <c r="P3730" t="s">
        <v>291</v>
      </c>
      <c r="Q3730" t="s">
        <v>291</v>
      </c>
      <c r="R3730" t="s">
        <v>291</v>
      </c>
      <c r="S3730" t="s">
        <v>291</v>
      </c>
    </row>
    <row r="3731" spans="1:19" x14ac:dyDescent="0.25">
      <c r="A3731" t="s">
        <v>7780</v>
      </c>
      <c r="B3731" t="s">
        <v>7781</v>
      </c>
      <c r="C3731">
        <v>2</v>
      </c>
      <c r="D3731">
        <v>4</v>
      </c>
      <c r="E3731">
        <v>2</v>
      </c>
      <c r="F3731">
        <v>1</v>
      </c>
      <c r="G3731" t="s">
        <v>287</v>
      </c>
      <c r="H3731">
        <v>0</v>
      </c>
      <c r="I3731">
        <v>0</v>
      </c>
      <c r="J3731">
        <v>0</v>
      </c>
      <c r="K3731" t="s">
        <v>288</v>
      </c>
      <c r="L3731" t="s">
        <v>324</v>
      </c>
      <c r="M3731" t="s">
        <v>290</v>
      </c>
      <c r="O3731" t="s">
        <v>291</v>
      </c>
      <c r="P3731" t="s">
        <v>291</v>
      </c>
      <c r="Q3731" t="s">
        <v>291</v>
      </c>
      <c r="R3731" t="s">
        <v>291</v>
      </c>
      <c r="S3731" t="s">
        <v>291</v>
      </c>
    </row>
    <row r="3732" spans="1:19" x14ac:dyDescent="0.25">
      <c r="A3732" t="s">
        <v>7782</v>
      </c>
      <c r="B3732" t="s">
        <v>7783</v>
      </c>
      <c r="C3732">
        <v>2</v>
      </c>
      <c r="D3732">
        <v>4</v>
      </c>
      <c r="E3732">
        <v>2</v>
      </c>
      <c r="F3732">
        <v>1</v>
      </c>
      <c r="G3732" t="s">
        <v>287</v>
      </c>
      <c r="H3732">
        <v>0</v>
      </c>
      <c r="I3732">
        <v>0</v>
      </c>
      <c r="J3732">
        <v>0</v>
      </c>
      <c r="K3732" t="s">
        <v>288</v>
      </c>
      <c r="L3732" t="s">
        <v>324</v>
      </c>
      <c r="M3732" t="s">
        <v>290</v>
      </c>
      <c r="O3732" t="s">
        <v>291</v>
      </c>
      <c r="P3732" t="s">
        <v>291</v>
      </c>
      <c r="Q3732" t="s">
        <v>291</v>
      </c>
      <c r="R3732" t="s">
        <v>291</v>
      </c>
      <c r="S3732" t="s">
        <v>291</v>
      </c>
    </row>
    <row r="3733" spans="1:19" x14ac:dyDescent="0.25">
      <c r="A3733" t="s">
        <v>7784</v>
      </c>
      <c r="B3733" t="s">
        <v>7785</v>
      </c>
      <c r="C3733">
        <v>2</v>
      </c>
      <c r="D3733">
        <v>4</v>
      </c>
      <c r="E3733">
        <v>2</v>
      </c>
      <c r="F3733">
        <v>1</v>
      </c>
      <c r="G3733" t="s">
        <v>287</v>
      </c>
      <c r="H3733">
        <v>0</v>
      </c>
      <c r="I3733">
        <v>0</v>
      </c>
      <c r="J3733">
        <v>0</v>
      </c>
      <c r="K3733" t="s">
        <v>288</v>
      </c>
      <c r="L3733" t="s">
        <v>324</v>
      </c>
      <c r="M3733" t="s">
        <v>290</v>
      </c>
      <c r="O3733" t="s">
        <v>291</v>
      </c>
      <c r="P3733" t="s">
        <v>291</v>
      </c>
      <c r="Q3733" t="s">
        <v>291</v>
      </c>
      <c r="R3733" t="s">
        <v>291</v>
      </c>
      <c r="S3733" t="s">
        <v>291</v>
      </c>
    </row>
    <row r="3734" spans="1:19" x14ac:dyDescent="0.25">
      <c r="A3734" t="s">
        <v>7786</v>
      </c>
      <c r="B3734" t="s">
        <v>7787</v>
      </c>
      <c r="C3734">
        <v>5</v>
      </c>
      <c r="D3734">
        <v>20</v>
      </c>
      <c r="E3734">
        <v>5</v>
      </c>
      <c r="F3734">
        <v>1</v>
      </c>
      <c r="G3734" t="s">
        <v>287</v>
      </c>
      <c r="H3734">
        <v>0</v>
      </c>
      <c r="I3734">
        <v>0</v>
      </c>
      <c r="J3734">
        <v>0</v>
      </c>
      <c r="K3734" t="s">
        <v>288</v>
      </c>
      <c r="L3734" t="s">
        <v>324</v>
      </c>
      <c r="M3734" t="s">
        <v>290</v>
      </c>
      <c r="O3734" t="s">
        <v>291</v>
      </c>
      <c r="P3734" t="s">
        <v>291</v>
      </c>
      <c r="Q3734" t="s">
        <v>291</v>
      </c>
      <c r="R3734" t="s">
        <v>291</v>
      </c>
      <c r="S3734" t="s">
        <v>291</v>
      </c>
    </row>
    <row r="3735" spans="1:19" x14ac:dyDescent="0.25">
      <c r="A3735" t="s">
        <v>7788</v>
      </c>
      <c r="B3735" t="s">
        <v>7789</v>
      </c>
      <c r="C3735">
        <v>0</v>
      </c>
      <c r="D3735">
        <v>0</v>
      </c>
      <c r="E3735">
        <v>40</v>
      </c>
      <c r="F3735">
        <v>1</v>
      </c>
      <c r="G3735" t="s">
        <v>287</v>
      </c>
      <c r="H3735">
        <v>0</v>
      </c>
      <c r="I3735">
        <v>0</v>
      </c>
      <c r="J3735">
        <v>0</v>
      </c>
      <c r="K3735" t="s">
        <v>288</v>
      </c>
      <c r="L3735" t="s">
        <v>289</v>
      </c>
      <c r="M3735" t="s">
        <v>290</v>
      </c>
      <c r="O3735" t="s">
        <v>291</v>
      </c>
      <c r="P3735" t="s">
        <v>291</v>
      </c>
      <c r="Q3735" t="s">
        <v>291</v>
      </c>
      <c r="R3735" t="s">
        <v>291</v>
      </c>
      <c r="S3735" t="s">
        <v>291</v>
      </c>
    </row>
    <row r="3736" spans="1:19" x14ac:dyDescent="0.25">
      <c r="A3736" t="s">
        <v>7790</v>
      </c>
      <c r="B3736" t="s">
        <v>7791</v>
      </c>
      <c r="C3736">
        <v>0</v>
      </c>
      <c r="D3736">
        <v>0</v>
      </c>
      <c r="E3736">
        <v>40</v>
      </c>
      <c r="F3736">
        <v>1</v>
      </c>
      <c r="G3736" t="s">
        <v>287</v>
      </c>
      <c r="H3736">
        <v>0</v>
      </c>
      <c r="I3736">
        <v>0</v>
      </c>
      <c r="J3736">
        <v>0</v>
      </c>
      <c r="K3736" t="s">
        <v>288</v>
      </c>
      <c r="L3736" t="s">
        <v>289</v>
      </c>
      <c r="M3736" t="s">
        <v>290</v>
      </c>
      <c r="O3736" t="s">
        <v>291</v>
      </c>
      <c r="P3736" t="s">
        <v>291</v>
      </c>
      <c r="Q3736" t="s">
        <v>291</v>
      </c>
      <c r="R3736" t="s">
        <v>291</v>
      </c>
      <c r="S3736" t="s">
        <v>291</v>
      </c>
    </row>
    <row r="3737" spans="1:19" x14ac:dyDescent="0.25">
      <c r="A3737" t="s">
        <v>7792</v>
      </c>
      <c r="B3737" t="s">
        <v>7793</v>
      </c>
      <c r="C3737">
        <v>15</v>
      </c>
      <c r="D3737">
        <v>25</v>
      </c>
      <c r="E3737">
        <v>10</v>
      </c>
      <c r="F3737">
        <v>1</v>
      </c>
      <c r="G3737" t="s">
        <v>287</v>
      </c>
      <c r="H3737">
        <v>0</v>
      </c>
      <c r="I3737">
        <v>0</v>
      </c>
      <c r="J3737">
        <v>0</v>
      </c>
      <c r="K3737" t="s">
        <v>288</v>
      </c>
      <c r="L3737" t="s">
        <v>289</v>
      </c>
      <c r="M3737" t="s">
        <v>290</v>
      </c>
      <c r="O3737" t="s">
        <v>291</v>
      </c>
      <c r="P3737" t="s">
        <v>291</v>
      </c>
      <c r="Q3737" t="s">
        <v>291</v>
      </c>
      <c r="R3737" t="s">
        <v>291</v>
      </c>
      <c r="S3737" t="s">
        <v>291</v>
      </c>
    </row>
    <row r="3738" spans="1:19" x14ac:dyDescent="0.25">
      <c r="A3738" t="s">
        <v>7794</v>
      </c>
      <c r="B3738" t="s">
        <v>7795</v>
      </c>
      <c r="C3738">
        <v>0</v>
      </c>
      <c r="D3738">
        <v>0</v>
      </c>
      <c r="E3738">
        <v>40</v>
      </c>
      <c r="F3738">
        <v>1</v>
      </c>
      <c r="G3738" t="s">
        <v>287</v>
      </c>
      <c r="H3738">
        <v>0</v>
      </c>
      <c r="I3738">
        <v>0</v>
      </c>
      <c r="J3738">
        <v>0</v>
      </c>
      <c r="K3738" t="s">
        <v>288</v>
      </c>
      <c r="L3738" t="s">
        <v>289</v>
      </c>
      <c r="M3738" t="s">
        <v>290</v>
      </c>
      <c r="O3738" t="s">
        <v>291</v>
      </c>
      <c r="P3738" t="s">
        <v>291</v>
      </c>
      <c r="Q3738" t="s">
        <v>291</v>
      </c>
      <c r="R3738" t="s">
        <v>291</v>
      </c>
      <c r="S3738" t="s">
        <v>291</v>
      </c>
    </row>
    <row r="3739" spans="1:19" x14ac:dyDescent="0.25">
      <c r="A3739" t="s">
        <v>7796</v>
      </c>
      <c r="B3739" t="s">
        <v>7797</v>
      </c>
      <c r="C3739">
        <v>3</v>
      </c>
      <c r="D3739">
        <v>10</v>
      </c>
      <c r="E3739">
        <v>3</v>
      </c>
      <c r="F3739">
        <v>1</v>
      </c>
      <c r="G3739" t="s">
        <v>287</v>
      </c>
      <c r="H3739">
        <v>0</v>
      </c>
      <c r="I3739">
        <v>0</v>
      </c>
      <c r="J3739">
        <v>0</v>
      </c>
      <c r="K3739" t="s">
        <v>288</v>
      </c>
      <c r="L3739" t="s">
        <v>324</v>
      </c>
      <c r="M3739" t="s">
        <v>290</v>
      </c>
      <c r="O3739" t="s">
        <v>291</v>
      </c>
      <c r="P3739" t="s">
        <v>291</v>
      </c>
      <c r="Q3739" t="s">
        <v>291</v>
      </c>
      <c r="R3739" t="s">
        <v>291</v>
      </c>
      <c r="S3739" t="s">
        <v>291</v>
      </c>
    </row>
    <row r="3740" spans="1:19" x14ac:dyDescent="0.25">
      <c r="A3740" t="s">
        <v>7798</v>
      </c>
      <c r="B3740" t="s">
        <v>7799</v>
      </c>
      <c r="C3740">
        <v>0</v>
      </c>
      <c r="D3740">
        <v>0</v>
      </c>
      <c r="E3740">
        <v>40</v>
      </c>
      <c r="F3740">
        <v>1</v>
      </c>
      <c r="G3740" t="s">
        <v>287</v>
      </c>
      <c r="H3740">
        <v>0</v>
      </c>
      <c r="I3740">
        <v>0</v>
      </c>
      <c r="J3740">
        <v>0</v>
      </c>
      <c r="K3740" t="s">
        <v>288</v>
      </c>
      <c r="L3740" t="s">
        <v>289</v>
      </c>
      <c r="M3740" t="s">
        <v>290</v>
      </c>
      <c r="O3740" t="s">
        <v>291</v>
      </c>
      <c r="P3740" t="s">
        <v>291</v>
      </c>
      <c r="Q3740" t="s">
        <v>291</v>
      </c>
      <c r="R3740" t="s">
        <v>291</v>
      </c>
      <c r="S3740" t="s">
        <v>291</v>
      </c>
    </row>
    <row r="3741" spans="1:19" x14ac:dyDescent="0.25">
      <c r="A3741" t="s">
        <v>7800</v>
      </c>
      <c r="B3741" t="s">
        <v>7801</v>
      </c>
      <c r="C3741">
        <v>0</v>
      </c>
      <c r="D3741">
        <v>0</v>
      </c>
      <c r="E3741">
        <v>40</v>
      </c>
      <c r="F3741">
        <v>1</v>
      </c>
      <c r="G3741" t="s">
        <v>287</v>
      </c>
      <c r="H3741">
        <v>0</v>
      </c>
      <c r="I3741">
        <v>0</v>
      </c>
      <c r="J3741">
        <v>0</v>
      </c>
      <c r="K3741" t="s">
        <v>288</v>
      </c>
      <c r="L3741" t="s">
        <v>289</v>
      </c>
      <c r="M3741" t="s">
        <v>290</v>
      </c>
      <c r="O3741" t="s">
        <v>291</v>
      </c>
      <c r="P3741" t="s">
        <v>291</v>
      </c>
      <c r="Q3741" t="s">
        <v>291</v>
      </c>
      <c r="R3741" t="s">
        <v>291</v>
      </c>
      <c r="S3741" t="s">
        <v>291</v>
      </c>
    </row>
    <row r="3742" spans="1:19" x14ac:dyDescent="0.25">
      <c r="A3742" t="s">
        <v>7802</v>
      </c>
      <c r="B3742" t="s">
        <v>7803</v>
      </c>
      <c r="C3742">
        <v>15</v>
      </c>
      <c r="D3742">
        <v>30</v>
      </c>
      <c r="E3742">
        <v>10</v>
      </c>
      <c r="F3742">
        <v>1</v>
      </c>
      <c r="G3742" t="s">
        <v>287</v>
      </c>
      <c r="H3742">
        <v>0</v>
      </c>
      <c r="I3742">
        <v>0</v>
      </c>
      <c r="J3742">
        <v>0</v>
      </c>
      <c r="K3742" t="s">
        <v>288</v>
      </c>
      <c r="L3742" t="s">
        <v>289</v>
      </c>
      <c r="M3742" t="s">
        <v>290</v>
      </c>
      <c r="O3742" t="s">
        <v>291</v>
      </c>
      <c r="P3742" t="s">
        <v>291</v>
      </c>
      <c r="Q3742" t="s">
        <v>291</v>
      </c>
      <c r="R3742" t="s">
        <v>291</v>
      </c>
      <c r="S3742" t="s">
        <v>291</v>
      </c>
    </row>
    <row r="3743" spans="1:19" x14ac:dyDescent="0.25">
      <c r="A3743" t="s">
        <v>7804</v>
      </c>
      <c r="B3743" t="s">
        <v>7805</v>
      </c>
      <c r="C3743">
        <v>0</v>
      </c>
      <c r="D3743">
        <v>0</v>
      </c>
      <c r="E3743">
        <v>40</v>
      </c>
      <c r="F3743">
        <v>1</v>
      </c>
      <c r="G3743" t="s">
        <v>287</v>
      </c>
      <c r="H3743">
        <v>0</v>
      </c>
      <c r="I3743">
        <v>0</v>
      </c>
      <c r="J3743">
        <v>0</v>
      </c>
      <c r="K3743" t="s">
        <v>288</v>
      </c>
      <c r="L3743" t="s">
        <v>289</v>
      </c>
      <c r="M3743" t="s">
        <v>290</v>
      </c>
      <c r="O3743" t="s">
        <v>291</v>
      </c>
      <c r="P3743" t="s">
        <v>291</v>
      </c>
      <c r="Q3743" t="s">
        <v>291</v>
      </c>
      <c r="R3743" t="s">
        <v>291</v>
      </c>
      <c r="S3743" t="s">
        <v>291</v>
      </c>
    </row>
    <row r="3744" spans="1:19" x14ac:dyDescent="0.25">
      <c r="A3744" t="s">
        <v>7806</v>
      </c>
      <c r="B3744" t="s">
        <v>7807</v>
      </c>
      <c r="C3744">
        <v>0</v>
      </c>
      <c r="D3744">
        <v>0</v>
      </c>
      <c r="E3744">
        <v>40</v>
      </c>
      <c r="F3744">
        <v>1</v>
      </c>
      <c r="G3744" t="s">
        <v>287</v>
      </c>
      <c r="H3744">
        <v>0</v>
      </c>
      <c r="I3744">
        <v>0</v>
      </c>
      <c r="J3744">
        <v>0</v>
      </c>
      <c r="K3744" t="s">
        <v>288</v>
      </c>
      <c r="L3744" t="s">
        <v>289</v>
      </c>
      <c r="M3744" t="s">
        <v>290</v>
      </c>
      <c r="O3744" t="s">
        <v>291</v>
      </c>
      <c r="P3744" t="s">
        <v>291</v>
      </c>
      <c r="Q3744" t="s">
        <v>291</v>
      </c>
      <c r="R3744" t="s">
        <v>291</v>
      </c>
      <c r="S3744" t="s">
        <v>291</v>
      </c>
    </row>
    <row r="3745" spans="1:19" x14ac:dyDescent="0.25">
      <c r="A3745" t="s">
        <v>7808</v>
      </c>
      <c r="B3745" t="s">
        <v>7809</v>
      </c>
      <c r="C3745">
        <v>0</v>
      </c>
      <c r="D3745">
        <v>0</v>
      </c>
      <c r="E3745">
        <v>40</v>
      </c>
      <c r="F3745">
        <v>1</v>
      </c>
      <c r="G3745" t="s">
        <v>287</v>
      </c>
      <c r="H3745">
        <v>0</v>
      </c>
      <c r="I3745">
        <v>0</v>
      </c>
      <c r="J3745">
        <v>0</v>
      </c>
      <c r="K3745" t="s">
        <v>288</v>
      </c>
      <c r="L3745" t="s">
        <v>289</v>
      </c>
      <c r="M3745" t="s">
        <v>290</v>
      </c>
      <c r="O3745" t="s">
        <v>291</v>
      </c>
      <c r="P3745" t="s">
        <v>291</v>
      </c>
      <c r="Q3745" t="s">
        <v>291</v>
      </c>
      <c r="R3745" t="s">
        <v>291</v>
      </c>
      <c r="S3745" t="s">
        <v>291</v>
      </c>
    </row>
    <row r="3746" spans="1:19" x14ac:dyDescent="0.25">
      <c r="A3746" t="s">
        <v>7810</v>
      </c>
      <c r="B3746" t="s">
        <v>7811</v>
      </c>
      <c r="C3746">
        <v>0</v>
      </c>
      <c r="D3746">
        <v>0</v>
      </c>
      <c r="E3746">
        <v>1</v>
      </c>
      <c r="F3746">
        <v>1</v>
      </c>
      <c r="G3746" t="s">
        <v>287</v>
      </c>
      <c r="H3746">
        <v>0</v>
      </c>
      <c r="I3746">
        <v>0</v>
      </c>
      <c r="J3746">
        <v>0</v>
      </c>
      <c r="K3746" t="s">
        <v>288</v>
      </c>
      <c r="L3746" t="s">
        <v>324</v>
      </c>
      <c r="M3746" t="s">
        <v>290</v>
      </c>
      <c r="O3746" t="s">
        <v>291</v>
      </c>
      <c r="P3746" t="s">
        <v>291</v>
      </c>
      <c r="Q3746" t="s">
        <v>291</v>
      </c>
      <c r="R3746" t="s">
        <v>291</v>
      </c>
      <c r="S3746" t="s">
        <v>291</v>
      </c>
    </row>
    <row r="3747" spans="1:19" x14ac:dyDescent="0.25">
      <c r="A3747" t="s">
        <v>7812</v>
      </c>
      <c r="B3747" t="s">
        <v>7813</v>
      </c>
      <c r="C3747">
        <v>3</v>
      </c>
      <c r="D3747">
        <v>5</v>
      </c>
      <c r="E3747">
        <v>2</v>
      </c>
      <c r="F3747">
        <v>2</v>
      </c>
      <c r="G3747" t="s">
        <v>287</v>
      </c>
      <c r="H3747">
        <v>0</v>
      </c>
      <c r="I3747">
        <v>0</v>
      </c>
      <c r="J3747">
        <v>0</v>
      </c>
      <c r="K3747" t="s">
        <v>288</v>
      </c>
      <c r="L3747" t="s">
        <v>324</v>
      </c>
      <c r="M3747" t="s">
        <v>290</v>
      </c>
      <c r="O3747" t="s">
        <v>291</v>
      </c>
      <c r="P3747" t="s">
        <v>291</v>
      </c>
      <c r="Q3747" t="s">
        <v>291</v>
      </c>
      <c r="R3747" t="s">
        <v>291</v>
      </c>
      <c r="S3747" t="s">
        <v>291</v>
      </c>
    </row>
    <row r="3748" spans="1:19" x14ac:dyDescent="0.25">
      <c r="A3748" t="s">
        <v>7814</v>
      </c>
      <c r="B3748" t="s">
        <v>7815</v>
      </c>
      <c r="C3748">
        <v>15</v>
      </c>
      <c r="D3748">
        <v>40</v>
      </c>
      <c r="E3748">
        <v>10</v>
      </c>
      <c r="F3748">
        <v>4</v>
      </c>
      <c r="G3748" t="s">
        <v>287</v>
      </c>
      <c r="H3748">
        <v>0</v>
      </c>
      <c r="I3748">
        <v>0</v>
      </c>
      <c r="J3748">
        <v>0</v>
      </c>
      <c r="K3748" t="s">
        <v>288</v>
      </c>
      <c r="L3748" t="s">
        <v>324</v>
      </c>
      <c r="M3748" t="s">
        <v>290</v>
      </c>
      <c r="O3748" t="s">
        <v>291</v>
      </c>
      <c r="P3748" t="s">
        <v>291</v>
      </c>
      <c r="Q3748" t="s">
        <v>291</v>
      </c>
      <c r="R3748" t="s">
        <v>291</v>
      </c>
      <c r="S3748" t="s">
        <v>291</v>
      </c>
    </row>
    <row r="3749" spans="1:19" x14ac:dyDescent="0.25">
      <c r="A3749" t="s">
        <v>7816</v>
      </c>
      <c r="B3749" t="s">
        <v>7817</v>
      </c>
      <c r="C3749">
        <v>0</v>
      </c>
      <c r="D3749">
        <v>0</v>
      </c>
      <c r="E3749">
        <v>2</v>
      </c>
      <c r="F3749">
        <v>1</v>
      </c>
      <c r="G3749" t="s">
        <v>287</v>
      </c>
      <c r="H3749">
        <v>0</v>
      </c>
      <c r="I3749">
        <v>0</v>
      </c>
      <c r="J3749">
        <v>0</v>
      </c>
      <c r="K3749" t="s">
        <v>288</v>
      </c>
      <c r="L3749" t="s">
        <v>324</v>
      </c>
      <c r="M3749" t="s">
        <v>290</v>
      </c>
      <c r="O3749" t="s">
        <v>291</v>
      </c>
      <c r="P3749" t="s">
        <v>291</v>
      </c>
      <c r="Q3749" t="s">
        <v>291</v>
      </c>
      <c r="R3749" t="s">
        <v>291</v>
      </c>
      <c r="S3749" t="s">
        <v>291</v>
      </c>
    </row>
    <row r="3750" spans="1:19" x14ac:dyDescent="0.25">
      <c r="A3750" t="s">
        <v>7818</v>
      </c>
      <c r="B3750" t="s">
        <v>7819</v>
      </c>
      <c r="C3750">
        <v>0</v>
      </c>
      <c r="D3750">
        <v>0</v>
      </c>
      <c r="E3750">
        <v>8</v>
      </c>
      <c r="F3750">
        <v>1</v>
      </c>
      <c r="G3750" t="s">
        <v>287</v>
      </c>
      <c r="H3750">
        <v>0</v>
      </c>
      <c r="I3750">
        <v>0</v>
      </c>
      <c r="J3750">
        <v>0</v>
      </c>
      <c r="K3750" t="s">
        <v>288</v>
      </c>
      <c r="L3750" t="s">
        <v>324</v>
      </c>
      <c r="M3750" t="s">
        <v>290</v>
      </c>
      <c r="O3750" t="s">
        <v>291</v>
      </c>
      <c r="P3750" t="s">
        <v>291</v>
      </c>
      <c r="Q3750" t="s">
        <v>291</v>
      </c>
      <c r="R3750" t="s">
        <v>291</v>
      </c>
      <c r="S3750" t="s">
        <v>291</v>
      </c>
    </row>
    <row r="3751" spans="1:19" x14ac:dyDescent="0.25">
      <c r="A3751" t="s">
        <v>7820</v>
      </c>
      <c r="B3751" t="s">
        <v>7821</v>
      </c>
      <c r="C3751">
        <v>2</v>
      </c>
      <c r="D3751">
        <v>4</v>
      </c>
      <c r="E3751">
        <v>1</v>
      </c>
      <c r="F3751">
        <v>1</v>
      </c>
      <c r="G3751" t="s">
        <v>287</v>
      </c>
      <c r="H3751">
        <v>0</v>
      </c>
      <c r="I3751">
        <v>0</v>
      </c>
      <c r="J3751">
        <v>0</v>
      </c>
      <c r="K3751" t="s">
        <v>288</v>
      </c>
      <c r="L3751" t="s">
        <v>324</v>
      </c>
      <c r="M3751" t="s">
        <v>290</v>
      </c>
      <c r="O3751" t="s">
        <v>291</v>
      </c>
      <c r="P3751" t="s">
        <v>291</v>
      </c>
      <c r="Q3751" t="s">
        <v>291</v>
      </c>
      <c r="R3751" t="s">
        <v>291</v>
      </c>
      <c r="S3751" t="s">
        <v>291</v>
      </c>
    </row>
    <row r="3752" spans="1:19" x14ac:dyDescent="0.25">
      <c r="A3752" t="s">
        <v>7822</v>
      </c>
      <c r="B3752" t="s">
        <v>7823</v>
      </c>
      <c r="C3752">
        <v>2</v>
      </c>
      <c r="D3752">
        <v>4</v>
      </c>
      <c r="E3752">
        <v>1</v>
      </c>
      <c r="F3752">
        <v>1</v>
      </c>
      <c r="G3752" t="s">
        <v>287</v>
      </c>
      <c r="H3752">
        <v>0</v>
      </c>
      <c r="I3752">
        <v>0</v>
      </c>
      <c r="J3752">
        <v>0</v>
      </c>
      <c r="K3752" t="s">
        <v>288</v>
      </c>
      <c r="L3752" t="s">
        <v>324</v>
      </c>
      <c r="M3752" t="s">
        <v>290</v>
      </c>
      <c r="O3752" t="s">
        <v>291</v>
      </c>
      <c r="P3752" t="s">
        <v>291</v>
      </c>
      <c r="Q3752" t="s">
        <v>291</v>
      </c>
      <c r="R3752" t="s">
        <v>291</v>
      </c>
      <c r="S3752" t="s">
        <v>291</v>
      </c>
    </row>
    <row r="3753" spans="1:19" x14ac:dyDescent="0.25">
      <c r="A3753" t="s">
        <v>7824</v>
      </c>
      <c r="B3753" t="s">
        <v>7825</v>
      </c>
      <c r="C3753">
        <v>0</v>
      </c>
      <c r="D3753">
        <v>0</v>
      </c>
      <c r="E3753">
        <v>2</v>
      </c>
      <c r="F3753">
        <v>1</v>
      </c>
      <c r="G3753" t="s">
        <v>287</v>
      </c>
      <c r="H3753">
        <v>0</v>
      </c>
      <c r="I3753">
        <v>0</v>
      </c>
      <c r="J3753">
        <v>0</v>
      </c>
      <c r="K3753" t="s">
        <v>288</v>
      </c>
      <c r="L3753" t="s">
        <v>324</v>
      </c>
      <c r="M3753" t="s">
        <v>290</v>
      </c>
      <c r="O3753" t="s">
        <v>291</v>
      </c>
      <c r="P3753" t="s">
        <v>291</v>
      </c>
      <c r="Q3753" t="s">
        <v>291</v>
      </c>
      <c r="R3753" t="s">
        <v>291</v>
      </c>
      <c r="S3753" t="s">
        <v>291</v>
      </c>
    </row>
    <row r="3754" spans="1:19" x14ac:dyDescent="0.25">
      <c r="A3754" t="s">
        <v>7826</v>
      </c>
      <c r="B3754" t="s">
        <v>7827</v>
      </c>
      <c r="C3754">
        <v>0</v>
      </c>
      <c r="D3754">
        <v>0</v>
      </c>
      <c r="E3754">
        <v>3</v>
      </c>
      <c r="F3754">
        <v>1</v>
      </c>
      <c r="G3754" t="s">
        <v>287</v>
      </c>
      <c r="H3754">
        <v>0</v>
      </c>
      <c r="I3754">
        <v>0</v>
      </c>
      <c r="J3754">
        <v>0</v>
      </c>
      <c r="K3754" t="s">
        <v>288</v>
      </c>
      <c r="L3754" t="s">
        <v>324</v>
      </c>
      <c r="M3754" t="s">
        <v>290</v>
      </c>
      <c r="O3754" t="s">
        <v>291</v>
      </c>
      <c r="P3754" t="s">
        <v>291</v>
      </c>
      <c r="Q3754" t="s">
        <v>291</v>
      </c>
      <c r="R3754" t="s">
        <v>291</v>
      </c>
      <c r="S3754" t="s">
        <v>291</v>
      </c>
    </row>
    <row r="3755" spans="1:19" x14ac:dyDescent="0.25">
      <c r="A3755" t="s">
        <v>7828</v>
      </c>
      <c r="B3755" t="s">
        <v>7829</v>
      </c>
      <c r="C3755">
        <v>2</v>
      </c>
      <c r="D3755">
        <v>4</v>
      </c>
      <c r="E3755">
        <v>1</v>
      </c>
      <c r="F3755">
        <v>1</v>
      </c>
      <c r="G3755" t="s">
        <v>287</v>
      </c>
      <c r="H3755">
        <v>0</v>
      </c>
      <c r="I3755">
        <v>0</v>
      </c>
      <c r="J3755">
        <v>0</v>
      </c>
      <c r="K3755" t="s">
        <v>288</v>
      </c>
      <c r="L3755" t="s">
        <v>324</v>
      </c>
      <c r="M3755" t="s">
        <v>290</v>
      </c>
      <c r="O3755" t="s">
        <v>291</v>
      </c>
      <c r="P3755" t="s">
        <v>291</v>
      </c>
      <c r="Q3755" t="s">
        <v>291</v>
      </c>
      <c r="R3755" t="s">
        <v>291</v>
      </c>
      <c r="S3755" t="s">
        <v>291</v>
      </c>
    </row>
    <row r="3756" spans="1:19" x14ac:dyDescent="0.25">
      <c r="A3756" t="s">
        <v>7830</v>
      </c>
      <c r="B3756" t="s">
        <v>7831</v>
      </c>
      <c r="C3756">
        <v>3</v>
      </c>
      <c r="D3756">
        <v>6</v>
      </c>
      <c r="E3756">
        <v>2</v>
      </c>
      <c r="F3756">
        <v>1</v>
      </c>
      <c r="G3756" t="s">
        <v>287</v>
      </c>
      <c r="H3756">
        <v>0</v>
      </c>
      <c r="I3756">
        <v>0</v>
      </c>
      <c r="J3756">
        <v>0</v>
      </c>
      <c r="K3756" t="s">
        <v>288</v>
      </c>
      <c r="L3756" t="s">
        <v>324</v>
      </c>
      <c r="M3756" t="s">
        <v>290</v>
      </c>
      <c r="O3756" t="s">
        <v>291</v>
      </c>
      <c r="P3756" t="s">
        <v>291</v>
      </c>
      <c r="Q3756" t="s">
        <v>291</v>
      </c>
      <c r="R3756" t="s">
        <v>291</v>
      </c>
      <c r="S3756" t="s">
        <v>291</v>
      </c>
    </row>
    <row r="3757" spans="1:19" x14ac:dyDescent="0.25">
      <c r="A3757" t="s">
        <v>7832</v>
      </c>
      <c r="B3757" t="s">
        <v>7833</v>
      </c>
      <c r="C3757">
        <v>2</v>
      </c>
      <c r="D3757">
        <v>4</v>
      </c>
      <c r="E3757">
        <v>1</v>
      </c>
      <c r="F3757">
        <v>1</v>
      </c>
      <c r="G3757" t="s">
        <v>287</v>
      </c>
      <c r="H3757">
        <v>0</v>
      </c>
      <c r="I3757">
        <v>0</v>
      </c>
      <c r="J3757">
        <v>0</v>
      </c>
      <c r="K3757" t="s">
        <v>288</v>
      </c>
      <c r="L3757" t="s">
        <v>324</v>
      </c>
      <c r="M3757" t="s">
        <v>290</v>
      </c>
      <c r="O3757" t="s">
        <v>291</v>
      </c>
      <c r="P3757" t="s">
        <v>291</v>
      </c>
      <c r="Q3757" t="s">
        <v>291</v>
      </c>
      <c r="R3757" t="s">
        <v>291</v>
      </c>
      <c r="S3757" t="s">
        <v>291</v>
      </c>
    </row>
    <row r="3758" spans="1:19" x14ac:dyDescent="0.25">
      <c r="A3758" t="s">
        <v>7834</v>
      </c>
      <c r="B3758" t="s">
        <v>7835</v>
      </c>
      <c r="C3758">
        <v>2</v>
      </c>
      <c r="D3758">
        <v>4</v>
      </c>
      <c r="E3758">
        <v>1</v>
      </c>
      <c r="F3758">
        <v>1</v>
      </c>
      <c r="G3758" t="s">
        <v>287</v>
      </c>
      <c r="H3758">
        <v>0</v>
      </c>
      <c r="I3758">
        <v>0</v>
      </c>
      <c r="J3758">
        <v>0</v>
      </c>
      <c r="K3758" t="s">
        <v>288</v>
      </c>
      <c r="L3758" t="s">
        <v>324</v>
      </c>
      <c r="M3758" t="s">
        <v>290</v>
      </c>
      <c r="O3758" t="s">
        <v>291</v>
      </c>
      <c r="P3758" t="s">
        <v>291</v>
      </c>
      <c r="Q3758" t="s">
        <v>291</v>
      </c>
      <c r="R3758" t="s">
        <v>291</v>
      </c>
      <c r="S3758" t="s">
        <v>291</v>
      </c>
    </row>
    <row r="3759" spans="1:19" x14ac:dyDescent="0.25">
      <c r="A3759" t="s">
        <v>7836</v>
      </c>
      <c r="B3759" t="s">
        <v>7837</v>
      </c>
      <c r="C3759">
        <v>2</v>
      </c>
      <c r="D3759">
        <v>4</v>
      </c>
      <c r="E3759">
        <v>1</v>
      </c>
      <c r="F3759">
        <v>1</v>
      </c>
      <c r="G3759" t="s">
        <v>287</v>
      </c>
      <c r="H3759">
        <v>0</v>
      </c>
      <c r="I3759">
        <v>0</v>
      </c>
      <c r="J3759">
        <v>0</v>
      </c>
      <c r="K3759" t="s">
        <v>288</v>
      </c>
      <c r="L3759" t="s">
        <v>324</v>
      </c>
      <c r="M3759" t="s">
        <v>290</v>
      </c>
      <c r="O3759" t="s">
        <v>291</v>
      </c>
      <c r="P3759" t="s">
        <v>291</v>
      </c>
      <c r="Q3759" t="s">
        <v>291</v>
      </c>
      <c r="R3759" t="s">
        <v>291</v>
      </c>
      <c r="S3759" t="s">
        <v>291</v>
      </c>
    </row>
    <row r="3760" spans="1:19" x14ac:dyDescent="0.25">
      <c r="A3760" t="s">
        <v>7838</v>
      </c>
      <c r="B3760" t="s">
        <v>7839</v>
      </c>
      <c r="C3760">
        <v>2</v>
      </c>
      <c r="D3760">
        <v>4</v>
      </c>
      <c r="E3760">
        <v>1</v>
      </c>
      <c r="F3760">
        <v>1</v>
      </c>
      <c r="G3760" t="s">
        <v>287</v>
      </c>
      <c r="H3760">
        <v>0</v>
      </c>
      <c r="I3760">
        <v>0</v>
      </c>
      <c r="J3760">
        <v>0</v>
      </c>
      <c r="K3760" t="s">
        <v>288</v>
      </c>
      <c r="L3760" t="s">
        <v>324</v>
      </c>
      <c r="M3760" t="s">
        <v>290</v>
      </c>
      <c r="O3760" t="s">
        <v>291</v>
      </c>
      <c r="P3760" t="s">
        <v>291</v>
      </c>
      <c r="Q3760" t="s">
        <v>291</v>
      </c>
      <c r="R3760" t="s">
        <v>291</v>
      </c>
      <c r="S3760" t="s">
        <v>291</v>
      </c>
    </row>
    <row r="3761" spans="1:19" x14ac:dyDescent="0.25">
      <c r="A3761" t="s">
        <v>7840</v>
      </c>
      <c r="B3761" t="s">
        <v>7841</v>
      </c>
      <c r="C3761">
        <v>0</v>
      </c>
      <c r="D3761">
        <v>0</v>
      </c>
      <c r="E3761">
        <v>15</v>
      </c>
      <c r="F3761">
        <v>3</v>
      </c>
      <c r="G3761" t="s">
        <v>291</v>
      </c>
      <c r="H3761">
        <v>0</v>
      </c>
      <c r="I3761">
        <v>0</v>
      </c>
      <c r="J3761">
        <v>0</v>
      </c>
      <c r="K3761" t="s">
        <v>288</v>
      </c>
      <c r="L3761" t="s">
        <v>324</v>
      </c>
      <c r="M3761" t="s">
        <v>621</v>
      </c>
      <c r="O3761" t="s">
        <v>291</v>
      </c>
      <c r="P3761" t="s">
        <v>291</v>
      </c>
      <c r="Q3761" t="s">
        <v>291</v>
      </c>
      <c r="R3761" t="s">
        <v>291</v>
      </c>
      <c r="S3761" t="s">
        <v>291</v>
      </c>
    </row>
    <row r="3762" spans="1:19" x14ac:dyDescent="0.25">
      <c r="A3762" t="s">
        <v>7842</v>
      </c>
      <c r="B3762" t="s">
        <v>7843</v>
      </c>
      <c r="C3762">
        <v>0</v>
      </c>
      <c r="D3762">
        <v>0</v>
      </c>
      <c r="E3762">
        <v>0</v>
      </c>
      <c r="F3762">
        <v>3</v>
      </c>
      <c r="G3762" t="s">
        <v>291</v>
      </c>
      <c r="H3762">
        <v>0</v>
      </c>
      <c r="I3762">
        <v>0</v>
      </c>
      <c r="J3762">
        <v>0</v>
      </c>
      <c r="K3762" t="s">
        <v>288</v>
      </c>
      <c r="L3762" t="s">
        <v>324</v>
      </c>
      <c r="M3762" t="s">
        <v>621</v>
      </c>
      <c r="O3762" t="s">
        <v>291</v>
      </c>
      <c r="P3762" t="s">
        <v>291</v>
      </c>
      <c r="Q3762" t="s">
        <v>291</v>
      </c>
      <c r="R3762" t="s">
        <v>291</v>
      </c>
      <c r="S3762" t="s">
        <v>291</v>
      </c>
    </row>
    <row r="3763" spans="1:19" x14ac:dyDescent="0.25">
      <c r="A3763" t="s">
        <v>7844</v>
      </c>
      <c r="B3763" t="s">
        <v>7845</v>
      </c>
      <c r="C3763">
        <v>0</v>
      </c>
      <c r="D3763">
        <v>0</v>
      </c>
      <c r="E3763">
        <v>2</v>
      </c>
      <c r="F3763">
        <v>1</v>
      </c>
      <c r="G3763" t="s">
        <v>287</v>
      </c>
      <c r="H3763">
        <v>0</v>
      </c>
      <c r="I3763">
        <v>0</v>
      </c>
      <c r="J3763">
        <v>0</v>
      </c>
      <c r="K3763" t="s">
        <v>288</v>
      </c>
      <c r="L3763" t="s">
        <v>324</v>
      </c>
      <c r="M3763" t="s">
        <v>290</v>
      </c>
      <c r="O3763" t="s">
        <v>291</v>
      </c>
      <c r="P3763" t="s">
        <v>291</v>
      </c>
      <c r="Q3763" t="s">
        <v>291</v>
      </c>
      <c r="R3763" t="s">
        <v>291</v>
      </c>
      <c r="S3763" t="s">
        <v>291</v>
      </c>
    </row>
    <row r="3764" spans="1:19" x14ac:dyDescent="0.25">
      <c r="A3764" t="s">
        <v>7846</v>
      </c>
      <c r="B3764" t="s">
        <v>7847</v>
      </c>
      <c r="C3764">
        <v>3</v>
      </c>
      <c r="D3764">
        <v>7</v>
      </c>
      <c r="E3764">
        <v>2</v>
      </c>
      <c r="F3764">
        <v>1</v>
      </c>
      <c r="G3764" t="s">
        <v>287</v>
      </c>
      <c r="H3764">
        <v>0</v>
      </c>
      <c r="I3764">
        <v>0</v>
      </c>
      <c r="J3764">
        <v>0</v>
      </c>
      <c r="K3764" t="s">
        <v>288</v>
      </c>
      <c r="L3764" t="s">
        <v>324</v>
      </c>
      <c r="M3764" t="s">
        <v>290</v>
      </c>
      <c r="O3764" t="s">
        <v>291</v>
      </c>
      <c r="P3764" t="s">
        <v>291</v>
      </c>
      <c r="Q3764" t="s">
        <v>291</v>
      </c>
      <c r="R3764" t="s">
        <v>291</v>
      </c>
      <c r="S3764" t="s">
        <v>291</v>
      </c>
    </row>
    <row r="3765" spans="1:19" x14ac:dyDescent="0.25">
      <c r="A3765" t="s">
        <v>7848</v>
      </c>
      <c r="B3765" t="s">
        <v>7849</v>
      </c>
      <c r="C3765">
        <v>2</v>
      </c>
      <c r="D3765">
        <v>15</v>
      </c>
      <c r="E3765">
        <v>2</v>
      </c>
      <c r="F3765">
        <v>2</v>
      </c>
      <c r="G3765" t="s">
        <v>287</v>
      </c>
      <c r="H3765">
        <v>0</v>
      </c>
      <c r="I3765">
        <v>0</v>
      </c>
      <c r="J3765">
        <v>0</v>
      </c>
      <c r="K3765" t="s">
        <v>288</v>
      </c>
      <c r="L3765" t="s">
        <v>289</v>
      </c>
      <c r="M3765" t="s">
        <v>290</v>
      </c>
      <c r="O3765" t="s">
        <v>291</v>
      </c>
      <c r="P3765" t="s">
        <v>291</v>
      </c>
      <c r="Q3765" t="s">
        <v>291</v>
      </c>
      <c r="R3765" t="s">
        <v>291</v>
      </c>
      <c r="S3765" t="s">
        <v>291</v>
      </c>
    </row>
    <row r="3766" spans="1:19" x14ac:dyDescent="0.25">
      <c r="A3766" t="s">
        <v>7850</v>
      </c>
      <c r="B3766" t="s">
        <v>7851</v>
      </c>
      <c r="C3766">
        <v>0</v>
      </c>
      <c r="D3766">
        <v>0</v>
      </c>
      <c r="E3766">
        <v>2</v>
      </c>
      <c r="F3766">
        <v>1</v>
      </c>
      <c r="G3766" t="s">
        <v>287</v>
      </c>
      <c r="H3766">
        <v>0</v>
      </c>
      <c r="I3766">
        <v>0</v>
      </c>
      <c r="J3766">
        <v>0</v>
      </c>
      <c r="K3766" t="s">
        <v>288</v>
      </c>
      <c r="L3766" t="s">
        <v>324</v>
      </c>
      <c r="M3766" t="s">
        <v>290</v>
      </c>
      <c r="O3766" t="s">
        <v>291</v>
      </c>
      <c r="P3766" t="s">
        <v>291</v>
      </c>
      <c r="Q3766" t="s">
        <v>291</v>
      </c>
      <c r="R3766" t="s">
        <v>291</v>
      </c>
      <c r="S3766" t="s">
        <v>291</v>
      </c>
    </row>
    <row r="3767" spans="1:19" x14ac:dyDescent="0.25">
      <c r="A3767" t="s">
        <v>7852</v>
      </c>
      <c r="B3767" t="s">
        <v>7853</v>
      </c>
      <c r="C3767">
        <v>0</v>
      </c>
      <c r="D3767">
        <v>0</v>
      </c>
      <c r="E3767">
        <v>3</v>
      </c>
      <c r="F3767">
        <v>2</v>
      </c>
      <c r="G3767" t="s">
        <v>287</v>
      </c>
      <c r="H3767">
        <v>0</v>
      </c>
      <c r="I3767">
        <v>0</v>
      </c>
      <c r="J3767">
        <v>0</v>
      </c>
      <c r="K3767" t="s">
        <v>288</v>
      </c>
      <c r="L3767" t="s">
        <v>289</v>
      </c>
      <c r="M3767" t="s">
        <v>290</v>
      </c>
      <c r="O3767" t="s">
        <v>291</v>
      </c>
      <c r="P3767" t="s">
        <v>291</v>
      </c>
      <c r="Q3767" t="s">
        <v>291</v>
      </c>
      <c r="R3767" t="s">
        <v>291</v>
      </c>
      <c r="S3767" t="s">
        <v>291</v>
      </c>
    </row>
    <row r="3768" spans="1:19" x14ac:dyDescent="0.25">
      <c r="A3768" t="s">
        <v>7854</v>
      </c>
      <c r="B3768" t="s">
        <v>7855</v>
      </c>
      <c r="C3768">
        <v>0</v>
      </c>
      <c r="D3768">
        <v>0</v>
      </c>
      <c r="E3768">
        <v>2</v>
      </c>
      <c r="F3768">
        <v>1</v>
      </c>
      <c r="G3768" t="s">
        <v>287</v>
      </c>
      <c r="H3768">
        <v>0</v>
      </c>
      <c r="I3768">
        <v>0</v>
      </c>
      <c r="J3768">
        <v>0</v>
      </c>
      <c r="K3768" t="s">
        <v>288</v>
      </c>
      <c r="L3768" t="s">
        <v>324</v>
      </c>
      <c r="M3768" t="s">
        <v>290</v>
      </c>
      <c r="O3768" t="s">
        <v>291</v>
      </c>
      <c r="P3768" t="s">
        <v>291</v>
      </c>
      <c r="Q3768" t="s">
        <v>291</v>
      </c>
      <c r="R3768" t="s">
        <v>291</v>
      </c>
      <c r="S3768" t="s">
        <v>291</v>
      </c>
    </row>
    <row r="3769" spans="1:19" x14ac:dyDescent="0.25">
      <c r="A3769" t="s">
        <v>7856</v>
      </c>
      <c r="B3769" t="s">
        <v>7857</v>
      </c>
      <c r="C3769">
        <v>0</v>
      </c>
      <c r="D3769">
        <v>0</v>
      </c>
      <c r="E3769">
        <v>3</v>
      </c>
      <c r="F3769">
        <v>2</v>
      </c>
      <c r="G3769" t="s">
        <v>287</v>
      </c>
      <c r="H3769">
        <v>0</v>
      </c>
      <c r="I3769">
        <v>0</v>
      </c>
      <c r="J3769">
        <v>0</v>
      </c>
      <c r="K3769" t="s">
        <v>288</v>
      </c>
      <c r="L3769" t="s">
        <v>289</v>
      </c>
      <c r="M3769" t="s">
        <v>290</v>
      </c>
      <c r="O3769" t="s">
        <v>291</v>
      </c>
      <c r="P3769" t="s">
        <v>291</v>
      </c>
      <c r="Q3769" t="s">
        <v>291</v>
      </c>
      <c r="R3769" t="s">
        <v>291</v>
      </c>
      <c r="S3769" t="s">
        <v>291</v>
      </c>
    </row>
    <row r="3770" spans="1:19" x14ac:dyDescent="0.25">
      <c r="A3770" t="s">
        <v>7858</v>
      </c>
      <c r="B3770" t="s">
        <v>7859</v>
      </c>
      <c r="C3770">
        <v>1</v>
      </c>
      <c r="D3770">
        <v>3</v>
      </c>
      <c r="E3770">
        <v>1</v>
      </c>
      <c r="F3770">
        <v>1</v>
      </c>
      <c r="G3770" t="s">
        <v>287</v>
      </c>
      <c r="H3770">
        <v>0</v>
      </c>
      <c r="I3770">
        <v>0</v>
      </c>
      <c r="J3770">
        <v>0</v>
      </c>
      <c r="K3770" t="s">
        <v>288</v>
      </c>
      <c r="L3770" t="s">
        <v>324</v>
      </c>
      <c r="M3770" t="s">
        <v>290</v>
      </c>
      <c r="O3770" t="s">
        <v>291</v>
      </c>
      <c r="P3770" t="s">
        <v>291</v>
      </c>
      <c r="Q3770" t="s">
        <v>291</v>
      </c>
      <c r="R3770" t="s">
        <v>291</v>
      </c>
      <c r="S3770" t="s">
        <v>291</v>
      </c>
    </row>
    <row r="3771" spans="1:19" x14ac:dyDescent="0.25">
      <c r="A3771" t="s">
        <v>7860</v>
      </c>
      <c r="B3771" t="s">
        <v>7861</v>
      </c>
      <c r="C3771">
        <v>5</v>
      </c>
      <c r="D3771">
        <v>10</v>
      </c>
      <c r="E3771">
        <v>3</v>
      </c>
      <c r="F3771">
        <v>1</v>
      </c>
      <c r="G3771" t="s">
        <v>287</v>
      </c>
      <c r="H3771">
        <v>0</v>
      </c>
      <c r="I3771">
        <v>0</v>
      </c>
      <c r="J3771">
        <v>0</v>
      </c>
      <c r="K3771" t="s">
        <v>288</v>
      </c>
      <c r="L3771" t="s">
        <v>289</v>
      </c>
      <c r="M3771" t="s">
        <v>290</v>
      </c>
      <c r="O3771" t="s">
        <v>291</v>
      </c>
      <c r="P3771" t="s">
        <v>291</v>
      </c>
      <c r="Q3771" t="s">
        <v>291</v>
      </c>
      <c r="R3771" t="s">
        <v>291</v>
      </c>
      <c r="S3771" t="s">
        <v>291</v>
      </c>
    </row>
    <row r="3772" spans="1:19" x14ac:dyDescent="0.25">
      <c r="A3772" t="s">
        <v>7862</v>
      </c>
      <c r="B3772" t="s">
        <v>7863</v>
      </c>
      <c r="C3772">
        <v>2</v>
      </c>
      <c r="D3772">
        <v>3</v>
      </c>
      <c r="E3772">
        <v>1</v>
      </c>
      <c r="F3772">
        <v>1</v>
      </c>
      <c r="G3772" t="s">
        <v>287</v>
      </c>
      <c r="H3772">
        <v>0</v>
      </c>
      <c r="I3772">
        <v>0</v>
      </c>
      <c r="J3772">
        <v>0</v>
      </c>
      <c r="K3772" t="s">
        <v>288</v>
      </c>
      <c r="L3772" t="s">
        <v>298</v>
      </c>
      <c r="M3772" t="s">
        <v>290</v>
      </c>
      <c r="O3772" t="s">
        <v>291</v>
      </c>
      <c r="P3772" t="s">
        <v>291</v>
      </c>
      <c r="Q3772" t="s">
        <v>291</v>
      </c>
      <c r="R3772" t="s">
        <v>291</v>
      </c>
      <c r="S3772" t="s">
        <v>291</v>
      </c>
    </row>
    <row r="3773" spans="1:19" x14ac:dyDescent="0.25">
      <c r="A3773" t="s">
        <v>7864</v>
      </c>
      <c r="B3773" t="s">
        <v>7865</v>
      </c>
      <c r="C3773">
        <v>5</v>
      </c>
      <c r="D3773">
        <v>8</v>
      </c>
      <c r="E3773">
        <v>3</v>
      </c>
      <c r="F3773">
        <v>1</v>
      </c>
      <c r="G3773" t="s">
        <v>287</v>
      </c>
      <c r="H3773">
        <v>0</v>
      </c>
      <c r="I3773">
        <v>0</v>
      </c>
      <c r="J3773">
        <v>0</v>
      </c>
      <c r="K3773" t="s">
        <v>288</v>
      </c>
      <c r="L3773" t="s">
        <v>289</v>
      </c>
      <c r="M3773" t="s">
        <v>290</v>
      </c>
      <c r="O3773" t="s">
        <v>291</v>
      </c>
      <c r="P3773" t="s">
        <v>291</v>
      </c>
      <c r="Q3773" t="s">
        <v>291</v>
      </c>
      <c r="R3773" t="s">
        <v>291</v>
      </c>
      <c r="S3773" t="s">
        <v>291</v>
      </c>
    </row>
    <row r="3774" spans="1:19" x14ac:dyDescent="0.25">
      <c r="A3774" t="s">
        <v>7866</v>
      </c>
      <c r="B3774" t="s">
        <v>7867</v>
      </c>
      <c r="C3774">
        <v>0</v>
      </c>
      <c r="D3774">
        <v>0</v>
      </c>
      <c r="E3774">
        <v>30</v>
      </c>
      <c r="F3774">
        <v>1</v>
      </c>
      <c r="G3774" t="s">
        <v>291</v>
      </c>
      <c r="H3774">
        <v>0</v>
      </c>
      <c r="I3774">
        <v>0</v>
      </c>
      <c r="J3774">
        <v>0</v>
      </c>
      <c r="K3774" t="s">
        <v>288</v>
      </c>
      <c r="L3774" t="s">
        <v>289</v>
      </c>
      <c r="M3774" t="s">
        <v>290</v>
      </c>
      <c r="O3774" t="s">
        <v>291</v>
      </c>
      <c r="P3774" t="s">
        <v>291</v>
      </c>
      <c r="Q3774" t="s">
        <v>291</v>
      </c>
      <c r="R3774" t="s">
        <v>291</v>
      </c>
      <c r="S3774" t="s">
        <v>291</v>
      </c>
    </row>
    <row r="3775" spans="1:19" x14ac:dyDescent="0.25">
      <c r="A3775" t="s">
        <v>7868</v>
      </c>
      <c r="B3775" t="s">
        <v>7869</v>
      </c>
      <c r="C3775">
        <v>0</v>
      </c>
      <c r="D3775">
        <v>0</v>
      </c>
      <c r="E3775">
        <v>30</v>
      </c>
      <c r="F3775">
        <v>1</v>
      </c>
      <c r="G3775" t="s">
        <v>287</v>
      </c>
      <c r="H3775">
        <v>0</v>
      </c>
      <c r="I3775">
        <v>0</v>
      </c>
      <c r="J3775">
        <v>0</v>
      </c>
      <c r="K3775" t="s">
        <v>288</v>
      </c>
      <c r="L3775" t="s">
        <v>289</v>
      </c>
      <c r="M3775" t="s">
        <v>290</v>
      </c>
      <c r="O3775" t="s">
        <v>291</v>
      </c>
      <c r="P3775" t="s">
        <v>291</v>
      </c>
      <c r="Q3775" t="s">
        <v>291</v>
      </c>
      <c r="R3775" t="s">
        <v>291</v>
      </c>
      <c r="S3775" t="s">
        <v>291</v>
      </c>
    </row>
    <row r="3776" spans="1:19" x14ac:dyDescent="0.25">
      <c r="A3776" t="s">
        <v>7870</v>
      </c>
      <c r="B3776" t="s">
        <v>7871</v>
      </c>
      <c r="C3776">
        <v>0</v>
      </c>
      <c r="D3776">
        <v>0</v>
      </c>
      <c r="E3776">
        <v>30</v>
      </c>
      <c r="F3776">
        <v>1</v>
      </c>
      <c r="G3776" t="s">
        <v>287</v>
      </c>
      <c r="H3776">
        <v>0</v>
      </c>
      <c r="I3776">
        <v>0</v>
      </c>
      <c r="J3776">
        <v>0</v>
      </c>
      <c r="K3776" t="s">
        <v>288</v>
      </c>
      <c r="L3776" t="s">
        <v>289</v>
      </c>
      <c r="M3776" t="s">
        <v>290</v>
      </c>
      <c r="O3776" t="s">
        <v>291</v>
      </c>
      <c r="P3776" t="s">
        <v>291</v>
      </c>
      <c r="Q3776" t="s">
        <v>291</v>
      </c>
      <c r="R3776" t="s">
        <v>291</v>
      </c>
      <c r="S3776" t="s">
        <v>291</v>
      </c>
    </row>
    <row r="3777" spans="1:19" x14ac:dyDescent="0.25">
      <c r="A3777" t="s">
        <v>7872</v>
      </c>
      <c r="B3777" t="s">
        <v>7873</v>
      </c>
      <c r="C3777">
        <v>0</v>
      </c>
      <c r="D3777">
        <v>0</v>
      </c>
      <c r="E3777">
        <v>5</v>
      </c>
      <c r="F3777">
        <v>2</v>
      </c>
      <c r="G3777" t="s">
        <v>287</v>
      </c>
      <c r="H3777">
        <v>0</v>
      </c>
      <c r="I3777">
        <v>0</v>
      </c>
      <c r="J3777">
        <v>0</v>
      </c>
      <c r="K3777" t="s">
        <v>288</v>
      </c>
      <c r="L3777" t="s">
        <v>324</v>
      </c>
      <c r="M3777" t="s">
        <v>290</v>
      </c>
      <c r="O3777" t="s">
        <v>291</v>
      </c>
      <c r="P3777" t="s">
        <v>291</v>
      </c>
      <c r="Q3777" t="s">
        <v>291</v>
      </c>
      <c r="R3777" t="s">
        <v>291</v>
      </c>
      <c r="S3777" t="s">
        <v>291</v>
      </c>
    </row>
    <row r="3778" spans="1:19" x14ac:dyDescent="0.25">
      <c r="A3778" t="s">
        <v>7874</v>
      </c>
      <c r="B3778" t="s">
        <v>7875</v>
      </c>
      <c r="C3778">
        <v>0</v>
      </c>
      <c r="D3778">
        <v>0</v>
      </c>
      <c r="E3778">
        <v>1</v>
      </c>
      <c r="F3778">
        <v>1</v>
      </c>
      <c r="G3778" t="s">
        <v>287</v>
      </c>
      <c r="H3778">
        <v>0</v>
      </c>
      <c r="I3778">
        <v>0</v>
      </c>
      <c r="J3778">
        <v>0</v>
      </c>
      <c r="K3778" t="s">
        <v>288</v>
      </c>
      <c r="L3778" t="s">
        <v>324</v>
      </c>
      <c r="M3778" t="s">
        <v>290</v>
      </c>
      <c r="O3778" t="s">
        <v>291</v>
      </c>
      <c r="P3778" t="s">
        <v>291</v>
      </c>
      <c r="Q3778" t="s">
        <v>291</v>
      </c>
      <c r="R3778" t="s">
        <v>291</v>
      </c>
      <c r="S3778" t="s">
        <v>291</v>
      </c>
    </row>
    <row r="3779" spans="1:19" x14ac:dyDescent="0.25">
      <c r="A3779" t="s">
        <v>7876</v>
      </c>
      <c r="B3779" t="s">
        <v>7877</v>
      </c>
      <c r="C3779">
        <v>0</v>
      </c>
      <c r="D3779">
        <v>0</v>
      </c>
      <c r="E3779">
        <v>1</v>
      </c>
      <c r="F3779">
        <v>1</v>
      </c>
      <c r="G3779" t="s">
        <v>287</v>
      </c>
      <c r="H3779">
        <v>0</v>
      </c>
      <c r="I3779">
        <v>0</v>
      </c>
      <c r="J3779">
        <v>0</v>
      </c>
      <c r="K3779" t="s">
        <v>288</v>
      </c>
      <c r="L3779" t="s">
        <v>324</v>
      </c>
      <c r="M3779" t="s">
        <v>290</v>
      </c>
      <c r="O3779" t="s">
        <v>291</v>
      </c>
      <c r="P3779" t="s">
        <v>291</v>
      </c>
      <c r="Q3779" t="s">
        <v>291</v>
      </c>
      <c r="R3779" t="s">
        <v>291</v>
      </c>
      <c r="S3779" t="s">
        <v>291</v>
      </c>
    </row>
    <row r="3780" spans="1:19" x14ac:dyDescent="0.25">
      <c r="A3780" t="s">
        <v>7878</v>
      </c>
      <c r="B3780" t="s">
        <v>7879</v>
      </c>
      <c r="C3780">
        <v>0</v>
      </c>
      <c r="D3780">
        <v>0</v>
      </c>
      <c r="E3780">
        <v>2</v>
      </c>
      <c r="F3780">
        <v>1</v>
      </c>
      <c r="G3780" t="s">
        <v>287</v>
      </c>
      <c r="H3780">
        <v>0</v>
      </c>
      <c r="I3780">
        <v>0</v>
      </c>
      <c r="J3780">
        <v>0</v>
      </c>
      <c r="K3780" t="s">
        <v>288</v>
      </c>
      <c r="L3780" t="s">
        <v>324</v>
      </c>
      <c r="M3780" t="s">
        <v>290</v>
      </c>
      <c r="O3780" t="s">
        <v>291</v>
      </c>
      <c r="P3780" t="s">
        <v>291</v>
      </c>
      <c r="Q3780" t="s">
        <v>291</v>
      </c>
      <c r="R3780" t="s">
        <v>291</v>
      </c>
      <c r="S3780" t="s">
        <v>291</v>
      </c>
    </row>
    <row r="3781" spans="1:19" x14ac:dyDescent="0.25">
      <c r="A3781" t="s">
        <v>7880</v>
      </c>
      <c r="B3781" t="s">
        <v>7881</v>
      </c>
      <c r="C3781">
        <v>0</v>
      </c>
      <c r="D3781">
        <v>0</v>
      </c>
      <c r="E3781">
        <v>1</v>
      </c>
      <c r="F3781">
        <v>1</v>
      </c>
      <c r="G3781" t="s">
        <v>287</v>
      </c>
      <c r="H3781">
        <v>0</v>
      </c>
      <c r="I3781">
        <v>0</v>
      </c>
      <c r="J3781">
        <v>0</v>
      </c>
      <c r="K3781" t="s">
        <v>288</v>
      </c>
      <c r="L3781" t="s">
        <v>289</v>
      </c>
      <c r="M3781" t="s">
        <v>290</v>
      </c>
      <c r="O3781" t="s">
        <v>291</v>
      </c>
      <c r="P3781" t="s">
        <v>291</v>
      </c>
      <c r="Q3781" t="s">
        <v>291</v>
      </c>
      <c r="R3781" t="s">
        <v>291</v>
      </c>
      <c r="S3781" t="s">
        <v>291</v>
      </c>
    </row>
    <row r="3782" spans="1:19" x14ac:dyDescent="0.25">
      <c r="A3782" t="s">
        <v>7882</v>
      </c>
      <c r="B3782" t="s">
        <v>7883</v>
      </c>
      <c r="C3782">
        <v>0</v>
      </c>
      <c r="D3782">
        <v>0</v>
      </c>
      <c r="E3782">
        <v>1</v>
      </c>
      <c r="F3782">
        <v>1</v>
      </c>
      <c r="G3782" t="s">
        <v>287</v>
      </c>
      <c r="H3782">
        <v>0</v>
      </c>
      <c r="I3782">
        <v>0</v>
      </c>
      <c r="J3782">
        <v>0</v>
      </c>
      <c r="K3782" t="s">
        <v>288</v>
      </c>
      <c r="L3782" t="s">
        <v>324</v>
      </c>
      <c r="M3782" t="s">
        <v>290</v>
      </c>
      <c r="O3782" t="s">
        <v>291</v>
      </c>
      <c r="P3782" t="s">
        <v>291</v>
      </c>
      <c r="Q3782" t="s">
        <v>291</v>
      </c>
      <c r="R3782" t="s">
        <v>291</v>
      </c>
      <c r="S3782" t="s">
        <v>291</v>
      </c>
    </row>
    <row r="3783" spans="1:19" x14ac:dyDescent="0.25">
      <c r="A3783" t="s">
        <v>7884</v>
      </c>
      <c r="B3783" t="s">
        <v>7885</v>
      </c>
      <c r="C3783">
        <v>0</v>
      </c>
      <c r="D3783">
        <v>0</v>
      </c>
      <c r="E3783">
        <v>1</v>
      </c>
      <c r="F3783">
        <v>1</v>
      </c>
      <c r="G3783" t="s">
        <v>287</v>
      </c>
      <c r="H3783">
        <v>0</v>
      </c>
      <c r="I3783">
        <v>0</v>
      </c>
      <c r="J3783">
        <v>0</v>
      </c>
      <c r="K3783" t="s">
        <v>288</v>
      </c>
      <c r="L3783" t="s">
        <v>324</v>
      </c>
      <c r="M3783" t="s">
        <v>290</v>
      </c>
      <c r="O3783" t="s">
        <v>291</v>
      </c>
      <c r="P3783" t="s">
        <v>291</v>
      </c>
      <c r="Q3783" t="s">
        <v>291</v>
      </c>
      <c r="R3783" t="s">
        <v>291</v>
      </c>
      <c r="S3783" t="s">
        <v>291</v>
      </c>
    </row>
    <row r="3784" spans="1:19" x14ac:dyDescent="0.25">
      <c r="A3784" t="s">
        <v>7886</v>
      </c>
      <c r="B3784" t="s">
        <v>7887</v>
      </c>
      <c r="C3784">
        <v>3</v>
      </c>
      <c r="D3784">
        <v>10</v>
      </c>
      <c r="E3784">
        <v>3</v>
      </c>
      <c r="F3784">
        <v>1</v>
      </c>
      <c r="G3784" t="s">
        <v>287</v>
      </c>
      <c r="H3784">
        <v>0</v>
      </c>
      <c r="I3784">
        <v>0</v>
      </c>
      <c r="J3784">
        <v>0</v>
      </c>
      <c r="K3784" t="s">
        <v>288</v>
      </c>
      <c r="L3784" t="s">
        <v>324</v>
      </c>
      <c r="M3784" t="s">
        <v>290</v>
      </c>
      <c r="O3784" t="s">
        <v>291</v>
      </c>
      <c r="P3784" t="s">
        <v>291</v>
      </c>
      <c r="Q3784" t="s">
        <v>291</v>
      </c>
      <c r="R3784" t="s">
        <v>291</v>
      </c>
      <c r="S3784" t="s">
        <v>291</v>
      </c>
    </row>
    <row r="3785" spans="1:19" x14ac:dyDescent="0.25">
      <c r="A3785" t="s">
        <v>7888</v>
      </c>
      <c r="B3785" t="s">
        <v>7889</v>
      </c>
      <c r="C3785">
        <v>0</v>
      </c>
      <c r="D3785">
        <v>0</v>
      </c>
      <c r="E3785">
        <v>1</v>
      </c>
      <c r="F3785">
        <v>1</v>
      </c>
      <c r="G3785" t="s">
        <v>287</v>
      </c>
      <c r="H3785">
        <v>0</v>
      </c>
      <c r="I3785">
        <v>0</v>
      </c>
      <c r="J3785">
        <v>0</v>
      </c>
      <c r="K3785" t="s">
        <v>288</v>
      </c>
      <c r="L3785" t="s">
        <v>324</v>
      </c>
      <c r="M3785" t="s">
        <v>290</v>
      </c>
      <c r="O3785" t="s">
        <v>291</v>
      </c>
      <c r="P3785" t="s">
        <v>291</v>
      </c>
      <c r="Q3785" t="s">
        <v>291</v>
      </c>
      <c r="R3785" t="s">
        <v>291</v>
      </c>
      <c r="S3785" t="s">
        <v>291</v>
      </c>
    </row>
    <row r="3786" spans="1:19" x14ac:dyDescent="0.25">
      <c r="A3786" t="s">
        <v>7890</v>
      </c>
      <c r="B3786" t="s">
        <v>7891</v>
      </c>
      <c r="C3786">
        <v>4</v>
      </c>
      <c r="D3786">
        <v>8</v>
      </c>
      <c r="E3786">
        <v>3</v>
      </c>
      <c r="F3786">
        <v>1</v>
      </c>
      <c r="G3786" t="s">
        <v>287</v>
      </c>
      <c r="H3786">
        <v>0</v>
      </c>
      <c r="I3786">
        <v>0</v>
      </c>
      <c r="J3786">
        <v>0</v>
      </c>
      <c r="K3786" t="s">
        <v>288</v>
      </c>
      <c r="L3786" t="s">
        <v>324</v>
      </c>
      <c r="M3786" t="s">
        <v>290</v>
      </c>
      <c r="O3786" t="s">
        <v>291</v>
      </c>
      <c r="P3786" t="s">
        <v>291</v>
      </c>
      <c r="Q3786" t="s">
        <v>291</v>
      </c>
      <c r="R3786" t="s">
        <v>291</v>
      </c>
      <c r="S3786" t="s">
        <v>291</v>
      </c>
    </row>
    <row r="3787" spans="1:19" x14ac:dyDescent="0.25">
      <c r="A3787" t="s">
        <v>7892</v>
      </c>
      <c r="B3787" t="s">
        <v>7893</v>
      </c>
      <c r="C3787">
        <v>3</v>
      </c>
      <c r="D3787">
        <v>10</v>
      </c>
      <c r="E3787">
        <v>2</v>
      </c>
      <c r="F3787">
        <v>1</v>
      </c>
      <c r="G3787" t="s">
        <v>287</v>
      </c>
      <c r="H3787">
        <v>0</v>
      </c>
      <c r="I3787">
        <v>0</v>
      </c>
      <c r="J3787">
        <v>0</v>
      </c>
      <c r="K3787" t="s">
        <v>288</v>
      </c>
      <c r="L3787" t="s">
        <v>324</v>
      </c>
      <c r="M3787" t="s">
        <v>290</v>
      </c>
      <c r="O3787" t="s">
        <v>291</v>
      </c>
      <c r="P3787" t="s">
        <v>291</v>
      </c>
      <c r="Q3787" t="s">
        <v>291</v>
      </c>
      <c r="R3787" t="s">
        <v>291</v>
      </c>
      <c r="S3787" t="s">
        <v>291</v>
      </c>
    </row>
    <row r="3788" spans="1:19" x14ac:dyDescent="0.25">
      <c r="A3788" t="s">
        <v>7894</v>
      </c>
      <c r="B3788" t="s">
        <v>7895</v>
      </c>
      <c r="C3788">
        <v>0</v>
      </c>
      <c r="D3788">
        <v>0</v>
      </c>
      <c r="E3788">
        <v>3</v>
      </c>
      <c r="F3788">
        <v>1</v>
      </c>
      <c r="G3788" t="s">
        <v>287</v>
      </c>
      <c r="H3788">
        <v>0</v>
      </c>
      <c r="I3788">
        <v>0</v>
      </c>
      <c r="J3788">
        <v>0</v>
      </c>
      <c r="K3788" t="s">
        <v>288</v>
      </c>
      <c r="L3788" t="s">
        <v>324</v>
      </c>
      <c r="M3788" t="s">
        <v>290</v>
      </c>
      <c r="O3788" t="s">
        <v>291</v>
      </c>
      <c r="P3788" t="s">
        <v>291</v>
      </c>
      <c r="Q3788" t="s">
        <v>291</v>
      </c>
      <c r="R3788" t="s">
        <v>291</v>
      </c>
      <c r="S3788" t="s">
        <v>291</v>
      </c>
    </row>
    <row r="3789" spans="1:19" x14ac:dyDescent="0.25">
      <c r="A3789" t="s">
        <v>7896</v>
      </c>
      <c r="B3789" t="s">
        <v>7897</v>
      </c>
      <c r="C3789">
        <v>0</v>
      </c>
      <c r="D3789">
        <v>0</v>
      </c>
      <c r="E3789">
        <v>1</v>
      </c>
      <c r="F3789">
        <v>1</v>
      </c>
      <c r="G3789" t="s">
        <v>287</v>
      </c>
      <c r="H3789">
        <v>0</v>
      </c>
      <c r="I3789">
        <v>0</v>
      </c>
      <c r="J3789">
        <v>0</v>
      </c>
      <c r="K3789" t="s">
        <v>288</v>
      </c>
      <c r="L3789" t="s">
        <v>324</v>
      </c>
      <c r="M3789" t="s">
        <v>290</v>
      </c>
      <c r="O3789" t="s">
        <v>291</v>
      </c>
      <c r="P3789" t="s">
        <v>291</v>
      </c>
      <c r="Q3789" t="s">
        <v>291</v>
      </c>
      <c r="R3789" t="s">
        <v>291</v>
      </c>
      <c r="S3789" t="s">
        <v>291</v>
      </c>
    </row>
    <row r="3790" spans="1:19" x14ac:dyDescent="0.25">
      <c r="A3790" t="s">
        <v>7898</v>
      </c>
      <c r="B3790" t="s">
        <v>7899</v>
      </c>
      <c r="C3790">
        <v>0</v>
      </c>
      <c r="D3790">
        <v>0</v>
      </c>
      <c r="E3790">
        <v>2</v>
      </c>
      <c r="F3790">
        <v>1</v>
      </c>
      <c r="G3790" t="s">
        <v>287</v>
      </c>
      <c r="H3790">
        <v>0</v>
      </c>
      <c r="I3790">
        <v>0</v>
      </c>
      <c r="J3790">
        <v>0</v>
      </c>
      <c r="K3790" t="s">
        <v>288</v>
      </c>
      <c r="L3790" t="s">
        <v>324</v>
      </c>
      <c r="M3790" t="s">
        <v>290</v>
      </c>
      <c r="O3790" t="s">
        <v>291</v>
      </c>
      <c r="P3790" t="s">
        <v>291</v>
      </c>
      <c r="Q3790" t="s">
        <v>291</v>
      </c>
      <c r="R3790" t="s">
        <v>291</v>
      </c>
      <c r="S3790" t="s">
        <v>291</v>
      </c>
    </row>
    <row r="3791" spans="1:19" x14ac:dyDescent="0.25">
      <c r="A3791" t="s">
        <v>7900</v>
      </c>
      <c r="B3791" t="s">
        <v>7901</v>
      </c>
      <c r="C3791">
        <v>0</v>
      </c>
      <c r="D3791">
        <v>0</v>
      </c>
      <c r="E3791">
        <v>2</v>
      </c>
      <c r="F3791">
        <v>1</v>
      </c>
      <c r="G3791" t="s">
        <v>287</v>
      </c>
      <c r="H3791">
        <v>0</v>
      </c>
      <c r="I3791">
        <v>0</v>
      </c>
      <c r="J3791">
        <v>0</v>
      </c>
      <c r="K3791" t="s">
        <v>288</v>
      </c>
      <c r="L3791" t="s">
        <v>324</v>
      </c>
      <c r="M3791" t="s">
        <v>290</v>
      </c>
      <c r="O3791" t="s">
        <v>291</v>
      </c>
      <c r="P3791" t="s">
        <v>291</v>
      </c>
      <c r="Q3791" t="s">
        <v>291</v>
      </c>
      <c r="R3791" t="s">
        <v>291</v>
      </c>
      <c r="S3791" t="s">
        <v>291</v>
      </c>
    </row>
    <row r="3792" spans="1:19" x14ac:dyDescent="0.25">
      <c r="A3792" t="s">
        <v>7902</v>
      </c>
      <c r="B3792" t="s">
        <v>7903</v>
      </c>
      <c r="C3792">
        <v>0</v>
      </c>
      <c r="D3792">
        <v>0</v>
      </c>
      <c r="E3792">
        <v>2</v>
      </c>
      <c r="F3792">
        <v>1</v>
      </c>
      <c r="G3792" t="s">
        <v>287</v>
      </c>
      <c r="H3792">
        <v>0</v>
      </c>
      <c r="I3792">
        <v>0</v>
      </c>
      <c r="J3792">
        <v>0</v>
      </c>
      <c r="K3792" t="s">
        <v>288</v>
      </c>
      <c r="L3792" t="s">
        <v>324</v>
      </c>
      <c r="M3792" t="s">
        <v>290</v>
      </c>
      <c r="O3792" t="s">
        <v>291</v>
      </c>
      <c r="P3792" t="s">
        <v>291</v>
      </c>
      <c r="Q3792" t="s">
        <v>291</v>
      </c>
      <c r="R3792" t="s">
        <v>291</v>
      </c>
      <c r="S3792" t="s">
        <v>291</v>
      </c>
    </row>
    <row r="3793" spans="1:19" x14ac:dyDescent="0.25">
      <c r="A3793" t="s">
        <v>7904</v>
      </c>
      <c r="B3793" t="s">
        <v>7905</v>
      </c>
      <c r="C3793">
        <v>0</v>
      </c>
      <c r="D3793">
        <v>0</v>
      </c>
      <c r="E3793">
        <v>2</v>
      </c>
      <c r="F3793">
        <v>1</v>
      </c>
      <c r="G3793" t="s">
        <v>287</v>
      </c>
      <c r="H3793">
        <v>0</v>
      </c>
      <c r="I3793">
        <v>0</v>
      </c>
      <c r="J3793">
        <v>0</v>
      </c>
      <c r="K3793" t="s">
        <v>288</v>
      </c>
      <c r="L3793" t="s">
        <v>324</v>
      </c>
      <c r="M3793" t="s">
        <v>290</v>
      </c>
      <c r="O3793" t="s">
        <v>291</v>
      </c>
      <c r="P3793" t="s">
        <v>291</v>
      </c>
      <c r="Q3793" t="s">
        <v>291</v>
      </c>
      <c r="R3793" t="s">
        <v>291</v>
      </c>
      <c r="S3793" t="s">
        <v>291</v>
      </c>
    </row>
    <row r="3794" spans="1:19" x14ac:dyDescent="0.25">
      <c r="A3794" t="s">
        <v>7906</v>
      </c>
      <c r="B3794" t="s">
        <v>7907</v>
      </c>
      <c r="C3794">
        <v>4</v>
      </c>
      <c r="D3794">
        <v>12</v>
      </c>
      <c r="E3794">
        <v>2</v>
      </c>
      <c r="F3794">
        <v>1</v>
      </c>
      <c r="G3794" t="s">
        <v>287</v>
      </c>
      <c r="H3794">
        <v>0</v>
      </c>
      <c r="I3794">
        <v>0</v>
      </c>
      <c r="J3794">
        <v>0</v>
      </c>
      <c r="K3794" t="s">
        <v>288</v>
      </c>
      <c r="L3794" t="s">
        <v>324</v>
      </c>
      <c r="M3794" t="s">
        <v>290</v>
      </c>
      <c r="O3794" t="s">
        <v>291</v>
      </c>
      <c r="P3794" t="s">
        <v>291</v>
      </c>
      <c r="Q3794" t="s">
        <v>291</v>
      </c>
      <c r="R3794" t="s">
        <v>291</v>
      </c>
      <c r="S3794" t="s">
        <v>291</v>
      </c>
    </row>
    <row r="3795" spans="1:19" x14ac:dyDescent="0.25">
      <c r="A3795" t="s">
        <v>7908</v>
      </c>
      <c r="B3795" t="s">
        <v>7909</v>
      </c>
      <c r="C3795">
        <v>5</v>
      </c>
      <c r="D3795">
        <v>3</v>
      </c>
      <c r="E3795">
        <v>1</v>
      </c>
      <c r="F3795">
        <v>1</v>
      </c>
      <c r="G3795" t="s">
        <v>287</v>
      </c>
      <c r="H3795">
        <v>0</v>
      </c>
      <c r="I3795">
        <v>0</v>
      </c>
      <c r="J3795">
        <v>0</v>
      </c>
      <c r="K3795" t="s">
        <v>288</v>
      </c>
      <c r="L3795" t="s">
        <v>324</v>
      </c>
      <c r="M3795" t="s">
        <v>290</v>
      </c>
      <c r="O3795" t="s">
        <v>291</v>
      </c>
      <c r="P3795" t="s">
        <v>291</v>
      </c>
      <c r="Q3795" t="s">
        <v>291</v>
      </c>
      <c r="R3795" t="s">
        <v>291</v>
      </c>
      <c r="S3795" t="s">
        <v>291</v>
      </c>
    </row>
    <row r="3796" spans="1:19" x14ac:dyDescent="0.25">
      <c r="A3796" t="s">
        <v>7910</v>
      </c>
      <c r="B3796" t="s">
        <v>7911</v>
      </c>
      <c r="C3796">
        <v>0</v>
      </c>
      <c r="D3796">
        <v>0</v>
      </c>
      <c r="E3796">
        <v>100</v>
      </c>
      <c r="F3796">
        <v>4</v>
      </c>
      <c r="G3796" t="s">
        <v>291</v>
      </c>
      <c r="H3796">
        <v>0</v>
      </c>
      <c r="I3796">
        <v>0</v>
      </c>
      <c r="J3796">
        <v>0</v>
      </c>
      <c r="K3796" t="s">
        <v>288</v>
      </c>
      <c r="L3796" t="s">
        <v>324</v>
      </c>
      <c r="M3796" t="s">
        <v>621</v>
      </c>
      <c r="O3796" t="s">
        <v>291</v>
      </c>
      <c r="P3796" t="s">
        <v>291</v>
      </c>
      <c r="Q3796" t="s">
        <v>291</v>
      </c>
      <c r="R3796" t="s">
        <v>291</v>
      </c>
      <c r="S3796" t="s">
        <v>291</v>
      </c>
    </row>
    <row r="3797" spans="1:19" x14ac:dyDescent="0.25">
      <c r="A3797" t="s">
        <v>7912</v>
      </c>
      <c r="B3797" t="s">
        <v>7913</v>
      </c>
      <c r="C3797">
        <v>0</v>
      </c>
      <c r="D3797">
        <v>0</v>
      </c>
      <c r="E3797">
        <v>300</v>
      </c>
      <c r="F3797">
        <v>3</v>
      </c>
      <c r="G3797" t="s">
        <v>291</v>
      </c>
      <c r="H3797">
        <v>0</v>
      </c>
      <c r="I3797">
        <v>0</v>
      </c>
      <c r="J3797">
        <v>0</v>
      </c>
      <c r="K3797" t="s">
        <v>288</v>
      </c>
      <c r="L3797" t="s">
        <v>324</v>
      </c>
      <c r="M3797" t="s">
        <v>621</v>
      </c>
      <c r="O3797" t="s">
        <v>291</v>
      </c>
      <c r="P3797" t="s">
        <v>291</v>
      </c>
      <c r="Q3797" t="s">
        <v>291</v>
      </c>
      <c r="R3797" t="s">
        <v>291</v>
      </c>
      <c r="S3797" t="s">
        <v>291</v>
      </c>
    </row>
    <row r="3798" spans="1:19" x14ac:dyDescent="0.25">
      <c r="A3798" t="s">
        <v>7914</v>
      </c>
      <c r="B3798" t="s">
        <v>7915</v>
      </c>
      <c r="C3798">
        <v>260</v>
      </c>
      <c r="D3798">
        <v>400</v>
      </c>
      <c r="E3798">
        <v>200</v>
      </c>
      <c r="F3798">
        <v>3</v>
      </c>
      <c r="G3798" t="s">
        <v>581</v>
      </c>
      <c r="H3798">
        <v>0</v>
      </c>
      <c r="I3798">
        <v>0</v>
      </c>
      <c r="J3798">
        <v>0</v>
      </c>
      <c r="K3798" t="s">
        <v>288</v>
      </c>
      <c r="L3798" t="s">
        <v>324</v>
      </c>
      <c r="M3798" t="s">
        <v>464</v>
      </c>
      <c r="O3798" t="s">
        <v>291</v>
      </c>
      <c r="P3798" t="s">
        <v>291</v>
      </c>
      <c r="Q3798" t="s">
        <v>291</v>
      </c>
      <c r="R3798" t="s">
        <v>291</v>
      </c>
      <c r="S3798" t="s">
        <v>291</v>
      </c>
    </row>
    <row r="3799" spans="1:19" x14ac:dyDescent="0.25">
      <c r="A3799" t="s">
        <v>7916</v>
      </c>
      <c r="B3799" t="s">
        <v>7917</v>
      </c>
      <c r="C3799">
        <v>0</v>
      </c>
      <c r="D3799">
        <v>0</v>
      </c>
      <c r="E3799">
        <v>550</v>
      </c>
      <c r="F3799">
        <v>3</v>
      </c>
      <c r="G3799" t="s">
        <v>291</v>
      </c>
      <c r="H3799">
        <v>0</v>
      </c>
      <c r="I3799">
        <v>0</v>
      </c>
      <c r="J3799">
        <v>0</v>
      </c>
      <c r="K3799" t="s">
        <v>288</v>
      </c>
      <c r="L3799" t="s">
        <v>324</v>
      </c>
      <c r="M3799" t="s">
        <v>449</v>
      </c>
      <c r="O3799" t="s">
        <v>291</v>
      </c>
      <c r="P3799" t="s">
        <v>291</v>
      </c>
      <c r="Q3799" t="s">
        <v>291</v>
      </c>
      <c r="R3799" t="s">
        <v>291</v>
      </c>
      <c r="S3799" t="s">
        <v>291</v>
      </c>
    </row>
    <row r="3800" spans="1:19" x14ac:dyDescent="0.25">
      <c r="A3800" t="s">
        <v>7918</v>
      </c>
      <c r="B3800" t="s">
        <v>7919</v>
      </c>
      <c r="C3800">
        <v>40</v>
      </c>
      <c r="D3800">
        <v>60</v>
      </c>
      <c r="E3800">
        <v>20</v>
      </c>
      <c r="F3800">
        <v>3</v>
      </c>
      <c r="G3800" t="s">
        <v>7920</v>
      </c>
      <c r="H3800">
        <v>0</v>
      </c>
      <c r="I3800">
        <v>0</v>
      </c>
      <c r="J3800">
        <v>0</v>
      </c>
      <c r="K3800" t="s">
        <v>288</v>
      </c>
      <c r="L3800" t="s">
        <v>324</v>
      </c>
      <c r="M3800" t="s">
        <v>464</v>
      </c>
      <c r="O3800" t="s">
        <v>291</v>
      </c>
      <c r="P3800" t="s">
        <v>291</v>
      </c>
      <c r="Q3800" t="s">
        <v>291</v>
      </c>
      <c r="R3800" t="s">
        <v>291</v>
      </c>
      <c r="S3800" t="s">
        <v>291</v>
      </c>
    </row>
    <row r="3801" spans="1:19" x14ac:dyDescent="0.25">
      <c r="A3801" t="s">
        <v>7921</v>
      </c>
      <c r="B3801" t="s">
        <v>7922</v>
      </c>
      <c r="C3801">
        <v>60</v>
      </c>
      <c r="D3801">
        <v>80</v>
      </c>
      <c r="E3801">
        <v>40</v>
      </c>
      <c r="F3801">
        <v>3</v>
      </c>
      <c r="G3801" t="s">
        <v>291</v>
      </c>
      <c r="H3801">
        <v>0</v>
      </c>
      <c r="I3801">
        <v>0</v>
      </c>
      <c r="J3801">
        <v>0</v>
      </c>
      <c r="K3801" t="s">
        <v>738</v>
      </c>
      <c r="L3801" t="s">
        <v>324</v>
      </c>
      <c r="M3801" t="s">
        <v>464</v>
      </c>
      <c r="O3801" t="s">
        <v>291</v>
      </c>
      <c r="P3801" t="s">
        <v>291</v>
      </c>
      <c r="Q3801" t="s">
        <v>291</v>
      </c>
      <c r="R3801" t="s">
        <v>291</v>
      </c>
      <c r="S3801" t="s">
        <v>291</v>
      </c>
    </row>
    <row r="3802" spans="1:19" x14ac:dyDescent="0.25">
      <c r="A3802" t="s">
        <v>7923</v>
      </c>
      <c r="B3802" t="s">
        <v>7924</v>
      </c>
      <c r="C3802">
        <v>0</v>
      </c>
      <c r="D3802">
        <v>0</v>
      </c>
      <c r="E3802">
        <v>6000</v>
      </c>
      <c r="F3802">
        <v>3</v>
      </c>
      <c r="G3802" t="s">
        <v>287</v>
      </c>
      <c r="H3802">
        <v>0</v>
      </c>
      <c r="I3802">
        <v>0</v>
      </c>
      <c r="J3802">
        <v>0</v>
      </c>
      <c r="K3802" t="s">
        <v>288</v>
      </c>
      <c r="L3802" t="s">
        <v>324</v>
      </c>
      <c r="M3802" t="s">
        <v>375</v>
      </c>
      <c r="O3802" t="s">
        <v>291</v>
      </c>
      <c r="P3802" t="s">
        <v>291</v>
      </c>
      <c r="Q3802" t="s">
        <v>291</v>
      </c>
      <c r="R3802" t="s">
        <v>291</v>
      </c>
      <c r="S3802" t="s">
        <v>291</v>
      </c>
    </row>
    <row r="3803" spans="1:19" x14ac:dyDescent="0.25">
      <c r="A3803" t="s">
        <v>7925</v>
      </c>
      <c r="B3803" t="s">
        <v>7926</v>
      </c>
      <c r="C3803">
        <v>300</v>
      </c>
      <c r="D3803">
        <v>500</v>
      </c>
      <c r="E3803">
        <v>200</v>
      </c>
      <c r="F3803">
        <v>3</v>
      </c>
      <c r="G3803" t="s">
        <v>3846</v>
      </c>
      <c r="H3803">
        <v>0</v>
      </c>
      <c r="I3803">
        <v>0</v>
      </c>
      <c r="J3803">
        <v>0</v>
      </c>
      <c r="K3803" t="s">
        <v>288</v>
      </c>
      <c r="L3803" t="s">
        <v>324</v>
      </c>
      <c r="M3803" t="s">
        <v>402</v>
      </c>
      <c r="O3803" t="s">
        <v>291</v>
      </c>
      <c r="P3803" t="s">
        <v>291</v>
      </c>
      <c r="Q3803" t="s">
        <v>291</v>
      </c>
      <c r="R3803" t="s">
        <v>291</v>
      </c>
      <c r="S3803" t="s">
        <v>291</v>
      </c>
    </row>
    <row r="3804" spans="1:19" x14ac:dyDescent="0.25">
      <c r="A3804" t="s">
        <v>7927</v>
      </c>
      <c r="B3804" t="s">
        <v>7928</v>
      </c>
      <c r="C3804">
        <v>0</v>
      </c>
      <c r="D3804">
        <v>0</v>
      </c>
      <c r="E3804">
        <v>200</v>
      </c>
      <c r="F3804">
        <v>3</v>
      </c>
      <c r="G3804" t="s">
        <v>3846</v>
      </c>
      <c r="H3804">
        <v>0</v>
      </c>
      <c r="I3804">
        <v>0</v>
      </c>
      <c r="J3804">
        <v>0</v>
      </c>
      <c r="K3804" t="s">
        <v>288</v>
      </c>
      <c r="L3804" t="s">
        <v>324</v>
      </c>
      <c r="M3804" t="s">
        <v>402</v>
      </c>
      <c r="O3804" t="s">
        <v>291</v>
      </c>
      <c r="P3804" t="s">
        <v>291</v>
      </c>
      <c r="Q3804" t="s">
        <v>291</v>
      </c>
      <c r="R3804" t="s">
        <v>291</v>
      </c>
      <c r="S3804" t="s">
        <v>291</v>
      </c>
    </row>
    <row r="3805" spans="1:19" x14ac:dyDescent="0.25">
      <c r="A3805" t="s">
        <v>7929</v>
      </c>
      <c r="B3805" t="s">
        <v>7930</v>
      </c>
      <c r="C3805">
        <v>200</v>
      </c>
      <c r="D3805">
        <v>400</v>
      </c>
      <c r="E3805">
        <v>150</v>
      </c>
      <c r="F3805">
        <v>3</v>
      </c>
      <c r="G3805" t="s">
        <v>3846</v>
      </c>
      <c r="H3805">
        <v>0</v>
      </c>
      <c r="I3805">
        <v>0</v>
      </c>
      <c r="J3805">
        <v>0</v>
      </c>
      <c r="K3805" t="s">
        <v>288</v>
      </c>
      <c r="L3805" t="s">
        <v>324</v>
      </c>
      <c r="M3805" t="s">
        <v>402</v>
      </c>
      <c r="O3805" t="s">
        <v>291</v>
      </c>
      <c r="P3805" t="s">
        <v>291</v>
      </c>
      <c r="Q3805" t="s">
        <v>291</v>
      </c>
      <c r="R3805" t="s">
        <v>291</v>
      </c>
      <c r="S3805" t="s">
        <v>291</v>
      </c>
    </row>
    <row r="3806" spans="1:19" x14ac:dyDescent="0.25">
      <c r="A3806" t="s">
        <v>7931</v>
      </c>
      <c r="B3806" t="s">
        <v>7932</v>
      </c>
      <c r="C3806">
        <v>0</v>
      </c>
      <c r="D3806">
        <v>0</v>
      </c>
      <c r="E3806">
        <v>150</v>
      </c>
      <c r="F3806">
        <v>3</v>
      </c>
      <c r="G3806" t="s">
        <v>3846</v>
      </c>
      <c r="H3806">
        <v>0</v>
      </c>
      <c r="I3806">
        <v>0</v>
      </c>
      <c r="J3806">
        <v>0</v>
      </c>
      <c r="K3806" t="s">
        <v>288</v>
      </c>
      <c r="L3806" t="s">
        <v>324</v>
      </c>
      <c r="M3806" t="s">
        <v>402</v>
      </c>
      <c r="O3806" t="s">
        <v>291</v>
      </c>
      <c r="P3806" t="s">
        <v>291</v>
      </c>
      <c r="Q3806" t="s">
        <v>291</v>
      </c>
      <c r="R3806" t="s">
        <v>291</v>
      </c>
      <c r="S3806" t="s">
        <v>291</v>
      </c>
    </row>
    <row r="3807" spans="1:19" x14ac:dyDescent="0.25">
      <c r="A3807" t="s">
        <v>7933</v>
      </c>
      <c r="B3807" t="s">
        <v>7934</v>
      </c>
      <c r="C3807">
        <v>0</v>
      </c>
      <c r="D3807">
        <v>0</v>
      </c>
      <c r="E3807">
        <v>0</v>
      </c>
      <c r="F3807">
        <v>3</v>
      </c>
      <c r="G3807" t="s">
        <v>3846</v>
      </c>
      <c r="H3807">
        <v>0</v>
      </c>
      <c r="I3807">
        <v>0</v>
      </c>
      <c r="J3807">
        <v>0</v>
      </c>
      <c r="K3807" t="s">
        <v>738</v>
      </c>
      <c r="L3807" t="s">
        <v>324</v>
      </c>
      <c r="M3807" t="s">
        <v>402</v>
      </c>
      <c r="O3807" t="s">
        <v>291</v>
      </c>
      <c r="P3807" t="s">
        <v>291</v>
      </c>
      <c r="Q3807" t="s">
        <v>291</v>
      </c>
      <c r="R3807" t="s">
        <v>291</v>
      </c>
      <c r="S3807" t="s">
        <v>291</v>
      </c>
    </row>
    <row r="3808" spans="1:19" x14ac:dyDescent="0.25">
      <c r="A3808" t="s">
        <v>7935</v>
      </c>
      <c r="B3808" t="s">
        <v>7936</v>
      </c>
      <c r="C3808">
        <v>60</v>
      </c>
      <c r="D3808">
        <v>80</v>
      </c>
      <c r="E3808">
        <v>50</v>
      </c>
      <c r="F3808">
        <v>3</v>
      </c>
      <c r="G3808" t="s">
        <v>2998</v>
      </c>
      <c r="H3808">
        <v>0</v>
      </c>
      <c r="I3808">
        <v>0</v>
      </c>
      <c r="J3808">
        <v>0</v>
      </c>
      <c r="K3808" t="s">
        <v>288</v>
      </c>
      <c r="L3808" t="s">
        <v>324</v>
      </c>
      <c r="M3808" t="s">
        <v>464</v>
      </c>
      <c r="O3808" t="s">
        <v>291</v>
      </c>
      <c r="P3808" t="s">
        <v>291</v>
      </c>
      <c r="Q3808" t="s">
        <v>291</v>
      </c>
      <c r="R3808" t="s">
        <v>291</v>
      </c>
      <c r="S3808" t="s">
        <v>291</v>
      </c>
    </row>
    <row r="3809" spans="1:19" x14ac:dyDescent="0.25">
      <c r="A3809" t="s">
        <v>7937</v>
      </c>
      <c r="B3809" t="s">
        <v>7938</v>
      </c>
      <c r="C3809">
        <v>0</v>
      </c>
      <c r="D3809">
        <v>0</v>
      </c>
      <c r="E3809">
        <v>0</v>
      </c>
      <c r="F3809">
        <v>3</v>
      </c>
      <c r="G3809" t="s">
        <v>291</v>
      </c>
      <c r="H3809">
        <v>0</v>
      </c>
      <c r="I3809">
        <v>0</v>
      </c>
      <c r="J3809">
        <v>0</v>
      </c>
      <c r="K3809" t="s">
        <v>738</v>
      </c>
      <c r="L3809" t="s">
        <v>324</v>
      </c>
      <c r="M3809" t="s">
        <v>464</v>
      </c>
      <c r="O3809" t="s">
        <v>291</v>
      </c>
      <c r="P3809" t="s">
        <v>291</v>
      </c>
      <c r="Q3809" t="s">
        <v>291</v>
      </c>
      <c r="R3809" t="s">
        <v>291</v>
      </c>
      <c r="S3809" t="s">
        <v>291</v>
      </c>
    </row>
    <row r="3810" spans="1:19" x14ac:dyDescent="0.25">
      <c r="A3810" t="s">
        <v>7939</v>
      </c>
      <c r="B3810" t="s">
        <v>7940</v>
      </c>
      <c r="C3810">
        <v>0</v>
      </c>
      <c r="D3810">
        <v>0</v>
      </c>
      <c r="E3810">
        <v>0</v>
      </c>
      <c r="F3810">
        <v>3</v>
      </c>
      <c r="G3810" t="s">
        <v>291</v>
      </c>
      <c r="H3810">
        <v>0</v>
      </c>
      <c r="I3810">
        <v>0</v>
      </c>
      <c r="J3810">
        <v>0</v>
      </c>
      <c r="K3810" t="s">
        <v>738</v>
      </c>
      <c r="L3810" t="s">
        <v>324</v>
      </c>
      <c r="M3810" t="s">
        <v>464</v>
      </c>
      <c r="O3810" t="s">
        <v>291</v>
      </c>
      <c r="P3810" t="s">
        <v>291</v>
      </c>
      <c r="Q3810" t="s">
        <v>291</v>
      </c>
      <c r="R3810" t="s">
        <v>291</v>
      </c>
      <c r="S3810" t="s">
        <v>291</v>
      </c>
    </row>
    <row r="3811" spans="1:19" x14ac:dyDescent="0.25">
      <c r="A3811" t="s">
        <v>7941</v>
      </c>
      <c r="B3811" t="s">
        <v>7942</v>
      </c>
      <c r="C3811">
        <v>0</v>
      </c>
      <c r="D3811">
        <v>0</v>
      </c>
      <c r="E3811">
        <v>0</v>
      </c>
      <c r="F3811">
        <v>1</v>
      </c>
      <c r="G3811" t="s">
        <v>1396</v>
      </c>
      <c r="H3811">
        <v>0</v>
      </c>
      <c r="I3811">
        <v>0</v>
      </c>
      <c r="J3811">
        <v>0</v>
      </c>
      <c r="K3811" t="s">
        <v>288</v>
      </c>
      <c r="L3811" t="s">
        <v>324</v>
      </c>
      <c r="M3811" t="s">
        <v>892</v>
      </c>
      <c r="O3811" t="s">
        <v>291</v>
      </c>
      <c r="P3811" t="s">
        <v>291</v>
      </c>
      <c r="Q3811" t="s">
        <v>291</v>
      </c>
      <c r="R3811" t="s">
        <v>291</v>
      </c>
      <c r="S3811" t="s">
        <v>291</v>
      </c>
    </row>
    <row r="3812" spans="1:19" x14ac:dyDescent="0.25">
      <c r="A3812" t="s">
        <v>7943</v>
      </c>
      <c r="B3812" t="s">
        <v>7944</v>
      </c>
      <c r="C3812">
        <v>300</v>
      </c>
      <c r="D3812">
        <v>400</v>
      </c>
      <c r="E3812">
        <v>200</v>
      </c>
      <c r="F3812">
        <v>3</v>
      </c>
      <c r="G3812" t="s">
        <v>581</v>
      </c>
      <c r="H3812">
        <v>0</v>
      </c>
      <c r="I3812">
        <v>0</v>
      </c>
      <c r="J3812">
        <v>0</v>
      </c>
      <c r="K3812" t="s">
        <v>288</v>
      </c>
      <c r="L3812" t="s">
        <v>324</v>
      </c>
      <c r="M3812" t="s">
        <v>464</v>
      </c>
      <c r="O3812" t="s">
        <v>291</v>
      </c>
      <c r="P3812" t="s">
        <v>291</v>
      </c>
      <c r="Q3812" t="s">
        <v>291</v>
      </c>
      <c r="R3812" t="s">
        <v>291</v>
      </c>
      <c r="S3812" t="s">
        <v>291</v>
      </c>
    </row>
    <row r="3813" spans="1:19" x14ac:dyDescent="0.25">
      <c r="A3813" t="s">
        <v>7945</v>
      </c>
      <c r="B3813" t="s">
        <v>7946</v>
      </c>
      <c r="C3813">
        <v>0</v>
      </c>
      <c r="D3813">
        <v>0</v>
      </c>
      <c r="E3813">
        <v>0</v>
      </c>
      <c r="F3813">
        <v>1</v>
      </c>
      <c r="G3813" t="s">
        <v>2995</v>
      </c>
      <c r="H3813">
        <v>0</v>
      </c>
      <c r="I3813">
        <v>0</v>
      </c>
      <c r="J3813">
        <v>0</v>
      </c>
      <c r="K3813" t="s">
        <v>288</v>
      </c>
      <c r="L3813" t="s">
        <v>324</v>
      </c>
      <c r="M3813" t="s">
        <v>892</v>
      </c>
      <c r="O3813" t="s">
        <v>291</v>
      </c>
      <c r="P3813" t="s">
        <v>291</v>
      </c>
      <c r="Q3813" t="s">
        <v>291</v>
      </c>
      <c r="R3813" t="s">
        <v>291</v>
      </c>
      <c r="S3813" t="s">
        <v>291</v>
      </c>
    </row>
    <row r="3814" spans="1:19" x14ac:dyDescent="0.25">
      <c r="A3814" t="s">
        <v>7947</v>
      </c>
      <c r="B3814" t="s">
        <v>7948</v>
      </c>
      <c r="C3814">
        <v>0</v>
      </c>
      <c r="D3814">
        <v>0</v>
      </c>
      <c r="E3814">
        <v>0</v>
      </c>
      <c r="F3814">
        <v>1</v>
      </c>
      <c r="G3814" t="s">
        <v>6622</v>
      </c>
      <c r="H3814">
        <v>0</v>
      </c>
      <c r="I3814">
        <v>0</v>
      </c>
      <c r="J3814">
        <v>0</v>
      </c>
      <c r="K3814" t="s">
        <v>288</v>
      </c>
      <c r="L3814" t="s">
        <v>324</v>
      </c>
      <c r="M3814" t="s">
        <v>892</v>
      </c>
      <c r="O3814" t="s">
        <v>291</v>
      </c>
      <c r="P3814" t="s">
        <v>291</v>
      </c>
      <c r="Q3814" t="s">
        <v>291</v>
      </c>
      <c r="R3814" t="s">
        <v>291</v>
      </c>
      <c r="S3814" t="s">
        <v>291</v>
      </c>
    </row>
    <row r="3815" spans="1:19" x14ac:dyDescent="0.25">
      <c r="A3815" t="s">
        <v>7949</v>
      </c>
      <c r="B3815" t="s">
        <v>7950</v>
      </c>
      <c r="C3815">
        <v>0</v>
      </c>
      <c r="D3815">
        <v>0</v>
      </c>
      <c r="E3815">
        <v>0</v>
      </c>
      <c r="F3815">
        <v>1</v>
      </c>
      <c r="G3815" t="s">
        <v>354</v>
      </c>
      <c r="H3815">
        <v>0</v>
      </c>
      <c r="I3815">
        <v>0</v>
      </c>
      <c r="J3815">
        <v>0</v>
      </c>
      <c r="K3815" t="s">
        <v>288</v>
      </c>
      <c r="L3815" t="s">
        <v>324</v>
      </c>
      <c r="M3815" t="s">
        <v>892</v>
      </c>
      <c r="O3815" t="s">
        <v>291</v>
      </c>
      <c r="P3815" t="s">
        <v>291</v>
      </c>
      <c r="Q3815" t="s">
        <v>291</v>
      </c>
      <c r="R3815" t="s">
        <v>291</v>
      </c>
      <c r="S3815" t="s">
        <v>291</v>
      </c>
    </row>
    <row r="3816" spans="1:19" x14ac:dyDescent="0.25">
      <c r="A3816" t="s">
        <v>7951</v>
      </c>
      <c r="B3816" t="s">
        <v>7952</v>
      </c>
      <c r="C3816">
        <v>100</v>
      </c>
      <c r="D3816">
        <v>150</v>
      </c>
      <c r="E3816">
        <v>60</v>
      </c>
      <c r="F3816">
        <v>3</v>
      </c>
      <c r="G3816" t="s">
        <v>291</v>
      </c>
      <c r="H3816">
        <v>0</v>
      </c>
      <c r="I3816">
        <v>0</v>
      </c>
      <c r="J3816">
        <v>0</v>
      </c>
      <c r="K3816" t="s">
        <v>288</v>
      </c>
      <c r="L3816" t="s">
        <v>324</v>
      </c>
      <c r="M3816" t="s">
        <v>464</v>
      </c>
      <c r="O3816" t="s">
        <v>291</v>
      </c>
      <c r="P3816" t="s">
        <v>291</v>
      </c>
      <c r="Q3816" t="s">
        <v>291</v>
      </c>
      <c r="R3816" t="s">
        <v>291</v>
      </c>
      <c r="S3816" t="s">
        <v>291</v>
      </c>
    </row>
    <row r="3817" spans="1:19" x14ac:dyDescent="0.25">
      <c r="A3817" t="s">
        <v>7953</v>
      </c>
      <c r="B3817" t="s">
        <v>7954</v>
      </c>
      <c r="C3817">
        <v>60</v>
      </c>
      <c r="D3817">
        <v>80</v>
      </c>
      <c r="E3817">
        <v>40</v>
      </c>
      <c r="F3817">
        <v>3</v>
      </c>
      <c r="G3817" t="s">
        <v>291</v>
      </c>
      <c r="H3817">
        <v>0</v>
      </c>
      <c r="I3817">
        <v>0</v>
      </c>
      <c r="J3817">
        <v>0</v>
      </c>
      <c r="K3817" t="s">
        <v>738</v>
      </c>
      <c r="L3817" t="s">
        <v>324</v>
      </c>
      <c r="M3817" t="s">
        <v>464</v>
      </c>
      <c r="O3817" t="s">
        <v>291</v>
      </c>
      <c r="P3817" t="s">
        <v>291</v>
      </c>
      <c r="Q3817" t="s">
        <v>291</v>
      </c>
      <c r="R3817" t="s">
        <v>291</v>
      </c>
      <c r="S3817" t="s">
        <v>291</v>
      </c>
    </row>
    <row r="3818" spans="1:19" x14ac:dyDescent="0.25">
      <c r="A3818" t="s">
        <v>7955</v>
      </c>
      <c r="B3818" t="s">
        <v>7956</v>
      </c>
      <c r="C3818">
        <v>300</v>
      </c>
      <c r="D3818">
        <v>400</v>
      </c>
      <c r="E3818">
        <v>200</v>
      </c>
      <c r="F3818">
        <v>3</v>
      </c>
      <c r="G3818" t="s">
        <v>291</v>
      </c>
      <c r="H3818">
        <v>0</v>
      </c>
      <c r="I3818">
        <v>0</v>
      </c>
      <c r="J3818">
        <v>0</v>
      </c>
      <c r="K3818" t="s">
        <v>738</v>
      </c>
      <c r="L3818" t="s">
        <v>324</v>
      </c>
      <c r="M3818" t="s">
        <v>464</v>
      </c>
      <c r="O3818" t="s">
        <v>291</v>
      </c>
      <c r="P3818" t="s">
        <v>291</v>
      </c>
      <c r="Q3818" t="s">
        <v>291</v>
      </c>
      <c r="R3818" t="s">
        <v>291</v>
      </c>
      <c r="S3818" t="s">
        <v>291</v>
      </c>
    </row>
    <row r="3819" spans="1:19" x14ac:dyDescent="0.25">
      <c r="A3819" t="s">
        <v>7957</v>
      </c>
      <c r="B3819" t="s">
        <v>7958</v>
      </c>
      <c r="C3819">
        <v>200</v>
      </c>
      <c r="D3819">
        <v>150</v>
      </c>
      <c r="E3819">
        <v>100</v>
      </c>
      <c r="F3819">
        <v>3</v>
      </c>
      <c r="G3819" t="s">
        <v>2995</v>
      </c>
      <c r="H3819">
        <v>0</v>
      </c>
      <c r="I3819">
        <v>0</v>
      </c>
      <c r="J3819">
        <v>0</v>
      </c>
      <c r="K3819" t="s">
        <v>288</v>
      </c>
      <c r="L3819" t="s">
        <v>324</v>
      </c>
      <c r="M3819" t="s">
        <v>464</v>
      </c>
      <c r="O3819" t="s">
        <v>291</v>
      </c>
      <c r="P3819" t="s">
        <v>291</v>
      </c>
      <c r="Q3819" t="s">
        <v>291</v>
      </c>
      <c r="R3819" t="s">
        <v>291</v>
      </c>
      <c r="S3819" t="s">
        <v>291</v>
      </c>
    </row>
    <row r="3820" spans="1:19" x14ac:dyDescent="0.25">
      <c r="A3820" t="s">
        <v>7959</v>
      </c>
      <c r="B3820" t="s">
        <v>7960</v>
      </c>
      <c r="C3820">
        <v>60</v>
      </c>
      <c r="D3820">
        <v>80</v>
      </c>
      <c r="E3820">
        <v>40</v>
      </c>
      <c r="F3820">
        <v>3</v>
      </c>
      <c r="G3820" t="s">
        <v>1396</v>
      </c>
      <c r="H3820">
        <v>0</v>
      </c>
      <c r="I3820">
        <v>0</v>
      </c>
      <c r="J3820">
        <v>0</v>
      </c>
      <c r="K3820" t="s">
        <v>288</v>
      </c>
      <c r="L3820" t="s">
        <v>324</v>
      </c>
      <c r="M3820" t="s">
        <v>464</v>
      </c>
      <c r="O3820" t="s">
        <v>291</v>
      </c>
      <c r="P3820" t="s">
        <v>291</v>
      </c>
      <c r="Q3820" t="s">
        <v>291</v>
      </c>
      <c r="R3820" t="s">
        <v>291</v>
      </c>
      <c r="S3820" t="s">
        <v>291</v>
      </c>
    </row>
    <row r="3821" spans="1:19" x14ac:dyDescent="0.25">
      <c r="A3821" t="s">
        <v>7961</v>
      </c>
      <c r="B3821" t="s">
        <v>7962</v>
      </c>
      <c r="C3821">
        <v>250</v>
      </c>
      <c r="D3821">
        <v>300</v>
      </c>
      <c r="E3821">
        <v>200</v>
      </c>
      <c r="F3821">
        <v>3</v>
      </c>
      <c r="G3821" t="s">
        <v>2896</v>
      </c>
      <c r="H3821">
        <v>0</v>
      </c>
      <c r="I3821">
        <v>0</v>
      </c>
      <c r="J3821">
        <v>0</v>
      </c>
      <c r="K3821" t="s">
        <v>288</v>
      </c>
      <c r="L3821" t="s">
        <v>324</v>
      </c>
      <c r="M3821" t="s">
        <v>464</v>
      </c>
      <c r="O3821" t="s">
        <v>291</v>
      </c>
      <c r="P3821" t="s">
        <v>291</v>
      </c>
      <c r="Q3821" t="s">
        <v>291</v>
      </c>
      <c r="R3821" t="s">
        <v>291</v>
      </c>
      <c r="S3821" t="s">
        <v>291</v>
      </c>
    </row>
    <row r="3822" spans="1:19" x14ac:dyDescent="0.25">
      <c r="A3822" t="s">
        <v>7963</v>
      </c>
      <c r="B3822" t="s">
        <v>7964</v>
      </c>
      <c r="C3822">
        <v>250</v>
      </c>
      <c r="D3822">
        <v>300</v>
      </c>
      <c r="E3822">
        <v>200</v>
      </c>
      <c r="F3822">
        <v>3</v>
      </c>
      <c r="G3822" t="s">
        <v>291</v>
      </c>
      <c r="H3822">
        <v>0</v>
      </c>
      <c r="I3822">
        <v>0</v>
      </c>
      <c r="J3822">
        <v>0</v>
      </c>
      <c r="K3822" t="s">
        <v>738</v>
      </c>
      <c r="L3822" t="s">
        <v>324</v>
      </c>
      <c r="M3822" t="s">
        <v>464</v>
      </c>
      <c r="O3822" t="s">
        <v>291</v>
      </c>
      <c r="P3822" t="s">
        <v>291</v>
      </c>
      <c r="Q3822" t="s">
        <v>291</v>
      </c>
      <c r="R3822" t="s">
        <v>291</v>
      </c>
      <c r="S3822" t="s">
        <v>291</v>
      </c>
    </row>
    <row r="3823" spans="1:19" x14ac:dyDescent="0.25">
      <c r="A3823" t="s">
        <v>7965</v>
      </c>
      <c r="B3823" t="s">
        <v>7966</v>
      </c>
      <c r="C3823">
        <v>200</v>
      </c>
      <c r="D3823">
        <v>150</v>
      </c>
      <c r="E3823">
        <v>100</v>
      </c>
      <c r="F3823">
        <v>3</v>
      </c>
      <c r="G3823" t="s">
        <v>2992</v>
      </c>
      <c r="H3823">
        <v>0</v>
      </c>
      <c r="I3823">
        <v>0</v>
      </c>
      <c r="J3823">
        <v>0</v>
      </c>
      <c r="K3823" t="s">
        <v>288</v>
      </c>
      <c r="L3823" t="s">
        <v>324</v>
      </c>
      <c r="M3823" t="s">
        <v>464</v>
      </c>
      <c r="O3823" t="s">
        <v>291</v>
      </c>
      <c r="P3823" t="s">
        <v>291</v>
      </c>
      <c r="Q3823" t="s">
        <v>291</v>
      </c>
      <c r="R3823" t="s">
        <v>291</v>
      </c>
      <c r="S3823" t="s">
        <v>291</v>
      </c>
    </row>
    <row r="3824" spans="1:19" x14ac:dyDescent="0.25">
      <c r="A3824" t="s">
        <v>7967</v>
      </c>
      <c r="B3824" t="s">
        <v>7968</v>
      </c>
      <c r="C3824">
        <v>0</v>
      </c>
      <c r="D3824">
        <v>0</v>
      </c>
      <c r="E3824">
        <v>0</v>
      </c>
      <c r="F3824">
        <v>1</v>
      </c>
      <c r="G3824" t="s">
        <v>1396</v>
      </c>
      <c r="H3824">
        <v>0</v>
      </c>
      <c r="I3824">
        <v>0</v>
      </c>
      <c r="J3824">
        <v>0</v>
      </c>
      <c r="K3824" t="s">
        <v>288</v>
      </c>
      <c r="L3824" t="s">
        <v>324</v>
      </c>
      <c r="M3824" t="s">
        <v>892</v>
      </c>
      <c r="O3824" t="s">
        <v>291</v>
      </c>
      <c r="P3824" t="s">
        <v>291</v>
      </c>
      <c r="Q3824" t="s">
        <v>291</v>
      </c>
      <c r="R3824" t="s">
        <v>291</v>
      </c>
      <c r="S3824" t="s">
        <v>291</v>
      </c>
    </row>
    <row r="3825" spans="1:19" x14ac:dyDescent="0.25">
      <c r="A3825" t="s">
        <v>7969</v>
      </c>
      <c r="B3825" t="s">
        <v>7970</v>
      </c>
      <c r="C3825">
        <v>0</v>
      </c>
      <c r="D3825">
        <v>0</v>
      </c>
      <c r="E3825">
        <v>4000</v>
      </c>
      <c r="F3825">
        <v>5</v>
      </c>
      <c r="G3825" t="s">
        <v>1433</v>
      </c>
      <c r="H3825">
        <v>0</v>
      </c>
      <c r="I3825">
        <v>0</v>
      </c>
      <c r="J3825">
        <v>0</v>
      </c>
      <c r="K3825" t="s">
        <v>288</v>
      </c>
      <c r="L3825" t="s">
        <v>324</v>
      </c>
      <c r="M3825" t="s">
        <v>449</v>
      </c>
      <c r="O3825" t="s">
        <v>291</v>
      </c>
      <c r="P3825" t="s">
        <v>291</v>
      </c>
      <c r="Q3825" t="s">
        <v>291</v>
      </c>
      <c r="R3825" t="s">
        <v>291</v>
      </c>
      <c r="S3825" t="s">
        <v>291</v>
      </c>
    </row>
    <row r="3826" spans="1:19" x14ac:dyDescent="0.25">
      <c r="A3826" t="s">
        <v>7971</v>
      </c>
      <c r="B3826" t="s">
        <v>7972</v>
      </c>
      <c r="C3826">
        <v>190</v>
      </c>
      <c r="D3826">
        <v>380</v>
      </c>
      <c r="E3826">
        <v>190</v>
      </c>
      <c r="F3826">
        <v>5</v>
      </c>
      <c r="G3826" t="s">
        <v>287</v>
      </c>
      <c r="H3826">
        <v>0</v>
      </c>
      <c r="I3826">
        <v>0</v>
      </c>
      <c r="J3826">
        <v>0</v>
      </c>
      <c r="K3826" t="s">
        <v>288</v>
      </c>
      <c r="L3826" t="s">
        <v>324</v>
      </c>
      <c r="M3826" t="s">
        <v>449</v>
      </c>
      <c r="O3826" t="s">
        <v>291</v>
      </c>
      <c r="P3826" t="s">
        <v>291</v>
      </c>
      <c r="Q3826" t="s">
        <v>291</v>
      </c>
      <c r="R3826" t="s">
        <v>291</v>
      </c>
      <c r="S3826" t="s">
        <v>291</v>
      </c>
    </row>
    <row r="3827" spans="1:19" x14ac:dyDescent="0.25">
      <c r="A3827" t="s">
        <v>7973</v>
      </c>
      <c r="B3827" t="s">
        <v>7974</v>
      </c>
      <c r="C3827">
        <v>300</v>
      </c>
      <c r="D3827">
        <v>500</v>
      </c>
      <c r="E3827">
        <v>200</v>
      </c>
      <c r="F3827">
        <v>4</v>
      </c>
      <c r="G3827" t="s">
        <v>3846</v>
      </c>
      <c r="H3827">
        <v>1</v>
      </c>
      <c r="I3827">
        <v>0</v>
      </c>
      <c r="J3827">
        <v>1</v>
      </c>
      <c r="K3827" t="s">
        <v>288</v>
      </c>
      <c r="L3827" t="s">
        <v>324</v>
      </c>
      <c r="M3827" t="s">
        <v>402</v>
      </c>
      <c r="O3827" t="s">
        <v>291</v>
      </c>
      <c r="P3827" t="s">
        <v>291</v>
      </c>
      <c r="Q3827" t="s">
        <v>291</v>
      </c>
      <c r="R3827" t="s">
        <v>291</v>
      </c>
      <c r="S3827" t="s">
        <v>291</v>
      </c>
    </row>
    <row r="3828" spans="1:19" x14ac:dyDescent="0.25">
      <c r="A3828" t="s">
        <v>7975</v>
      </c>
      <c r="B3828" t="s">
        <v>7976</v>
      </c>
      <c r="C3828">
        <v>0</v>
      </c>
      <c r="D3828">
        <v>0</v>
      </c>
      <c r="E3828">
        <v>14400</v>
      </c>
      <c r="F3828">
        <v>1</v>
      </c>
      <c r="G3828" t="s">
        <v>291</v>
      </c>
      <c r="H3828">
        <v>0</v>
      </c>
      <c r="I3828">
        <v>0</v>
      </c>
      <c r="J3828">
        <v>0</v>
      </c>
      <c r="K3828" t="s">
        <v>288</v>
      </c>
      <c r="L3828" t="s">
        <v>324</v>
      </c>
      <c r="M3828" t="s">
        <v>606</v>
      </c>
      <c r="O3828" t="s">
        <v>291</v>
      </c>
      <c r="P3828" t="s">
        <v>291</v>
      </c>
      <c r="Q3828" t="s">
        <v>291</v>
      </c>
      <c r="R3828" t="s">
        <v>291</v>
      </c>
      <c r="S3828" t="s">
        <v>291</v>
      </c>
    </row>
    <row r="3829" spans="1:19" x14ac:dyDescent="0.25">
      <c r="A3829" t="s">
        <v>7977</v>
      </c>
      <c r="B3829" t="s">
        <v>7978</v>
      </c>
      <c r="C3829">
        <v>0</v>
      </c>
      <c r="D3829">
        <v>0</v>
      </c>
      <c r="E3829">
        <v>0</v>
      </c>
      <c r="F3829">
        <v>1</v>
      </c>
      <c r="G3829" t="s">
        <v>2995</v>
      </c>
      <c r="H3829">
        <v>0</v>
      </c>
      <c r="I3829">
        <v>0</v>
      </c>
      <c r="J3829">
        <v>0</v>
      </c>
      <c r="K3829" t="s">
        <v>288</v>
      </c>
      <c r="L3829" t="s">
        <v>324</v>
      </c>
      <c r="M3829" t="s">
        <v>892</v>
      </c>
      <c r="O3829" t="s">
        <v>291</v>
      </c>
      <c r="P3829" t="s">
        <v>291</v>
      </c>
      <c r="Q3829" t="s">
        <v>291</v>
      </c>
      <c r="R3829" t="s">
        <v>291</v>
      </c>
      <c r="S3829" t="s">
        <v>291</v>
      </c>
    </row>
    <row r="3830" spans="1:19" x14ac:dyDescent="0.25">
      <c r="A3830" t="s">
        <v>7979</v>
      </c>
      <c r="B3830" t="s">
        <v>7980</v>
      </c>
      <c r="C3830">
        <v>0</v>
      </c>
      <c r="D3830">
        <v>0</v>
      </c>
      <c r="E3830">
        <v>0</v>
      </c>
      <c r="F3830">
        <v>1</v>
      </c>
      <c r="G3830" t="s">
        <v>1396</v>
      </c>
      <c r="H3830">
        <v>0</v>
      </c>
      <c r="I3830">
        <v>0</v>
      </c>
      <c r="J3830">
        <v>0</v>
      </c>
      <c r="K3830" t="s">
        <v>288</v>
      </c>
      <c r="L3830" t="s">
        <v>324</v>
      </c>
      <c r="M3830" t="s">
        <v>892</v>
      </c>
      <c r="O3830" t="s">
        <v>291</v>
      </c>
      <c r="P3830" t="s">
        <v>291</v>
      </c>
      <c r="Q3830" t="s">
        <v>291</v>
      </c>
      <c r="R3830" t="s">
        <v>291</v>
      </c>
      <c r="S3830" t="s">
        <v>291</v>
      </c>
    </row>
    <row r="3831" spans="1:19" x14ac:dyDescent="0.25">
      <c r="A3831" t="s">
        <v>7981</v>
      </c>
      <c r="B3831" t="s">
        <v>7982</v>
      </c>
      <c r="C3831">
        <v>0</v>
      </c>
      <c r="D3831">
        <v>0</v>
      </c>
      <c r="E3831">
        <v>11</v>
      </c>
      <c r="F3831">
        <v>1</v>
      </c>
      <c r="G3831" t="s">
        <v>291</v>
      </c>
      <c r="H3831">
        <v>0</v>
      </c>
      <c r="I3831">
        <v>0</v>
      </c>
      <c r="J3831">
        <v>0</v>
      </c>
      <c r="K3831" t="s">
        <v>288</v>
      </c>
      <c r="L3831" t="s">
        <v>324</v>
      </c>
      <c r="M3831" t="s">
        <v>606</v>
      </c>
      <c r="O3831" t="s">
        <v>291</v>
      </c>
      <c r="P3831" t="s">
        <v>291</v>
      </c>
      <c r="Q3831" t="s">
        <v>291</v>
      </c>
      <c r="R3831" t="s">
        <v>291</v>
      </c>
      <c r="S3831" t="s">
        <v>291</v>
      </c>
    </row>
    <row r="3832" spans="1:19" x14ac:dyDescent="0.25">
      <c r="A3832" t="s">
        <v>7983</v>
      </c>
      <c r="B3832" t="s">
        <v>7984</v>
      </c>
      <c r="C3832">
        <v>0</v>
      </c>
      <c r="D3832">
        <v>0</v>
      </c>
      <c r="E3832">
        <v>10</v>
      </c>
      <c r="F3832">
        <v>1</v>
      </c>
      <c r="G3832" t="s">
        <v>291</v>
      </c>
      <c r="H3832">
        <v>0</v>
      </c>
      <c r="I3832">
        <v>0</v>
      </c>
      <c r="J3832">
        <v>0</v>
      </c>
      <c r="K3832" t="s">
        <v>288</v>
      </c>
      <c r="L3832" t="s">
        <v>324</v>
      </c>
      <c r="M3832" t="s">
        <v>606</v>
      </c>
      <c r="O3832" t="s">
        <v>291</v>
      </c>
      <c r="P3832" t="s">
        <v>291</v>
      </c>
      <c r="Q3832" t="s">
        <v>291</v>
      </c>
      <c r="R3832" t="s">
        <v>291</v>
      </c>
      <c r="S3832" t="s">
        <v>291</v>
      </c>
    </row>
    <row r="3833" spans="1:19" x14ac:dyDescent="0.25">
      <c r="A3833" t="s">
        <v>7985</v>
      </c>
      <c r="B3833" t="s">
        <v>7986</v>
      </c>
      <c r="C3833">
        <v>0</v>
      </c>
      <c r="D3833">
        <v>0</v>
      </c>
      <c r="E3833">
        <v>0</v>
      </c>
      <c r="F3833">
        <v>1</v>
      </c>
      <c r="G3833" t="s">
        <v>291</v>
      </c>
      <c r="H3833">
        <v>0</v>
      </c>
      <c r="I3833">
        <v>0</v>
      </c>
      <c r="J3833">
        <v>0</v>
      </c>
      <c r="K3833" t="s">
        <v>738</v>
      </c>
      <c r="L3833" t="s">
        <v>291</v>
      </c>
      <c r="M3833" t="s">
        <v>291</v>
      </c>
      <c r="O3833" t="s">
        <v>291</v>
      </c>
      <c r="P3833" t="s">
        <v>291</v>
      </c>
      <c r="Q3833" t="s">
        <v>291</v>
      </c>
      <c r="R3833" t="s">
        <v>291</v>
      </c>
      <c r="S3833" t="s">
        <v>291</v>
      </c>
    </row>
    <row r="3834" spans="1:19" x14ac:dyDescent="0.25">
      <c r="A3834" t="s">
        <v>7987</v>
      </c>
      <c r="B3834" t="s">
        <v>7988</v>
      </c>
      <c r="C3834">
        <v>0</v>
      </c>
      <c r="D3834">
        <v>0</v>
      </c>
      <c r="E3834">
        <v>30000</v>
      </c>
      <c r="F3834">
        <v>1</v>
      </c>
      <c r="G3834" t="s">
        <v>291</v>
      </c>
      <c r="H3834">
        <v>0</v>
      </c>
      <c r="I3834">
        <v>0</v>
      </c>
      <c r="J3834">
        <v>0</v>
      </c>
      <c r="K3834" t="s">
        <v>288</v>
      </c>
      <c r="L3834" t="s">
        <v>291</v>
      </c>
      <c r="M3834" t="s">
        <v>606</v>
      </c>
      <c r="O3834" t="s">
        <v>291</v>
      </c>
      <c r="P3834" t="s">
        <v>291</v>
      </c>
      <c r="Q3834" t="s">
        <v>291</v>
      </c>
      <c r="R3834" t="s">
        <v>291</v>
      </c>
      <c r="S3834" t="s">
        <v>291</v>
      </c>
    </row>
    <row r="3835" spans="1:19" x14ac:dyDescent="0.25">
      <c r="A3835" t="s">
        <v>7989</v>
      </c>
      <c r="B3835" t="s">
        <v>7990</v>
      </c>
      <c r="C3835">
        <v>0</v>
      </c>
      <c r="D3835">
        <v>0</v>
      </c>
      <c r="E3835">
        <v>0</v>
      </c>
      <c r="F3835">
        <v>1</v>
      </c>
      <c r="G3835" t="s">
        <v>2998</v>
      </c>
      <c r="H3835">
        <v>0</v>
      </c>
      <c r="I3835">
        <v>0</v>
      </c>
      <c r="J3835">
        <v>0</v>
      </c>
      <c r="K3835" t="s">
        <v>288</v>
      </c>
      <c r="L3835" t="s">
        <v>324</v>
      </c>
      <c r="M3835" t="s">
        <v>892</v>
      </c>
      <c r="O3835" t="s">
        <v>291</v>
      </c>
      <c r="P3835" t="s">
        <v>291</v>
      </c>
      <c r="Q3835" t="s">
        <v>291</v>
      </c>
      <c r="R3835" t="s">
        <v>291</v>
      </c>
      <c r="S3835" t="s">
        <v>291</v>
      </c>
    </row>
    <row r="3836" spans="1:19" x14ac:dyDescent="0.25">
      <c r="A3836" t="s">
        <v>7991</v>
      </c>
      <c r="B3836" t="s">
        <v>7992</v>
      </c>
      <c r="C3836">
        <v>0</v>
      </c>
      <c r="D3836">
        <v>0</v>
      </c>
      <c r="E3836">
        <v>0</v>
      </c>
      <c r="F3836">
        <v>1</v>
      </c>
      <c r="G3836" t="s">
        <v>7993</v>
      </c>
      <c r="H3836">
        <v>0</v>
      </c>
      <c r="I3836">
        <v>0</v>
      </c>
      <c r="J3836">
        <v>0</v>
      </c>
      <c r="K3836" t="s">
        <v>288</v>
      </c>
      <c r="L3836" t="s">
        <v>324</v>
      </c>
      <c r="M3836" t="s">
        <v>892</v>
      </c>
      <c r="O3836" t="s">
        <v>291</v>
      </c>
      <c r="P3836" t="s">
        <v>291</v>
      </c>
      <c r="Q3836" t="s">
        <v>291</v>
      </c>
      <c r="R3836" t="s">
        <v>291</v>
      </c>
      <c r="S3836" t="s">
        <v>291</v>
      </c>
    </row>
    <row r="3837" spans="1:19" x14ac:dyDescent="0.25">
      <c r="A3837" t="s">
        <v>7994</v>
      </c>
      <c r="B3837" t="s">
        <v>7995</v>
      </c>
      <c r="C3837">
        <v>0</v>
      </c>
      <c r="D3837">
        <v>0</v>
      </c>
      <c r="E3837">
        <v>0</v>
      </c>
      <c r="F3837">
        <v>1</v>
      </c>
      <c r="G3837" t="s">
        <v>2989</v>
      </c>
      <c r="H3837">
        <v>0</v>
      </c>
      <c r="I3837">
        <v>0</v>
      </c>
      <c r="J3837">
        <v>0</v>
      </c>
      <c r="K3837" t="s">
        <v>288</v>
      </c>
      <c r="L3837" t="s">
        <v>324</v>
      </c>
      <c r="M3837" t="s">
        <v>892</v>
      </c>
      <c r="O3837" t="s">
        <v>291</v>
      </c>
      <c r="P3837" t="s">
        <v>291</v>
      </c>
      <c r="Q3837" t="s">
        <v>291</v>
      </c>
      <c r="R3837" t="s">
        <v>291</v>
      </c>
      <c r="S3837" t="s">
        <v>291</v>
      </c>
    </row>
    <row r="3838" spans="1:19" x14ac:dyDescent="0.25">
      <c r="A3838" t="s">
        <v>7996</v>
      </c>
      <c r="B3838" t="s">
        <v>7997</v>
      </c>
      <c r="C3838">
        <v>0</v>
      </c>
      <c r="D3838">
        <v>0</v>
      </c>
      <c r="E3838">
        <v>0</v>
      </c>
      <c r="F3838">
        <v>1</v>
      </c>
      <c r="G3838" t="s">
        <v>581</v>
      </c>
      <c r="H3838">
        <v>0</v>
      </c>
      <c r="I3838">
        <v>0</v>
      </c>
      <c r="J3838">
        <v>0</v>
      </c>
      <c r="K3838" t="s">
        <v>288</v>
      </c>
      <c r="L3838" t="s">
        <v>324</v>
      </c>
      <c r="M3838" t="s">
        <v>892</v>
      </c>
      <c r="O3838" t="s">
        <v>291</v>
      </c>
      <c r="P3838" t="s">
        <v>291</v>
      </c>
      <c r="Q3838" t="s">
        <v>291</v>
      </c>
      <c r="R3838" t="s">
        <v>291</v>
      </c>
      <c r="S3838" t="s">
        <v>291</v>
      </c>
    </row>
    <row r="3839" spans="1:19" x14ac:dyDescent="0.25">
      <c r="A3839" t="s">
        <v>7998</v>
      </c>
      <c r="B3839" t="s">
        <v>7999</v>
      </c>
      <c r="C3839">
        <v>0</v>
      </c>
      <c r="D3839">
        <v>0</v>
      </c>
      <c r="E3839">
        <v>0</v>
      </c>
      <c r="F3839">
        <v>1</v>
      </c>
      <c r="G3839" t="s">
        <v>1396</v>
      </c>
      <c r="H3839">
        <v>0</v>
      </c>
      <c r="I3839">
        <v>0</v>
      </c>
      <c r="J3839">
        <v>0</v>
      </c>
      <c r="K3839" t="s">
        <v>288</v>
      </c>
      <c r="L3839" t="s">
        <v>324</v>
      </c>
      <c r="M3839" t="s">
        <v>892</v>
      </c>
      <c r="O3839" t="s">
        <v>291</v>
      </c>
      <c r="P3839" t="s">
        <v>291</v>
      </c>
      <c r="Q3839" t="s">
        <v>291</v>
      </c>
      <c r="R3839" t="s">
        <v>291</v>
      </c>
      <c r="S3839" t="s">
        <v>291</v>
      </c>
    </row>
    <row r="3840" spans="1:19" x14ac:dyDescent="0.25">
      <c r="A3840" t="s">
        <v>8000</v>
      </c>
      <c r="B3840" t="s">
        <v>8001</v>
      </c>
      <c r="C3840">
        <v>0</v>
      </c>
      <c r="D3840">
        <v>0</v>
      </c>
      <c r="E3840">
        <v>0</v>
      </c>
      <c r="F3840">
        <v>1</v>
      </c>
      <c r="G3840" t="s">
        <v>1396</v>
      </c>
      <c r="H3840">
        <v>0</v>
      </c>
      <c r="I3840">
        <v>0</v>
      </c>
      <c r="J3840">
        <v>0</v>
      </c>
      <c r="K3840" t="s">
        <v>288</v>
      </c>
      <c r="L3840" t="s">
        <v>324</v>
      </c>
      <c r="M3840" t="s">
        <v>892</v>
      </c>
      <c r="O3840" t="s">
        <v>291</v>
      </c>
      <c r="P3840" t="s">
        <v>291</v>
      </c>
      <c r="Q3840" t="s">
        <v>291</v>
      </c>
      <c r="R3840" t="s">
        <v>291</v>
      </c>
      <c r="S3840" t="s">
        <v>291</v>
      </c>
    </row>
    <row r="3841" spans="1:19" x14ac:dyDescent="0.25">
      <c r="A3841" t="s">
        <v>8002</v>
      </c>
      <c r="B3841" t="s">
        <v>8003</v>
      </c>
      <c r="C3841">
        <v>50</v>
      </c>
      <c r="D3841">
        <v>100</v>
      </c>
      <c r="E3841">
        <v>40</v>
      </c>
      <c r="F3841">
        <v>3</v>
      </c>
      <c r="G3841" t="s">
        <v>291</v>
      </c>
      <c r="H3841">
        <v>2</v>
      </c>
      <c r="I3841">
        <v>1</v>
      </c>
      <c r="J3841">
        <v>1</v>
      </c>
      <c r="K3841" t="s">
        <v>738</v>
      </c>
      <c r="L3841" t="s">
        <v>289</v>
      </c>
      <c r="M3841" t="s">
        <v>402</v>
      </c>
      <c r="O3841" t="s">
        <v>291</v>
      </c>
      <c r="P3841" t="s">
        <v>291</v>
      </c>
      <c r="Q3841" t="s">
        <v>291</v>
      </c>
      <c r="R3841" t="s">
        <v>291</v>
      </c>
      <c r="S3841" t="s">
        <v>291</v>
      </c>
    </row>
    <row r="3842" spans="1:19" x14ac:dyDescent="0.25">
      <c r="A3842" t="s">
        <v>8004</v>
      </c>
      <c r="B3842" t="s">
        <v>8005</v>
      </c>
      <c r="C3842">
        <v>0</v>
      </c>
      <c r="D3842">
        <v>0</v>
      </c>
      <c r="E3842">
        <v>0</v>
      </c>
      <c r="F3842">
        <v>3</v>
      </c>
      <c r="G3842" t="s">
        <v>291</v>
      </c>
      <c r="H3842">
        <v>0</v>
      </c>
      <c r="I3842">
        <v>0</v>
      </c>
      <c r="J3842">
        <v>0</v>
      </c>
      <c r="K3842" t="s">
        <v>738</v>
      </c>
      <c r="L3842" t="s">
        <v>324</v>
      </c>
      <c r="M3842" t="s">
        <v>464</v>
      </c>
      <c r="O3842" t="s">
        <v>291</v>
      </c>
      <c r="P3842" t="s">
        <v>291</v>
      </c>
      <c r="Q3842" t="s">
        <v>291</v>
      </c>
      <c r="R3842" t="s">
        <v>291</v>
      </c>
      <c r="S3842" t="s">
        <v>291</v>
      </c>
    </row>
    <row r="3843" spans="1:19" x14ac:dyDescent="0.25">
      <c r="A3843" t="s">
        <v>8006</v>
      </c>
      <c r="B3843" t="s">
        <v>8007</v>
      </c>
      <c r="C3843">
        <v>0</v>
      </c>
      <c r="D3843">
        <v>0</v>
      </c>
      <c r="E3843">
        <v>0</v>
      </c>
      <c r="F3843">
        <v>3</v>
      </c>
      <c r="G3843" t="s">
        <v>291</v>
      </c>
      <c r="H3843">
        <v>0</v>
      </c>
      <c r="I3843">
        <v>0</v>
      </c>
      <c r="J3843">
        <v>0</v>
      </c>
      <c r="K3843" t="s">
        <v>738</v>
      </c>
      <c r="L3843" t="s">
        <v>324</v>
      </c>
      <c r="M3843" t="s">
        <v>464</v>
      </c>
      <c r="O3843" t="s">
        <v>291</v>
      </c>
      <c r="P3843" t="s">
        <v>291</v>
      </c>
      <c r="Q3843" t="s">
        <v>291</v>
      </c>
      <c r="R3843" t="s">
        <v>291</v>
      </c>
      <c r="S3843" t="s">
        <v>291</v>
      </c>
    </row>
    <row r="3844" spans="1:19" x14ac:dyDescent="0.25">
      <c r="A3844" t="s">
        <v>8008</v>
      </c>
      <c r="B3844" t="s">
        <v>8009</v>
      </c>
      <c r="C3844">
        <v>600</v>
      </c>
      <c r="D3844">
        <v>800</v>
      </c>
      <c r="E3844">
        <v>500</v>
      </c>
      <c r="F3844">
        <v>3</v>
      </c>
      <c r="G3844" t="s">
        <v>291</v>
      </c>
      <c r="H3844">
        <v>0</v>
      </c>
      <c r="I3844">
        <v>0</v>
      </c>
      <c r="J3844">
        <v>0</v>
      </c>
      <c r="K3844" t="s">
        <v>738</v>
      </c>
      <c r="L3844" t="s">
        <v>324</v>
      </c>
      <c r="M3844" t="s">
        <v>402</v>
      </c>
      <c r="O3844" t="s">
        <v>291</v>
      </c>
      <c r="P3844" t="s">
        <v>291</v>
      </c>
      <c r="Q3844" t="s">
        <v>291</v>
      </c>
      <c r="R3844" t="s">
        <v>291</v>
      </c>
      <c r="S3844" t="s">
        <v>291</v>
      </c>
    </row>
    <row r="3845" spans="1:19" x14ac:dyDescent="0.25">
      <c r="A3845" t="s">
        <v>8010</v>
      </c>
      <c r="B3845" t="s">
        <v>8011</v>
      </c>
      <c r="C3845">
        <v>350</v>
      </c>
      <c r="D3845">
        <v>450</v>
      </c>
      <c r="E3845">
        <v>300</v>
      </c>
      <c r="F3845">
        <v>3</v>
      </c>
      <c r="G3845" t="s">
        <v>1433</v>
      </c>
      <c r="H3845">
        <v>0</v>
      </c>
      <c r="I3845">
        <v>0</v>
      </c>
      <c r="J3845">
        <v>0</v>
      </c>
      <c r="K3845" t="s">
        <v>288</v>
      </c>
      <c r="L3845" t="s">
        <v>324</v>
      </c>
      <c r="M3845" t="s">
        <v>464</v>
      </c>
      <c r="O3845" t="s">
        <v>291</v>
      </c>
      <c r="P3845" t="s">
        <v>291</v>
      </c>
      <c r="Q3845" t="s">
        <v>291</v>
      </c>
      <c r="R3845" t="s">
        <v>291</v>
      </c>
      <c r="S3845" t="s">
        <v>291</v>
      </c>
    </row>
    <row r="3846" spans="1:19" x14ac:dyDescent="0.25">
      <c r="A3846" t="s">
        <v>8012</v>
      </c>
      <c r="B3846" t="s">
        <v>8013</v>
      </c>
      <c r="C3846">
        <v>500</v>
      </c>
      <c r="D3846">
        <v>400</v>
      </c>
      <c r="E3846">
        <v>300</v>
      </c>
      <c r="F3846">
        <v>3</v>
      </c>
      <c r="G3846" t="s">
        <v>2896</v>
      </c>
      <c r="H3846">
        <v>0</v>
      </c>
      <c r="I3846">
        <v>0</v>
      </c>
      <c r="J3846">
        <v>0</v>
      </c>
      <c r="K3846" t="s">
        <v>288</v>
      </c>
      <c r="L3846" t="s">
        <v>324</v>
      </c>
      <c r="M3846" t="s">
        <v>464</v>
      </c>
      <c r="O3846" t="s">
        <v>291</v>
      </c>
      <c r="P3846" t="s">
        <v>291</v>
      </c>
      <c r="Q3846" t="s">
        <v>291</v>
      </c>
      <c r="R3846" t="s">
        <v>291</v>
      </c>
      <c r="S3846" t="s">
        <v>291</v>
      </c>
    </row>
    <row r="3847" spans="1:19" x14ac:dyDescent="0.25">
      <c r="A3847" t="s">
        <v>8014</v>
      </c>
      <c r="B3847" t="s">
        <v>8015</v>
      </c>
      <c r="C3847">
        <v>60</v>
      </c>
      <c r="D3847">
        <v>80</v>
      </c>
      <c r="E3847">
        <v>40</v>
      </c>
      <c r="F3847">
        <v>3</v>
      </c>
      <c r="G3847" t="s">
        <v>291</v>
      </c>
      <c r="H3847">
        <v>0</v>
      </c>
      <c r="I3847">
        <v>0</v>
      </c>
      <c r="J3847">
        <v>0</v>
      </c>
      <c r="K3847" t="s">
        <v>738</v>
      </c>
      <c r="L3847" t="s">
        <v>324</v>
      </c>
      <c r="M3847" t="s">
        <v>464</v>
      </c>
      <c r="O3847" t="s">
        <v>291</v>
      </c>
      <c r="P3847" t="s">
        <v>291</v>
      </c>
      <c r="Q3847" t="s">
        <v>291</v>
      </c>
      <c r="R3847" t="s">
        <v>291</v>
      </c>
      <c r="S3847" t="s">
        <v>291</v>
      </c>
    </row>
    <row r="3848" spans="1:19" x14ac:dyDescent="0.25">
      <c r="A3848" t="s">
        <v>8016</v>
      </c>
      <c r="B3848" t="s">
        <v>8017</v>
      </c>
      <c r="C3848">
        <v>300</v>
      </c>
      <c r="D3848">
        <v>400</v>
      </c>
      <c r="E3848">
        <v>200</v>
      </c>
      <c r="F3848">
        <v>3</v>
      </c>
      <c r="G3848" t="s">
        <v>291</v>
      </c>
      <c r="H3848">
        <v>0</v>
      </c>
      <c r="I3848">
        <v>0</v>
      </c>
      <c r="J3848">
        <v>0</v>
      </c>
      <c r="K3848" t="s">
        <v>738</v>
      </c>
      <c r="L3848" t="s">
        <v>324</v>
      </c>
      <c r="M3848" t="s">
        <v>464</v>
      </c>
      <c r="O3848" t="s">
        <v>291</v>
      </c>
      <c r="P3848" t="s">
        <v>291</v>
      </c>
      <c r="Q3848" t="s">
        <v>291</v>
      </c>
      <c r="R3848" t="s">
        <v>291</v>
      </c>
      <c r="S3848" t="s">
        <v>291</v>
      </c>
    </row>
    <row r="3849" spans="1:19" x14ac:dyDescent="0.25">
      <c r="A3849" t="s">
        <v>8018</v>
      </c>
      <c r="B3849" t="s">
        <v>8019</v>
      </c>
      <c r="C3849">
        <v>80</v>
      </c>
      <c r="D3849">
        <v>100</v>
      </c>
      <c r="E3849">
        <v>60</v>
      </c>
      <c r="F3849">
        <v>3</v>
      </c>
      <c r="G3849" t="s">
        <v>291</v>
      </c>
      <c r="H3849">
        <v>0</v>
      </c>
      <c r="I3849">
        <v>0</v>
      </c>
      <c r="J3849">
        <v>0</v>
      </c>
      <c r="K3849" t="s">
        <v>738</v>
      </c>
      <c r="L3849" t="s">
        <v>324</v>
      </c>
      <c r="M3849" t="s">
        <v>464</v>
      </c>
      <c r="O3849" t="s">
        <v>291</v>
      </c>
      <c r="P3849" t="s">
        <v>291</v>
      </c>
      <c r="Q3849" t="s">
        <v>291</v>
      </c>
      <c r="R3849" t="s">
        <v>291</v>
      </c>
      <c r="S3849" t="s">
        <v>291</v>
      </c>
    </row>
    <row r="3850" spans="1:19" x14ac:dyDescent="0.25">
      <c r="A3850" t="s">
        <v>8020</v>
      </c>
      <c r="B3850" t="s">
        <v>8021</v>
      </c>
      <c r="C3850">
        <v>400</v>
      </c>
      <c r="D3850">
        <v>250</v>
      </c>
      <c r="E3850">
        <v>150</v>
      </c>
      <c r="F3850">
        <v>3</v>
      </c>
      <c r="G3850" t="s">
        <v>2989</v>
      </c>
      <c r="H3850">
        <v>0</v>
      </c>
      <c r="I3850">
        <v>0</v>
      </c>
      <c r="J3850">
        <v>0</v>
      </c>
      <c r="K3850" t="s">
        <v>288</v>
      </c>
      <c r="L3850" t="s">
        <v>324</v>
      </c>
      <c r="M3850" t="s">
        <v>464</v>
      </c>
      <c r="O3850" t="s">
        <v>291</v>
      </c>
      <c r="P3850" t="s">
        <v>291</v>
      </c>
      <c r="Q3850" t="s">
        <v>291</v>
      </c>
      <c r="R3850" t="s">
        <v>291</v>
      </c>
      <c r="S3850" t="s">
        <v>291</v>
      </c>
    </row>
    <row r="3851" spans="1:19" x14ac:dyDescent="0.25">
      <c r="A3851" t="s">
        <v>8022</v>
      </c>
      <c r="B3851" t="s">
        <v>8023</v>
      </c>
      <c r="C3851">
        <v>60</v>
      </c>
      <c r="D3851">
        <v>80</v>
      </c>
      <c r="E3851">
        <v>60</v>
      </c>
      <c r="F3851">
        <v>3</v>
      </c>
      <c r="G3851" t="s">
        <v>291</v>
      </c>
      <c r="H3851">
        <v>1</v>
      </c>
      <c r="I3851">
        <v>2</v>
      </c>
      <c r="J3851">
        <v>1</v>
      </c>
      <c r="K3851" t="s">
        <v>738</v>
      </c>
      <c r="L3851" t="s">
        <v>324</v>
      </c>
      <c r="M3851" t="s">
        <v>464</v>
      </c>
      <c r="O3851" t="s">
        <v>291</v>
      </c>
      <c r="P3851" t="s">
        <v>291</v>
      </c>
      <c r="Q3851" t="s">
        <v>291</v>
      </c>
      <c r="R3851" t="s">
        <v>291</v>
      </c>
      <c r="S3851" t="s">
        <v>291</v>
      </c>
    </row>
    <row r="3852" spans="1:19" x14ac:dyDescent="0.25">
      <c r="A3852" t="s">
        <v>8024</v>
      </c>
      <c r="B3852" t="s">
        <v>8025</v>
      </c>
      <c r="C3852">
        <v>0</v>
      </c>
      <c r="D3852">
        <v>0</v>
      </c>
      <c r="E3852">
        <v>0</v>
      </c>
      <c r="F3852">
        <v>1</v>
      </c>
      <c r="G3852" t="s">
        <v>2989</v>
      </c>
      <c r="H3852">
        <v>0</v>
      </c>
      <c r="I3852">
        <v>0</v>
      </c>
      <c r="J3852">
        <v>0</v>
      </c>
      <c r="K3852" t="s">
        <v>288</v>
      </c>
      <c r="L3852" t="s">
        <v>324</v>
      </c>
      <c r="M3852" t="s">
        <v>892</v>
      </c>
      <c r="O3852" t="s">
        <v>291</v>
      </c>
      <c r="P3852" t="s">
        <v>291</v>
      </c>
      <c r="Q3852" t="s">
        <v>291</v>
      </c>
      <c r="R3852" t="s">
        <v>291</v>
      </c>
      <c r="S3852" t="s">
        <v>291</v>
      </c>
    </row>
    <row r="3853" spans="1:19" x14ac:dyDescent="0.25">
      <c r="A3853" t="s">
        <v>8026</v>
      </c>
      <c r="B3853" t="s">
        <v>8027</v>
      </c>
      <c r="C3853">
        <v>0</v>
      </c>
      <c r="D3853">
        <v>0</v>
      </c>
      <c r="E3853">
        <v>0</v>
      </c>
      <c r="F3853">
        <v>1</v>
      </c>
      <c r="G3853" t="s">
        <v>3584</v>
      </c>
      <c r="H3853">
        <v>0</v>
      </c>
      <c r="I3853">
        <v>0</v>
      </c>
      <c r="J3853">
        <v>0</v>
      </c>
      <c r="K3853" t="s">
        <v>288</v>
      </c>
      <c r="L3853" t="s">
        <v>324</v>
      </c>
      <c r="M3853" t="s">
        <v>892</v>
      </c>
      <c r="O3853" t="s">
        <v>291</v>
      </c>
      <c r="P3853" t="s">
        <v>291</v>
      </c>
      <c r="Q3853" t="s">
        <v>291</v>
      </c>
      <c r="R3853" t="s">
        <v>291</v>
      </c>
      <c r="S3853" t="s">
        <v>291</v>
      </c>
    </row>
    <row r="3854" spans="1:19" x14ac:dyDescent="0.25">
      <c r="A3854" t="s">
        <v>8028</v>
      </c>
      <c r="B3854" t="s">
        <v>8029</v>
      </c>
      <c r="C3854">
        <v>0</v>
      </c>
      <c r="D3854">
        <v>0</v>
      </c>
      <c r="E3854">
        <v>0</v>
      </c>
      <c r="F3854">
        <v>1</v>
      </c>
      <c r="G3854" t="s">
        <v>2998</v>
      </c>
      <c r="H3854">
        <v>0</v>
      </c>
      <c r="I3854">
        <v>0</v>
      </c>
      <c r="J3854">
        <v>0</v>
      </c>
      <c r="K3854" t="s">
        <v>288</v>
      </c>
      <c r="L3854" t="s">
        <v>324</v>
      </c>
      <c r="M3854" t="s">
        <v>892</v>
      </c>
      <c r="O3854" t="s">
        <v>291</v>
      </c>
      <c r="P3854" t="s">
        <v>291</v>
      </c>
      <c r="Q3854" t="s">
        <v>291</v>
      </c>
      <c r="R3854" t="s">
        <v>291</v>
      </c>
      <c r="S3854" t="s">
        <v>291</v>
      </c>
    </row>
    <row r="3855" spans="1:19" x14ac:dyDescent="0.25">
      <c r="A3855" t="s">
        <v>8030</v>
      </c>
      <c r="B3855" t="s">
        <v>8031</v>
      </c>
      <c r="C3855">
        <v>0</v>
      </c>
      <c r="D3855">
        <v>0</v>
      </c>
      <c r="E3855">
        <v>0</v>
      </c>
      <c r="F3855">
        <v>1</v>
      </c>
      <c r="G3855" t="s">
        <v>6622</v>
      </c>
      <c r="H3855">
        <v>0</v>
      </c>
      <c r="I3855">
        <v>0</v>
      </c>
      <c r="J3855">
        <v>0</v>
      </c>
      <c r="K3855" t="s">
        <v>288</v>
      </c>
      <c r="L3855" t="s">
        <v>324</v>
      </c>
      <c r="M3855" t="s">
        <v>892</v>
      </c>
      <c r="O3855" t="s">
        <v>291</v>
      </c>
      <c r="P3855" t="s">
        <v>291</v>
      </c>
      <c r="Q3855" t="s">
        <v>291</v>
      </c>
      <c r="R3855" t="s">
        <v>291</v>
      </c>
      <c r="S3855" t="s">
        <v>291</v>
      </c>
    </row>
    <row r="3856" spans="1:19" x14ac:dyDescent="0.25">
      <c r="A3856" t="s">
        <v>8032</v>
      </c>
      <c r="B3856" t="s">
        <v>8033</v>
      </c>
      <c r="C3856">
        <v>0</v>
      </c>
      <c r="D3856">
        <v>0</v>
      </c>
      <c r="E3856">
        <v>0</v>
      </c>
      <c r="F3856">
        <v>1</v>
      </c>
      <c r="G3856" t="s">
        <v>2989</v>
      </c>
      <c r="H3856">
        <v>0</v>
      </c>
      <c r="I3856">
        <v>0</v>
      </c>
      <c r="J3856">
        <v>0</v>
      </c>
      <c r="K3856" t="s">
        <v>288</v>
      </c>
      <c r="L3856" t="s">
        <v>324</v>
      </c>
      <c r="M3856" t="s">
        <v>892</v>
      </c>
      <c r="O3856" t="s">
        <v>291</v>
      </c>
      <c r="P3856" t="s">
        <v>291</v>
      </c>
      <c r="Q3856" t="s">
        <v>291</v>
      </c>
      <c r="R3856" t="s">
        <v>291</v>
      </c>
      <c r="S3856" t="s">
        <v>291</v>
      </c>
    </row>
    <row r="3857" spans="1:19" x14ac:dyDescent="0.25">
      <c r="A3857" t="s">
        <v>8034</v>
      </c>
      <c r="B3857" t="s">
        <v>8035</v>
      </c>
      <c r="C3857">
        <v>0</v>
      </c>
      <c r="D3857">
        <v>0</v>
      </c>
      <c r="E3857">
        <v>0</v>
      </c>
      <c r="F3857">
        <v>1</v>
      </c>
      <c r="G3857" t="s">
        <v>1396</v>
      </c>
      <c r="H3857">
        <v>0</v>
      </c>
      <c r="I3857">
        <v>0</v>
      </c>
      <c r="J3857">
        <v>0</v>
      </c>
      <c r="K3857" t="s">
        <v>288</v>
      </c>
      <c r="L3857" t="s">
        <v>324</v>
      </c>
      <c r="M3857" t="s">
        <v>892</v>
      </c>
      <c r="O3857" t="s">
        <v>291</v>
      </c>
      <c r="P3857" t="s">
        <v>291</v>
      </c>
      <c r="Q3857" t="s">
        <v>291</v>
      </c>
      <c r="R3857" t="s">
        <v>291</v>
      </c>
      <c r="S3857" t="s">
        <v>291</v>
      </c>
    </row>
    <row r="3858" spans="1:19" x14ac:dyDescent="0.25">
      <c r="A3858" t="s">
        <v>8036</v>
      </c>
      <c r="B3858" t="s">
        <v>8037</v>
      </c>
      <c r="C3858">
        <v>0</v>
      </c>
      <c r="D3858">
        <v>0</v>
      </c>
      <c r="E3858">
        <v>0</v>
      </c>
      <c r="F3858">
        <v>1</v>
      </c>
      <c r="G3858" t="s">
        <v>3587</v>
      </c>
      <c r="H3858">
        <v>0</v>
      </c>
      <c r="I3858">
        <v>0</v>
      </c>
      <c r="J3858">
        <v>0</v>
      </c>
      <c r="K3858" t="s">
        <v>288</v>
      </c>
      <c r="L3858" t="s">
        <v>324</v>
      </c>
      <c r="M3858" t="s">
        <v>892</v>
      </c>
      <c r="O3858" t="s">
        <v>291</v>
      </c>
      <c r="P3858" t="s">
        <v>291</v>
      </c>
      <c r="Q3858" t="s">
        <v>291</v>
      </c>
      <c r="R3858" t="s">
        <v>291</v>
      </c>
      <c r="S3858" t="s">
        <v>291</v>
      </c>
    </row>
    <row r="3859" spans="1:19" x14ac:dyDescent="0.25">
      <c r="A3859" t="s">
        <v>8038</v>
      </c>
      <c r="B3859" t="s">
        <v>8039</v>
      </c>
      <c r="C3859">
        <v>0</v>
      </c>
      <c r="D3859">
        <v>0</v>
      </c>
      <c r="E3859">
        <v>0</v>
      </c>
      <c r="F3859">
        <v>1</v>
      </c>
      <c r="G3859" t="s">
        <v>2989</v>
      </c>
      <c r="H3859">
        <v>0</v>
      </c>
      <c r="I3859">
        <v>0</v>
      </c>
      <c r="J3859">
        <v>0</v>
      </c>
      <c r="K3859" t="s">
        <v>288</v>
      </c>
      <c r="L3859" t="s">
        <v>324</v>
      </c>
      <c r="M3859" t="s">
        <v>892</v>
      </c>
      <c r="O3859" t="s">
        <v>291</v>
      </c>
      <c r="P3859" t="s">
        <v>291</v>
      </c>
      <c r="Q3859" t="s">
        <v>291</v>
      </c>
      <c r="R3859" t="s">
        <v>291</v>
      </c>
      <c r="S3859" t="s">
        <v>291</v>
      </c>
    </row>
    <row r="3860" spans="1:19" x14ac:dyDescent="0.25">
      <c r="A3860" t="s">
        <v>8040</v>
      </c>
      <c r="B3860" t="s">
        <v>8041</v>
      </c>
      <c r="C3860">
        <v>0</v>
      </c>
      <c r="D3860">
        <v>0</v>
      </c>
      <c r="E3860">
        <v>0</v>
      </c>
      <c r="F3860">
        <v>1</v>
      </c>
      <c r="G3860" t="s">
        <v>3030</v>
      </c>
      <c r="H3860">
        <v>0</v>
      </c>
      <c r="I3860">
        <v>0</v>
      </c>
      <c r="J3860">
        <v>0</v>
      </c>
      <c r="K3860" t="s">
        <v>288</v>
      </c>
      <c r="L3860" t="s">
        <v>324</v>
      </c>
      <c r="M3860" t="s">
        <v>892</v>
      </c>
      <c r="O3860" t="s">
        <v>291</v>
      </c>
      <c r="P3860" t="s">
        <v>291</v>
      </c>
      <c r="Q3860" t="s">
        <v>291</v>
      </c>
      <c r="R3860" t="s">
        <v>291</v>
      </c>
      <c r="S3860" t="s">
        <v>291</v>
      </c>
    </row>
    <row r="3861" spans="1:19" x14ac:dyDescent="0.25">
      <c r="A3861" t="s">
        <v>8042</v>
      </c>
      <c r="B3861" t="s">
        <v>8043</v>
      </c>
      <c r="C3861">
        <v>0</v>
      </c>
      <c r="D3861">
        <v>0</v>
      </c>
      <c r="E3861">
        <v>0</v>
      </c>
      <c r="F3861">
        <v>1</v>
      </c>
      <c r="G3861" t="s">
        <v>2896</v>
      </c>
      <c r="H3861">
        <v>0</v>
      </c>
      <c r="I3861">
        <v>0</v>
      </c>
      <c r="J3861">
        <v>0</v>
      </c>
      <c r="K3861" t="s">
        <v>288</v>
      </c>
      <c r="L3861" t="s">
        <v>324</v>
      </c>
      <c r="M3861" t="s">
        <v>892</v>
      </c>
      <c r="O3861" t="s">
        <v>291</v>
      </c>
      <c r="P3861" t="s">
        <v>291</v>
      </c>
      <c r="Q3861" t="s">
        <v>291</v>
      </c>
      <c r="R3861" t="s">
        <v>291</v>
      </c>
      <c r="S3861" t="s">
        <v>291</v>
      </c>
    </row>
    <row r="3862" spans="1:19" x14ac:dyDescent="0.25">
      <c r="A3862" t="s">
        <v>8044</v>
      </c>
      <c r="B3862" t="s">
        <v>8045</v>
      </c>
      <c r="C3862">
        <v>0</v>
      </c>
      <c r="D3862">
        <v>0</v>
      </c>
      <c r="E3862">
        <v>0</v>
      </c>
      <c r="F3862">
        <v>1</v>
      </c>
      <c r="G3862" t="s">
        <v>1433</v>
      </c>
      <c r="H3862">
        <v>0</v>
      </c>
      <c r="I3862">
        <v>0</v>
      </c>
      <c r="J3862">
        <v>0</v>
      </c>
      <c r="K3862" t="s">
        <v>288</v>
      </c>
      <c r="L3862" t="s">
        <v>324</v>
      </c>
      <c r="M3862" t="s">
        <v>892</v>
      </c>
      <c r="O3862" t="s">
        <v>291</v>
      </c>
      <c r="P3862" t="s">
        <v>291</v>
      </c>
      <c r="Q3862" t="s">
        <v>291</v>
      </c>
      <c r="R3862" t="s">
        <v>291</v>
      </c>
      <c r="S3862" t="s">
        <v>291</v>
      </c>
    </row>
    <row r="3863" spans="1:19" x14ac:dyDescent="0.25">
      <c r="A3863" t="s">
        <v>8046</v>
      </c>
      <c r="B3863" t="s">
        <v>8047</v>
      </c>
      <c r="C3863">
        <v>0</v>
      </c>
      <c r="D3863">
        <v>0</v>
      </c>
      <c r="E3863">
        <v>0</v>
      </c>
      <c r="F3863">
        <v>1</v>
      </c>
      <c r="G3863" t="s">
        <v>2992</v>
      </c>
      <c r="H3863">
        <v>0</v>
      </c>
      <c r="I3863">
        <v>0</v>
      </c>
      <c r="J3863">
        <v>0</v>
      </c>
      <c r="K3863" t="s">
        <v>288</v>
      </c>
      <c r="L3863" t="s">
        <v>324</v>
      </c>
      <c r="M3863" t="s">
        <v>892</v>
      </c>
      <c r="O3863" t="s">
        <v>291</v>
      </c>
      <c r="P3863" t="s">
        <v>291</v>
      </c>
      <c r="Q3863" t="s">
        <v>291</v>
      </c>
      <c r="R3863" t="s">
        <v>291</v>
      </c>
      <c r="S3863" t="s">
        <v>291</v>
      </c>
    </row>
    <row r="3864" spans="1:19" x14ac:dyDescent="0.25">
      <c r="A3864" t="s">
        <v>8048</v>
      </c>
      <c r="B3864" t="s">
        <v>8049</v>
      </c>
      <c r="C3864">
        <v>0</v>
      </c>
      <c r="D3864">
        <v>0</v>
      </c>
      <c r="E3864">
        <v>0</v>
      </c>
      <c r="F3864">
        <v>1</v>
      </c>
      <c r="G3864" t="s">
        <v>2896</v>
      </c>
      <c r="H3864">
        <v>0</v>
      </c>
      <c r="I3864">
        <v>0</v>
      </c>
      <c r="J3864">
        <v>0</v>
      </c>
      <c r="K3864" t="s">
        <v>288</v>
      </c>
      <c r="L3864" t="s">
        <v>324</v>
      </c>
      <c r="M3864" t="s">
        <v>892</v>
      </c>
      <c r="O3864" t="s">
        <v>291</v>
      </c>
      <c r="P3864" t="s">
        <v>291</v>
      </c>
      <c r="Q3864" t="s">
        <v>291</v>
      </c>
      <c r="R3864" t="s">
        <v>291</v>
      </c>
      <c r="S3864" t="s">
        <v>291</v>
      </c>
    </row>
    <row r="3865" spans="1:19" x14ac:dyDescent="0.25">
      <c r="A3865" t="s">
        <v>8050</v>
      </c>
      <c r="B3865" t="s">
        <v>8051</v>
      </c>
      <c r="C3865">
        <v>0</v>
      </c>
      <c r="D3865">
        <v>0</v>
      </c>
      <c r="E3865">
        <v>0</v>
      </c>
      <c r="F3865">
        <v>5</v>
      </c>
      <c r="G3865" t="s">
        <v>581</v>
      </c>
      <c r="H3865">
        <v>0</v>
      </c>
      <c r="I3865">
        <v>0</v>
      </c>
      <c r="J3865">
        <v>0</v>
      </c>
      <c r="K3865" t="s">
        <v>288</v>
      </c>
      <c r="L3865" t="s">
        <v>324</v>
      </c>
      <c r="M3865" t="s">
        <v>291</v>
      </c>
      <c r="O3865" t="s">
        <v>291</v>
      </c>
      <c r="P3865" t="s">
        <v>291</v>
      </c>
      <c r="Q3865" t="s">
        <v>291</v>
      </c>
      <c r="R3865" t="s">
        <v>291</v>
      </c>
      <c r="S3865" t="s">
        <v>291</v>
      </c>
    </row>
    <row r="3866" spans="1:19" x14ac:dyDescent="0.25">
      <c r="A3866" t="s">
        <v>8052</v>
      </c>
      <c r="B3866" t="s">
        <v>8053</v>
      </c>
      <c r="C3866">
        <v>180</v>
      </c>
      <c r="D3866">
        <v>220</v>
      </c>
      <c r="E3866">
        <v>150</v>
      </c>
      <c r="F3866">
        <v>3</v>
      </c>
      <c r="G3866" t="s">
        <v>3846</v>
      </c>
      <c r="H3866">
        <v>2</v>
      </c>
      <c r="I3866">
        <v>1</v>
      </c>
      <c r="J3866">
        <v>3</v>
      </c>
      <c r="K3866" t="s">
        <v>288</v>
      </c>
      <c r="L3866" t="s">
        <v>289</v>
      </c>
      <c r="M3866" t="s">
        <v>402</v>
      </c>
      <c r="O3866" t="s">
        <v>291</v>
      </c>
      <c r="P3866" t="s">
        <v>291</v>
      </c>
      <c r="Q3866" t="s">
        <v>291</v>
      </c>
      <c r="R3866" t="s">
        <v>291</v>
      </c>
      <c r="S3866" t="s">
        <v>291</v>
      </c>
    </row>
    <row r="3867" spans="1:19" x14ac:dyDescent="0.25">
      <c r="A3867" t="s">
        <v>8054</v>
      </c>
      <c r="B3867" t="s">
        <v>8055</v>
      </c>
      <c r="C3867">
        <v>0</v>
      </c>
      <c r="D3867">
        <v>0</v>
      </c>
      <c r="E3867">
        <v>0</v>
      </c>
      <c r="F3867">
        <v>3</v>
      </c>
      <c r="G3867" t="s">
        <v>291</v>
      </c>
      <c r="H3867">
        <v>2</v>
      </c>
      <c r="I3867">
        <v>1</v>
      </c>
      <c r="J3867">
        <v>2</v>
      </c>
      <c r="K3867" t="s">
        <v>738</v>
      </c>
      <c r="L3867" t="s">
        <v>289</v>
      </c>
      <c r="M3867" t="s">
        <v>402</v>
      </c>
      <c r="O3867" t="s">
        <v>291</v>
      </c>
      <c r="P3867" t="s">
        <v>291</v>
      </c>
      <c r="Q3867" t="s">
        <v>291</v>
      </c>
      <c r="R3867" t="s">
        <v>291</v>
      </c>
      <c r="S3867" t="s">
        <v>291</v>
      </c>
    </row>
    <row r="3868" spans="1:19" x14ac:dyDescent="0.25">
      <c r="A3868" t="s">
        <v>8056</v>
      </c>
      <c r="B3868" t="s">
        <v>3744</v>
      </c>
      <c r="C3868">
        <v>0</v>
      </c>
      <c r="D3868">
        <v>0</v>
      </c>
      <c r="E3868">
        <v>2</v>
      </c>
      <c r="F3868">
        <v>3</v>
      </c>
      <c r="G3868" t="s">
        <v>291</v>
      </c>
      <c r="H3868">
        <v>0</v>
      </c>
      <c r="I3868">
        <v>0</v>
      </c>
      <c r="J3868">
        <v>0</v>
      </c>
      <c r="K3868" t="s">
        <v>738</v>
      </c>
      <c r="L3868" t="s">
        <v>324</v>
      </c>
      <c r="M3868" t="s">
        <v>464</v>
      </c>
      <c r="O3868" t="s">
        <v>291</v>
      </c>
      <c r="P3868" t="s">
        <v>291</v>
      </c>
      <c r="Q3868" t="s">
        <v>291</v>
      </c>
      <c r="R3868" t="s">
        <v>291</v>
      </c>
      <c r="S3868" t="s">
        <v>291</v>
      </c>
    </row>
    <row r="3869" spans="1:19" x14ac:dyDescent="0.25">
      <c r="A3869" t="s">
        <v>8057</v>
      </c>
      <c r="B3869" t="s">
        <v>8058</v>
      </c>
      <c r="C3869">
        <v>0</v>
      </c>
      <c r="D3869">
        <v>0</v>
      </c>
      <c r="E3869">
        <v>150</v>
      </c>
      <c r="F3869">
        <v>3</v>
      </c>
      <c r="G3869" t="s">
        <v>291</v>
      </c>
      <c r="H3869">
        <v>0</v>
      </c>
      <c r="I3869">
        <v>0</v>
      </c>
      <c r="J3869">
        <v>0</v>
      </c>
      <c r="K3869" t="s">
        <v>288</v>
      </c>
      <c r="L3869" t="s">
        <v>324</v>
      </c>
      <c r="M3869" t="s">
        <v>1851</v>
      </c>
      <c r="O3869" t="s">
        <v>291</v>
      </c>
      <c r="P3869" t="s">
        <v>291</v>
      </c>
      <c r="Q3869" t="s">
        <v>291</v>
      </c>
      <c r="R3869" t="s">
        <v>291</v>
      </c>
      <c r="S3869" t="s">
        <v>291</v>
      </c>
    </row>
    <row r="3870" spans="1:19" x14ac:dyDescent="0.25">
      <c r="A3870" t="s">
        <v>8059</v>
      </c>
      <c r="B3870" t="s">
        <v>8060</v>
      </c>
      <c r="C3870">
        <v>0</v>
      </c>
      <c r="D3870">
        <v>0</v>
      </c>
      <c r="E3870">
        <v>0</v>
      </c>
      <c r="F3870">
        <v>3</v>
      </c>
      <c r="G3870" t="s">
        <v>291</v>
      </c>
      <c r="H3870">
        <v>1</v>
      </c>
      <c r="I3870">
        <v>3</v>
      </c>
      <c r="J3870">
        <v>1</v>
      </c>
      <c r="K3870" t="s">
        <v>738</v>
      </c>
      <c r="L3870" t="s">
        <v>324</v>
      </c>
      <c r="M3870" t="s">
        <v>464</v>
      </c>
      <c r="O3870" t="s">
        <v>291</v>
      </c>
      <c r="P3870" t="s">
        <v>291</v>
      </c>
      <c r="Q3870" t="s">
        <v>291</v>
      </c>
      <c r="R3870" t="s">
        <v>291</v>
      </c>
      <c r="S3870" t="s">
        <v>291</v>
      </c>
    </row>
    <row r="3871" spans="1:19" x14ac:dyDescent="0.25">
      <c r="A3871" t="s">
        <v>8061</v>
      </c>
      <c r="B3871" t="s">
        <v>8062</v>
      </c>
      <c r="C3871">
        <v>0</v>
      </c>
      <c r="D3871">
        <v>0</v>
      </c>
      <c r="E3871">
        <v>0</v>
      </c>
      <c r="F3871">
        <v>3</v>
      </c>
      <c r="G3871" t="s">
        <v>3030</v>
      </c>
      <c r="H3871">
        <v>0</v>
      </c>
      <c r="I3871">
        <v>0</v>
      </c>
      <c r="J3871">
        <v>0</v>
      </c>
      <c r="K3871" t="s">
        <v>288</v>
      </c>
      <c r="L3871" t="s">
        <v>324</v>
      </c>
      <c r="M3871" t="s">
        <v>355</v>
      </c>
      <c r="O3871" t="s">
        <v>291</v>
      </c>
      <c r="P3871" t="s">
        <v>291</v>
      </c>
      <c r="Q3871" t="s">
        <v>291</v>
      </c>
      <c r="R3871" t="s">
        <v>291</v>
      </c>
      <c r="S3871" t="s">
        <v>291</v>
      </c>
    </row>
    <row r="3872" spans="1:19" x14ac:dyDescent="0.25">
      <c r="A3872" t="s">
        <v>8063</v>
      </c>
      <c r="B3872" t="s">
        <v>8064</v>
      </c>
      <c r="C3872">
        <v>0</v>
      </c>
      <c r="D3872">
        <v>0</v>
      </c>
      <c r="E3872">
        <v>0</v>
      </c>
      <c r="F3872">
        <v>3</v>
      </c>
      <c r="G3872" t="s">
        <v>2995</v>
      </c>
      <c r="H3872">
        <v>0</v>
      </c>
      <c r="I3872">
        <v>0</v>
      </c>
      <c r="J3872">
        <v>0</v>
      </c>
      <c r="K3872" t="s">
        <v>288</v>
      </c>
      <c r="L3872" t="s">
        <v>324</v>
      </c>
      <c r="M3872" t="s">
        <v>355</v>
      </c>
      <c r="O3872" t="s">
        <v>291</v>
      </c>
      <c r="P3872" t="s">
        <v>291</v>
      </c>
      <c r="Q3872" t="s">
        <v>291</v>
      </c>
      <c r="R3872" t="s">
        <v>291</v>
      </c>
      <c r="S3872" t="s">
        <v>291</v>
      </c>
    </row>
    <row r="3873" spans="1:19" x14ac:dyDescent="0.25">
      <c r="A3873" t="s">
        <v>8065</v>
      </c>
      <c r="B3873" t="s">
        <v>8066</v>
      </c>
      <c r="C3873">
        <v>0</v>
      </c>
      <c r="D3873">
        <v>0</v>
      </c>
      <c r="E3873">
        <v>0</v>
      </c>
      <c r="F3873">
        <v>3</v>
      </c>
      <c r="G3873" t="s">
        <v>3001</v>
      </c>
      <c r="H3873">
        <v>0</v>
      </c>
      <c r="I3873">
        <v>0</v>
      </c>
      <c r="J3873">
        <v>0</v>
      </c>
      <c r="K3873" t="s">
        <v>288</v>
      </c>
      <c r="L3873" t="s">
        <v>324</v>
      </c>
      <c r="M3873" t="s">
        <v>355</v>
      </c>
      <c r="O3873" t="s">
        <v>291</v>
      </c>
      <c r="P3873" t="s">
        <v>291</v>
      </c>
      <c r="Q3873" t="s">
        <v>291</v>
      </c>
      <c r="R3873" t="s">
        <v>291</v>
      </c>
      <c r="S3873" t="s">
        <v>291</v>
      </c>
    </row>
    <row r="3874" spans="1:19" x14ac:dyDescent="0.25">
      <c r="A3874" t="s">
        <v>8067</v>
      </c>
      <c r="B3874" t="s">
        <v>8068</v>
      </c>
      <c r="C3874">
        <v>0</v>
      </c>
      <c r="D3874">
        <v>0</v>
      </c>
      <c r="E3874">
        <v>0</v>
      </c>
      <c r="F3874">
        <v>3</v>
      </c>
      <c r="G3874" t="s">
        <v>2896</v>
      </c>
      <c r="H3874">
        <v>0</v>
      </c>
      <c r="I3874">
        <v>0</v>
      </c>
      <c r="J3874">
        <v>0</v>
      </c>
      <c r="K3874" t="s">
        <v>288</v>
      </c>
      <c r="L3874" t="s">
        <v>324</v>
      </c>
      <c r="M3874" t="s">
        <v>355</v>
      </c>
      <c r="O3874" t="s">
        <v>291</v>
      </c>
      <c r="P3874" t="s">
        <v>291</v>
      </c>
      <c r="Q3874" t="s">
        <v>291</v>
      </c>
      <c r="R3874" t="s">
        <v>291</v>
      </c>
      <c r="S3874" t="s">
        <v>291</v>
      </c>
    </row>
    <row r="3875" spans="1:19" x14ac:dyDescent="0.25">
      <c r="A3875" t="s">
        <v>8069</v>
      </c>
      <c r="B3875" t="s">
        <v>8070</v>
      </c>
      <c r="C3875">
        <v>0</v>
      </c>
      <c r="D3875">
        <v>0</v>
      </c>
      <c r="E3875">
        <v>0</v>
      </c>
      <c r="F3875">
        <v>3</v>
      </c>
      <c r="G3875" t="s">
        <v>3030</v>
      </c>
      <c r="H3875">
        <v>0</v>
      </c>
      <c r="I3875">
        <v>0</v>
      </c>
      <c r="J3875">
        <v>0</v>
      </c>
      <c r="K3875" t="s">
        <v>288</v>
      </c>
      <c r="L3875" t="s">
        <v>324</v>
      </c>
      <c r="M3875" t="s">
        <v>355</v>
      </c>
      <c r="O3875" t="s">
        <v>291</v>
      </c>
      <c r="P3875" t="s">
        <v>291</v>
      </c>
      <c r="Q3875" t="s">
        <v>291</v>
      </c>
      <c r="R3875" t="s">
        <v>291</v>
      </c>
      <c r="S3875" t="s">
        <v>291</v>
      </c>
    </row>
    <row r="3876" spans="1:19" x14ac:dyDescent="0.25">
      <c r="A3876" t="s">
        <v>8071</v>
      </c>
      <c r="B3876" t="s">
        <v>8072</v>
      </c>
      <c r="C3876">
        <v>0</v>
      </c>
      <c r="D3876">
        <v>0</v>
      </c>
      <c r="E3876">
        <v>0</v>
      </c>
      <c r="F3876">
        <v>3</v>
      </c>
      <c r="G3876" t="s">
        <v>1396</v>
      </c>
      <c r="H3876">
        <v>0</v>
      </c>
      <c r="I3876">
        <v>0</v>
      </c>
      <c r="J3876">
        <v>0</v>
      </c>
      <c r="K3876" t="s">
        <v>288</v>
      </c>
      <c r="L3876" t="s">
        <v>324</v>
      </c>
      <c r="M3876" t="s">
        <v>355</v>
      </c>
      <c r="O3876" t="s">
        <v>291</v>
      </c>
      <c r="P3876" t="s">
        <v>291</v>
      </c>
      <c r="Q3876" t="s">
        <v>291</v>
      </c>
      <c r="R3876" t="s">
        <v>291</v>
      </c>
      <c r="S3876" t="s">
        <v>291</v>
      </c>
    </row>
    <row r="3877" spans="1:19" x14ac:dyDescent="0.25">
      <c r="A3877" t="s">
        <v>8073</v>
      </c>
      <c r="B3877" t="s">
        <v>8074</v>
      </c>
      <c r="C3877">
        <v>0</v>
      </c>
      <c r="D3877">
        <v>0</v>
      </c>
      <c r="E3877">
        <v>0</v>
      </c>
      <c r="F3877">
        <v>3</v>
      </c>
      <c r="G3877" t="s">
        <v>2995</v>
      </c>
      <c r="H3877">
        <v>0</v>
      </c>
      <c r="I3877">
        <v>0</v>
      </c>
      <c r="J3877">
        <v>0</v>
      </c>
      <c r="K3877" t="s">
        <v>288</v>
      </c>
      <c r="L3877" t="s">
        <v>324</v>
      </c>
      <c r="M3877" t="s">
        <v>355</v>
      </c>
      <c r="O3877" t="s">
        <v>291</v>
      </c>
      <c r="P3877" t="s">
        <v>291</v>
      </c>
      <c r="Q3877" t="s">
        <v>291</v>
      </c>
      <c r="R3877" t="s">
        <v>291</v>
      </c>
      <c r="S3877" t="s">
        <v>291</v>
      </c>
    </row>
    <row r="3878" spans="1:19" x14ac:dyDescent="0.25">
      <c r="A3878" t="s">
        <v>8075</v>
      </c>
      <c r="B3878" t="s">
        <v>8076</v>
      </c>
      <c r="C3878">
        <v>0</v>
      </c>
      <c r="D3878">
        <v>0</v>
      </c>
      <c r="E3878">
        <v>0</v>
      </c>
      <c r="F3878">
        <v>3</v>
      </c>
      <c r="G3878" t="s">
        <v>2998</v>
      </c>
      <c r="H3878">
        <v>0</v>
      </c>
      <c r="I3878">
        <v>0</v>
      </c>
      <c r="J3878">
        <v>0</v>
      </c>
      <c r="K3878" t="s">
        <v>288</v>
      </c>
      <c r="L3878" t="s">
        <v>324</v>
      </c>
      <c r="M3878" t="s">
        <v>355</v>
      </c>
      <c r="O3878" t="s">
        <v>291</v>
      </c>
      <c r="P3878" t="s">
        <v>291</v>
      </c>
      <c r="Q3878" t="s">
        <v>291</v>
      </c>
      <c r="R3878" t="s">
        <v>291</v>
      </c>
      <c r="S3878" t="s">
        <v>291</v>
      </c>
    </row>
    <row r="3879" spans="1:19" x14ac:dyDescent="0.25">
      <c r="A3879" t="s">
        <v>8077</v>
      </c>
      <c r="B3879" t="s">
        <v>8078</v>
      </c>
      <c r="C3879">
        <v>0</v>
      </c>
      <c r="D3879">
        <v>0</v>
      </c>
      <c r="E3879">
        <v>0</v>
      </c>
      <c r="F3879">
        <v>3</v>
      </c>
      <c r="G3879" t="s">
        <v>3030</v>
      </c>
      <c r="H3879">
        <v>0</v>
      </c>
      <c r="I3879">
        <v>0</v>
      </c>
      <c r="J3879">
        <v>0</v>
      </c>
      <c r="K3879" t="s">
        <v>288</v>
      </c>
      <c r="L3879" t="s">
        <v>324</v>
      </c>
      <c r="M3879" t="s">
        <v>355</v>
      </c>
      <c r="O3879" t="s">
        <v>291</v>
      </c>
      <c r="P3879" t="s">
        <v>291</v>
      </c>
      <c r="Q3879" t="s">
        <v>291</v>
      </c>
      <c r="R3879" t="s">
        <v>291</v>
      </c>
      <c r="S3879" t="s">
        <v>291</v>
      </c>
    </row>
    <row r="3880" spans="1:19" x14ac:dyDescent="0.25">
      <c r="A3880" t="s">
        <v>8079</v>
      </c>
      <c r="B3880" t="s">
        <v>8080</v>
      </c>
      <c r="C3880">
        <v>0</v>
      </c>
      <c r="D3880">
        <v>0</v>
      </c>
      <c r="E3880">
        <v>0</v>
      </c>
      <c r="F3880">
        <v>3</v>
      </c>
      <c r="G3880" t="s">
        <v>1396</v>
      </c>
      <c r="H3880">
        <v>0</v>
      </c>
      <c r="I3880">
        <v>0</v>
      </c>
      <c r="J3880">
        <v>0</v>
      </c>
      <c r="K3880" t="s">
        <v>288</v>
      </c>
      <c r="L3880" t="s">
        <v>324</v>
      </c>
      <c r="M3880" t="s">
        <v>355</v>
      </c>
      <c r="O3880" t="s">
        <v>291</v>
      </c>
      <c r="P3880" t="s">
        <v>291</v>
      </c>
      <c r="Q3880" t="s">
        <v>291</v>
      </c>
      <c r="R3880" t="s">
        <v>291</v>
      </c>
      <c r="S3880" t="s">
        <v>291</v>
      </c>
    </row>
    <row r="3881" spans="1:19" x14ac:dyDescent="0.25">
      <c r="A3881" t="s">
        <v>8081</v>
      </c>
      <c r="B3881" t="s">
        <v>8082</v>
      </c>
      <c r="C3881">
        <v>0</v>
      </c>
      <c r="D3881">
        <v>0</v>
      </c>
      <c r="E3881">
        <v>0</v>
      </c>
      <c r="F3881">
        <v>3</v>
      </c>
      <c r="G3881" t="s">
        <v>3070</v>
      </c>
      <c r="H3881">
        <v>0</v>
      </c>
      <c r="I3881">
        <v>0</v>
      </c>
      <c r="J3881">
        <v>0</v>
      </c>
      <c r="K3881" t="s">
        <v>288</v>
      </c>
      <c r="L3881" t="s">
        <v>324</v>
      </c>
      <c r="M3881" t="s">
        <v>355</v>
      </c>
      <c r="O3881" t="s">
        <v>291</v>
      </c>
      <c r="P3881" t="s">
        <v>291</v>
      </c>
      <c r="Q3881" t="s">
        <v>291</v>
      </c>
      <c r="R3881" t="s">
        <v>291</v>
      </c>
      <c r="S3881" t="s">
        <v>291</v>
      </c>
    </row>
    <row r="3882" spans="1:19" x14ac:dyDescent="0.25">
      <c r="A3882" t="s">
        <v>8083</v>
      </c>
      <c r="B3882" t="s">
        <v>8084</v>
      </c>
      <c r="C3882">
        <v>0</v>
      </c>
      <c r="D3882">
        <v>0</v>
      </c>
      <c r="E3882">
        <v>0</v>
      </c>
      <c r="F3882">
        <v>3</v>
      </c>
      <c r="G3882" t="s">
        <v>3537</v>
      </c>
      <c r="H3882">
        <v>0</v>
      </c>
      <c r="I3882">
        <v>0</v>
      </c>
      <c r="J3882">
        <v>0</v>
      </c>
      <c r="K3882" t="s">
        <v>288</v>
      </c>
      <c r="L3882" t="s">
        <v>324</v>
      </c>
      <c r="M3882" t="s">
        <v>355</v>
      </c>
      <c r="O3882" t="s">
        <v>291</v>
      </c>
      <c r="P3882" t="s">
        <v>291</v>
      </c>
      <c r="Q3882" t="s">
        <v>291</v>
      </c>
      <c r="R3882" t="s">
        <v>291</v>
      </c>
      <c r="S3882" t="s">
        <v>291</v>
      </c>
    </row>
    <row r="3883" spans="1:19" x14ac:dyDescent="0.25">
      <c r="A3883" t="s">
        <v>8085</v>
      </c>
      <c r="B3883" t="s">
        <v>8086</v>
      </c>
      <c r="C3883">
        <v>0</v>
      </c>
      <c r="D3883">
        <v>0</v>
      </c>
      <c r="E3883">
        <v>0</v>
      </c>
      <c r="F3883">
        <v>3</v>
      </c>
      <c r="G3883" t="s">
        <v>2998</v>
      </c>
      <c r="H3883">
        <v>0</v>
      </c>
      <c r="I3883">
        <v>0</v>
      </c>
      <c r="J3883">
        <v>0</v>
      </c>
      <c r="K3883" t="s">
        <v>288</v>
      </c>
      <c r="L3883" t="s">
        <v>324</v>
      </c>
      <c r="M3883" t="s">
        <v>355</v>
      </c>
      <c r="O3883" t="s">
        <v>291</v>
      </c>
      <c r="P3883" t="s">
        <v>291</v>
      </c>
      <c r="Q3883" t="s">
        <v>291</v>
      </c>
      <c r="R3883" t="s">
        <v>291</v>
      </c>
      <c r="S3883" t="s">
        <v>291</v>
      </c>
    </row>
    <row r="3884" spans="1:19" x14ac:dyDescent="0.25">
      <c r="A3884" t="s">
        <v>8087</v>
      </c>
      <c r="B3884" t="s">
        <v>8088</v>
      </c>
      <c r="C3884">
        <v>0</v>
      </c>
      <c r="D3884">
        <v>0</v>
      </c>
      <c r="E3884">
        <v>0</v>
      </c>
      <c r="F3884">
        <v>3</v>
      </c>
      <c r="G3884" t="s">
        <v>354</v>
      </c>
      <c r="H3884">
        <v>0</v>
      </c>
      <c r="I3884">
        <v>0</v>
      </c>
      <c r="J3884">
        <v>0</v>
      </c>
      <c r="K3884" t="s">
        <v>288</v>
      </c>
      <c r="L3884" t="s">
        <v>324</v>
      </c>
      <c r="M3884" t="s">
        <v>355</v>
      </c>
      <c r="O3884" t="s">
        <v>291</v>
      </c>
      <c r="P3884" t="s">
        <v>291</v>
      </c>
      <c r="Q3884" t="s">
        <v>291</v>
      </c>
      <c r="R3884" t="s">
        <v>291</v>
      </c>
      <c r="S3884" t="s">
        <v>291</v>
      </c>
    </row>
    <row r="3885" spans="1:19" x14ac:dyDescent="0.25">
      <c r="A3885" t="s">
        <v>8089</v>
      </c>
      <c r="B3885" t="s">
        <v>8090</v>
      </c>
      <c r="C3885">
        <v>0</v>
      </c>
      <c r="D3885">
        <v>0</v>
      </c>
      <c r="E3885">
        <v>0</v>
      </c>
      <c r="F3885">
        <v>3</v>
      </c>
      <c r="G3885" t="s">
        <v>287</v>
      </c>
      <c r="H3885">
        <v>0</v>
      </c>
      <c r="I3885">
        <v>0</v>
      </c>
      <c r="J3885">
        <v>0</v>
      </c>
      <c r="K3885" t="s">
        <v>738</v>
      </c>
      <c r="L3885" t="s">
        <v>291</v>
      </c>
      <c r="M3885" t="s">
        <v>291</v>
      </c>
      <c r="O3885" t="s">
        <v>291</v>
      </c>
      <c r="P3885" t="s">
        <v>291</v>
      </c>
      <c r="Q3885" t="s">
        <v>291</v>
      </c>
      <c r="R3885" t="s">
        <v>291</v>
      </c>
      <c r="S3885" t="s">
        <v>291</v>
      </c>
    </row>
    <row r="3886" spans="1:19" x14ac:dyDescent="0.25">
      <c r="A3886" t="s">
        <v>8091</v>
      </c>
      <c r="B3886" t="s">
        <v>8092</v>
      </c>
      <c r="C3886">
        <v>0</v>
      </c>
      <c r="D3886">
        <v>0</v>
      </c>
      <c r="E3886">
        <v>0</v>
      </c>
      <c r="F3886">
        <v>4</v>
      </c>
      <c r="G3886" t="s">
        <v>291</v>
      </c>
      <c r="H3886">
        <v>1</v>
      </c>
      <c r="I3886">
        <v>2</v>
      </c>
      <c r="J3886">
        <v>1</v>
      </c>
      <c r="K3886" t="s">
        <v>738</v>
      </c>
      <c r="L3886" t="s">
        <v>324</v>
      </c>
      <c r="M3886" t="s">
        <v>464</v>
      </c>
      <c r="O3886" t="s">
        <v>291</v>
      </c>
      <c r="P3886" t="s">
        <v>291</v>
      </c>
      <c r="Q3886" t="s">
        <v>291</v>
      </c>
      <c r="R3886" t="s">
        <v>291</v>
      </c>
      <c r="S3886" t="s">
        <v>291</v>
      </c>
    </row>
    <row r="3887" spans="1:19" x14ac:dyDescent="0.25">
      <c r="A3887" t="s">
        <v>8093</v>
      </c>
      <c r="B3887" t="s">
        <v>8094</v>
      </c>
      <c r="C3887">
        <v>0</v>
      </c>
      <c r="D3887">
        <v>0</v>
      </c>
      <c r="E3887">
        <v>0</v>
      </c>
      <c r="F3887">
        <v>3</v>
      </c>
      <c r="G3887" t="s">
        <v>287</v>
      </c>
      <c r="H3887">
        <v>0</v>
      </c>
      <c r="I3887">
        <v>0</v>
      </c>
      <c r="J3887">
        <v>0</v>
      </c>
      <c r="K3887" t="s">
        <v>288</v>
      </c>
      <c r="L3887" t="s">
        <v>324</v>
      </c>
      <c r="M3887" t="s">
        <v>464</v>
      </c>
      <c r="O3887" t="s">
        <v>291</v>
      </c>
      <c r="P3887" t="s">
        <v>291</v>
      </c>
      <c r="Q3887" t="s">
        <v>291</v>
      </c>
      <c r="R3887" t="s">
        <v>291</v>
      </c>
      <c r="S3887" t="s">
        <v>291</v>
      </c>
    </row>
    <row r="3888" spans="1:19" x14ac:dyDescent="0.25">
      <c r="A3888" t="s">
        <v>8095</v>
      </c>
      <c r="B3888" t="s">
        <v>8096</v>
      </c>
      <c r="C3888">
        <v>0</v>
      </c>
      <c r="D3888">
        <v>0</v>
      </c>
      <c r="E3888">
        <v>0</v>
      </c>
      <c r="F3888">
        <v>3</v>
      </c>
      <c r="G3888" t="s">
        <v>3537</v>
      </c>
      <c r="H3888">
        <v>0</v>
      </c>
      <c r="I3888">
        <v>0</v>
      </c>
      <c r="J3888">
        <v>0</v>
      </c>
      <c r="K3888" t="s">
        <v>288</v>
      </c>
      <c r="L3888" t="s">
        <v>324</v>
      </c>
      <c r="M3888" t="s">
        <v>355</v>
      </c>
      <c r="O3888" t="s">
        <v>291</v>
      </c>
      <c r="P3888" t="s">
        <v>291</v>
      </c>
      <c r="Q3888" t="s">
        <v>291</v>
      </c>
      <c r="R3888" t="s">
        <v>291</v>
      </c>
      <c r="S3888" t="s">
        <v>291</v>
      </c>
    </row>
    <row r="3889" spans="1:19" x14ac:dyDescent="0.25">
      <c r="A3889" t="s">
        <v>8097</v>
      </c>
      <c r="B3889" t="s">
        <v>8098</v>
      </c>
      <c r="C3889">
        <v>0</v>
      </c>
      <c r="D3889">
        <v>0</v>
      </c>
      <c r="E3889">
        <v>0</v>
      </c>
      <c r="F3889">
        <v>3</v>
      </c>
      <c r="G3889" t="s">
        <v>3070</v>
      </c>
      <c r="H3889">
        <v>0</v>
      </c>
      <c r="I3889">
        <v>0</v>
      </c>
      <c r="J3889">
        <v>0</v>
      </c>
      <c r="K3889" t="s">
        <v>288</v>
      </c>
      <c r="L3889" t="s">
        <v>324</v>
      </c>
      <c r="M3889" t="s">
        <v>355</v>
      </c>
      <c r="O3889" t="s">
        <v>291</v>
      </c>
      <c r="P3889" t="s">
        <v>291</v>
      </c>
      <c r="Q3889" t="s">
        <v>291</v>
      </c>
      <c r="R3889" t="s">
        <v>291</v>
      </c>
      <c r="S3889" t="s">
        <v>291</v>
      </c>
    </row>
    <row r="3890" spans="1:19" x14ac:dyDescent="0.25">
      <c r="A3890" t="s">
        <v>8099</v>
      </c>
      <c r="B3890" t="s">
        <v>8100</v>
      </c>
      <c r="C3890">
        <v>0</v>
      </c>
      <c r="D3890">
        <v>0</v>
      </c>
      <c r="E3890">
        <v>0</v>
      </c>
      <c r="F3890">
        <v>3</v>
      </c>
      <c r="G3890" t="s">
        <v>2995</v>
      </c>
      <c r="H3890">
        <v>0</v>
      </c>
      <c r="I3890">
        <v>0</v>
      </c>
      <c r="J3890">
        <v>0</v>
      </c>
      <c r="K3890" t="s">
        <v>288</v>
      </c>
      <c r="L3890" t="s">
        <v>324</v>
      </c>
      <c r="M3890" t="s">
        <v>355</v>
      </c>
      <c r="O3890" t="s">
        <v>291</v>
      </c>
      <c r="P3890" t="s">
        <v>291</v>
      </c>
      <c r="Q3890" t="s">
        <v>291</v>
      </c>
      <c r="R3890" t="s">
        <v>291</v>
      </c>
      <c r="S3890" t="s">
        <v>291</v>
      </c>
    </row>
    <row r="3891" spans="1:19" x14ac:dyDescent="0.25">
      <c r="A3891" t="s">
        <v>8101</v>
      </c>
      <c r="B3891" t="s">
        <v>8102</v>
      </c>
      <c r="C3891">
        <v>0</v>
      </c>
      <c r="D3891">
        <v>0</v>
      </c>
      <c r="E3891">
        <v>0</v>
      </c>
      <c r="F3891">
        <v>3</v>
      </c>
      <c r="G3891" t="s">
        <v>3030</v>
      </c>
      <c r="H3891">
        <v>0</v>
      </c>
      <c r="I3891">
        <v>0</v>
      </c>
      <c r="J3891">
        <v>0</v>
      </c>
      <c r="K3891" t="s">
        <v>288</v>
      </c>
      <c r="L3891" t="s">
        <v>324</v>
      </c>
      <c r="M3891" t="s">
        <v>355</v>
      </c>
      <c r="O3891" t="s">
        <v>291</v>
      </c>
      <c r="P3891" t="s">
        <v>291</v>
      </c>
      <c r="Q3891" t="s">
        <v>291</v>
      </c>
      <c r="R3891" t="s">
        <v>291</v>
      </c>
      <c r="S3891" t="s">
        <v>291</v>
      </c>
    </row>
    <row r="3892" spans="1:19" x14ac:dyDescent="0.25">
      <c r="A3892" t="s">
        <v>8103</v>
      </c>
      <c r="B3892" t="s">
        <v>8104</v>
      </c>
      <c r="C3892">
        <v>0</v>
      </c>
      <c r="D3892">
        <v>0</v>
      </c>
      <c r="E3892">
        <v>0</v>
      </c>
      <c r="F3892">
        <v>3</v>
      </c>
      <c r="G3892" t="s">
        <v>3070</v>
      </c>
      <c r="H3892">
        <v>0</v>
      </c>
      <c r="I3892">
        <v>0</v>
      </c>
      <c r="J3892">
        <v>0</v>
      </c>
      <c r="K3892" t="s">
        <v>288</v>
      </c>
      <c r="L3892" t="s">
        <v>324</v>
      </c>
      <c r="M3892" t="s">
        <v>355</v>
      </c>
      <c r="O3892" t="s">
        <v>291</v>
      </c>
      <c r="P3892" t="s">
        <v>291</v>
      </c>
      <c r="Q3892" t="s">
        <v>291</v>
      </c>
      <c r="R3892" t="s">
        <v>291</v>
      </c>
      <c r="S3892" t="s">
        <v>291</v>
      </c>
    </row>
    <row r="3893" spans="1:19" x14ac:dyDescent="0.25">
      <c r="A3893" t="s">
        <v>8105</v>
      </c>
      <c r="B3893" t="s">
        <v>8106</v>
      </c>
      <c r="C3893">
        <v>0</v>
      </c>
      <c r="D3893">
        <v>0</v>
      </c>
      <c r="E3893">
        <v>0</v>
      </c>
      <c r="F3893">
        <v>3</v>
      </c>
      <c r="G3893" t="s">
        <v>1396</v>
      </c>
      <c r="H3893">
        <v>0</v>
      </c>
      <c r="I3893">
        <v>0</v>
      </c>
      <c r="J3893">
        <v>0</v>
      </c>
      <c r="K3893" t="s">
        <v>288</v>
      </c>
      <c r="L3893" t="s">
        <v>324</v>
      </c>
      <c r="M3893" t="s">
        <v>355</v>
      </c>
      <c r="O3893" t="s">
        <v>291</v>
      </c>
      <c r="P3893" t="s">
        <v>291</v>
      </c>
      <c r="Q3893" t="s">
        <v>291</v>
      </c>
      <c r="R3893" t="s">
        <v>291</v>
      </c>
      <c r="S3893" t="s">
        <v>291</v>
      </c>
    </row>
    <row r="3894" spans="1:19" x14ac:dyDescent="0.25">
      <c r="A3894" t="s">
        <v>8107</v>
      </c>
      <c r="B3894" t="s">
        <v>8108</v>
      </c>
      <c r="C3894">
        <v>0</v>
      </c>
      <c r="D3894">
        <v>0</v>
      </c>
      <c r="E3894">
        <v>0</v>
      </c>
      <c r="F3894">
        <v>3</v>
      </c>
      <c r="G3894" t="s">
        <v>2989</v>
      </c>
      <c r="H3894">
        <v>0</v>
      </c>
      <c r="I3894">
        <v>0</v>
      </c>
      <c r="J3894">
        <v>0</v>
      </c>
      <c r="K3894" t="s">
        <v>288</v>
      </c>
      <c r="L3894" t="s">
        <v>324</v>
      </c>
      <c r="M3894" t="s">
        <v>355</v>
      </c>
      <c r="O3894" t="s">
        <v>291</v>
      </c>
      <c r="P3894" t="s">
        <v>291</v>
      </c>
      <c r="Q3894" t="s">
        <v>291</v>
      </c>
      <c r="R3894" t="s">
        <v>291</v>
      </c>
      <c r="S3894" t="s">
        <v>291</v>
      </c>
    </row>
    <row r="3895" spans="1:19" x14ac:dyDescent="0.25">
      <c r="A3895" t="s">
        <v>8109</v>
      </c>
      <c r="B3895" t="s">
        <v>8110</v>
      </c>
      <c r="C3895">
        <v>0</v>
      </c>
      <c r="D3895">
        <v>0</v>
      </c>
      <c r="E3895">
        <v>10</v>
      </c>
      <c r="F3895">
        <v>3</v>
      </c>
      <c r="G3895" t="s">
        <v>291</v>
      </c>
      <c r="H3895">
        <v>0</v>
      </c>
      <c r="I3895">
        <v>0</v>
      </c>
      <c r="J3895">
        <v>0</v>
      </c>
      <c r="K3895" t="s">
        <v>288</v>
      </c>
      <c r="L3895" t="s">
        <v>324</v>
      </c>
      <c r="M3895" t="s">
        <v>8111</v>
      </c>
      <c r="O3895" t="s">
        <v>291</v>
      </c>
      <c r="P3895" t="s">
        <v>291</v>
      </c>
      <c r="Q3895" t="s">
        <v>291</v>
      </c>
      <c r="R3895" t="s">
        <v>291</v>
      </c>
      <c r="S3895" t="s">
        <v>291</v>
      </c>
    </row>
    <row r="3896" spans="1:19" x14ac:dyDescent="0.25">
      <c r="A3896" t="s">
        <v>8112</v>
      </c>
      <c r="B3896" t="s">
        <v>8113</v>
      </c>
      <c r="C3896">
        <v>0</v>
      </c>
      <c r="D3896">
        <v>0</v>
      </c>
      <c r="E3896">
        <v>0</v>
      </c>
      <c r="F3896">
        <v>3</v>
      </c>
      <c r="G3896" t="s">
        <v>3537</v>
      </c>
      <c r="H3896">
        <v>0</v>
      </c>
      <c r="I3896">
        <v>0</v>
      </c>
      <c r="J3896">
        <v>0</v>
      </c>
      <c r="K3896" t="s">
        <v>288</v>
      </c>
      <c r="L3896" t="s">
        <v>324</v>
      </c>
      <c r="M3896" t="s">
        <v>355</v>
      </c>
      <c r="O3896" t="s">
        <v>291</v>
      </c>
      <c r="P3896" t="s">
        <v>291</v>
      </c>
      <c r="Q3896" t="s">
        <v>291</v>
      </c>
      <c r="R3896" t="s">
        <v>291</v>
      </c>
      <c r="S3896" t="s">
        <v>291</v>
      </c>
    </row>
    <row r="3897" spans="1:19" x14ac:dyDescent="0.25">
      <c r="A3897" t="s">
        <v>8114</v>
      </c>
      <c r="B3897" t="s">
        <v>8115</v>
      </c>
      <c r="C3897">
        <v>0</v>
      </c>
      <c r="D3897">
        <v>0</v>
      </c>
      <c r="E3897">
        <v>0</v>
      </c>
      <c r="F3897">
        <v>3</v>
      </c>
      <c r="G3897" t="s">
        <v>6622</v>
      </c>
      <c r="H3897">
        <v>0</v>
      </c>
      <c r="I3897">
        <v>0</v>
      </c>
      <c r="J3897">
        <v>0</v>
      </c>
      <c r="K3897" t="s">
        <v>288</v>
      </c>
      <c r="L3897" t="s">
        <v>324</v>
      </c>
      <c r="M3897" t="s">
        <v>355</v>
      </c>
      <c r="O3897" t="s">
        <v>291</v>
      </c>
      <c r="P3897" t="s">
        <v>291</v>
      </c>
      <c r="Q3897" t="s">
        <v>291</v>
      </c>
      <c r="R3897" t="s">
        <v>291</v>
      </c>
      <c r="S3897" t="s">
        <v>291</v>
      </c>
    </row>
    <row r="3898" spans="1:19" x14ac:dyDescent="0.25">
      <c r="A3898" t="s">
        <v>8116</v>
      </c>
      <c r="B3898" t="s">
        <v>8117</v>
      </c>
      <c r="C3898">
        <v>0</v>
      </c>
      <c r="D3898">
        <v>0</v>
      </c>
      <c r="E3898">
        <v>0</v>
      </c>
      <c r="F3898">
        <v>3</v>
      </c>
      <c r="G3898" t="s">
        <v>3584</v>
      </c>
      <c r="H3898">
        <v>0</v>
      </c>
      <c r="I3898">
        <v>0</v>
      </c>
      <c r="J3898">
        <v>0</v>
      </c>
      <c r="K3898" t="s">
        <v>288</v>
      </c>
      <c r="L3898" t="s">
        <v>324</v>
      </c>
      <c r="M3898" t="s">
        <v>355</v>
      </c>
      <c r="O3898" t="s">
        <v>291</v>
      </c>
      <c r="P3898" t="s">
        <v>291</v>
      </c>
      <c r="Q3898" t="s">
        <v>291</v>
      </c>
      <c r="R3898" t="s">
        <v>291</v>
      </c>
      <c r="S3898" t="s">
        <v>291</v>
      </c>
    </row>
    <row r="3899" spans="1:19" x14ac:dyDescent="0.25">
      <c r="A3899" t="s">
        <v>8118</v>
      </c>
      <c r="B3899" t="s">
        <v>8119</v>
      </c>
      <c r="C3899">
        <v>0</v>
      </c>
      <c r="D3899">
        <v>0</v>
      </c>
      <c r="E3899">
        <v>0</v>
      </c>
      <c r="F3899">
        <v>3</v>
      </c>
      <c r="G3899" t="s">
        <v>2998</v>
      </c>
      <c r="H3899">
        <v>0</v>
      </c>
      <c r="I3899">
        <v>0</v>
      </c>
      <c r="J3899">
        <v>0</v>
      </c>
      <c r="K3899" t="s">
        <v>288</v>
      </c>
      <c r="L3899" t="s">
        <v>324</v>
      </c>
      <c r="M3899" t="s">
        <v>355</v>
      </c>
      <c r="O3899" t="s">
        <v>291</v>
      </c>
      <c r="P3899" t="s">
        <v>291</v>
      </c>
      <c r="Q3899" t="s">
        <v>291</v>
      </c>
      <c r="R3899" t="s">
        <v>291</v>
      </c>
      <c r="S3899" t="s">
        <v>291</v>
      </c>
    </row>
    <row r="3900" spans="1:19" x14ac:dyDescent="0.25">
      <c r="A3900" t="s">
        <v>8120</v>
      </c>
      <c r="B3900" t="s">
        <v>8121</v>
      </c>
      <c r="C3900">
        <v>0</v>
      </c>
      <c r="D3900">
        <v>0</v>
      </c>
      <c r="E3900">
        <v>0</v>
      </c>
      <c r="F3900">
        <v>3</v>
      </c>
      <c r="G3900" t="s">
        <v>2896</v>
      </c>
      <c r="H3900">
        <v>0</v>
      </c>
      <c r="I3900">
        <v>0</v>
      </c>
      <c r="J3900">
        <v>0</v>
      </c>
      <c r="K3900" t="s">
        <v>288</v>
      </c>
      <c r="L3900" t="s">
        <v>324</v>
      </c>
      <c r="M3900" t="s">
        <v>355</v>
      </c>
      <c r="O3900" t="s">
        <v>291</v>
      </c>
      <c r="P3900" t="s">
        <v>291</v>
      </c>
      <c r="Q3900" t="s">
        <v>291</v>
      </c>
      <c r="R3900" t="s">
        <v>291</v>
      </c>
      <c r="S3900" t="s">
        <v>291</v>
      </c>
    </row>
    <row r="3901" spans="1:19" x14ac:dyDescent="0.25">
      <c r="A3901" t="s">
        <v>8122</v>
      </c>
      <c r="B3901" t="s">
        <v>8123</v>
      </c>
      <c r="C3901">
        <v>0</v>
      </c>
      <c r="D3901">
        <v>0</v>
      </c>
      <c r="E3901">
        <v>0</v>
      </c>
      <c r="F3901">
        <v>3</v>
      </c>
      <c r="G3901" t="s">
        <v>8124</v>
      </c>
      <c r="H3901">
        <v>0</v>
      </c>
      <c r="I3901">
        <v>0</v>
      </c>
      <c r="J3901">
        <v>0</v>
      </c>
      <c r="K3901" t="s">
        <v>288</v>
      </c>
      <c r="L3901" t="s">
        <v>324</v>
      </c>
      <c r="M3901" t="s">
        <v>355</v>
      </c>
      <c r="O3901" t="s">
        <v>291</v>
      </c>
      <c r="P3901" t="s">
        <v>291</v>
      </c>
      <c r="Q3901" t="s">
        <v>291</v>
      </c>
      <c r="R3901" t="s">
        <v>291</v>
      </c>
      <c r="S3901" t="s">
        <v>291</v>
      </c>
    </row>
    <row r="3902" spans="1:19" x14ac:dyDescent="0.25">
      <c r="A3902" t="s">
        <v>8125</v>
      </c>
      <c r="B3902" t="s">
        <v>8126</v>
      </c>
      <c r="C3902">
        <v>0</v>
      </c>
      <c r="D3902">
        <v>0</v>
      </c>
      <c r="E3902">
        <v>200</v>
      </c>
      <c r="F3902">
        <v>3</v>
      </c>
      <c r="G3902" t="s">
        <v>2989</v>
      </c>
      <c r="H3902">
        <v>0</v>
      </c>
      <c r="I3902">
        <v>0</v>
      </c>
      <c r="J3902">
        <v>0</v>
      </c>
      <c r="K3902" t="s">
        <v>288</v>
      </c>
      <c r="L3902" t="s">
        <v>324</v>
      </c>
      <c r="M3902" t="s">
        <v>464</v>
      </c>
      <c r="O3902" t="s">
        <v>291</v>
      </c>
      <c r="P3902" t="s">
        <v>291</v>
      </c>
      <c r="Q3902" t="s">
        <v>291</v>
      </c>
      <c r="R3902" t="s">
        <v>291</v>
      </c>
      <c r="S3902" t="s">
        <v>291</v>
      </c>
    </row>
    <row r="3903" spans="1:19" x14ac:dyDescent="0.25">
      <c r="A3903" t="s">
        <v>8127</v>
      </c>
      <c r="B3903" t="s">
        <v>8128</v>
      </c>
      <c r="C3903">
        <v>1330</v>
      </c>
      <c r="D3903">
        <v>1710</v>
      </c>
      <c r="E3903">
        <v>950</v>
      </c>
      <c r="F3903">
        <v>5</v>
      </c>
      <c r="G3903" t="s">
        <v>291</v>
      </c>
      <c r="H3903">
        <v>0</v>
      </c>
      <c r="I3903">
        <v>0</v>
      </c>
      <c r="J3903">
        <v>0</v>
      </c>
      <c r="K3903" t="s">
        <v>288</v>
      </c>
      <c r="L3903" t="s">
        <v>324</v>
      </c>
      <c r="M3903" t="s">
        <v>449</v>
      </c>
      <c r="O3903" t="s">
        <v>291</v>
      </c>
      <c r="P3903" t="s">
        <v>291</v>
      </c>
      <c r="Q3903" t="s">
        <v>291</v>
      </c>
      <c r="R3903" t="s">
        <v>291</v>
      </c>
      <c r="S3903" t="s">
        <v>291</v>
      </c>
    </row>
    <row r="3904" spans="1:19" x14ac:dyDescent="0.25">
      <c r="A3904" t="s">
        <v>8129</v>
      </c>
      <c r="B3904" t="s">
        <v>8130</v>
      </c>
      <c r="C3904">
        <v>0</v>
      </c>
      <c r="D3904">
        <v>0</v>
      </c>
      <c r="E3904">
        <v>0</v>
      </c>
      <c r="F3904">
        <v>3</v>
      </c>
      <c r="G3904" t="s">
        <v>2995</v>
      </c>
      <c r="H3904">
        <v>0</v>
      </c>
      <c r="I3904">
        <v>0</v>
      </c>
      <c r="J3904">
        <v>0</v>
      </c>
      <c r="K3904" t="s">
        <v>288</v>
      </c>
      <c r="L3904" t="s">
        <v>324</v>
      </c>
      <c r="M3904" t="s">
        <v>355</v>
      </c>
      <c r="O3904" t="s">
        <v>291</v>
      </c>
      <c r="P3904" t="s">
        <v>291</v>
      </c>
      <c r="Q3904" t="s">
        <v>291</v>
      </c>
      <c r="R3904" t="s">
        <v>291</v>
      </c>
      <c r="S3904" t="s">
        <v>291</v>
      </c>
    </row>
    <row r="3905" spans="1:19" x14ac:dyDescent="0.25">
      <c r="A3905" t="s">
        <v>8131</v>
      </c>
      <c r="B3905" t="s">
        <v>8132</v>
      </c>
      <c r="C3905">
        <v>0</v>
      </c>
      <c r="D3905">
        <v>0</v>
      </c>
      <c r="E3905">
        <v>0</v>
      </c>
      <c r="F3905">
        <v>3</v>
      </c>
      <c r="G3905" t="s">
        <v>291</v>
      </c>
      <c r="H3905">
        <v>0</v>
      </c>
      <c r="I3905">
        <v>0</v>
      </c>
      <c r="J3905">
        <v>0</v>
      </c>
      <c r="K3905" t="s">
        <v>738</v>
      </c>
      <c r="L3905" t="s">
        <v>324</v>
      </c>
      <c r="M3905" t="s">
        <v>464</v>
      </c>
      <c r="O3905" t="s">
        <v>291</v>
      </c>
      <c r="P3905" t="s">
        <v>291</v>
      </c>
      <c r="Q3905" t="s">
        <v>291</v>
      </c>
      <c r="R3905" t="s">
        <v>291</v>
      </c>
      <c r="S3905" t="s">
        <v>291</v>
      </c>
    </row>
    <row r="3906" spans="1:19" x14ac:dyDescent="0.25">
      <c r="A3906" t="s">
        <v>8133</v>
      </c>
      <c r="B3906" t="s">
        <v>8134</v>
      </c>
      <c r="C3906">
        <v>0</v>
      </c>
      <c r="D3906">
        <v>0</v>
      </c>
      <c r="E3906">
        <v>100</v>
      </c>
      <c r="F3906">
        <v>3</v>
      </c>
      <c r="G3906" t="s">
        <v>2989</v>
      </c>
      <c r="H3906">
        <v>2</v>
      </c>
      <c r="I3906">
        <v>0</v>
      </c>
      <c r="J3906">
        <v>0</v>
      </c>
      <c r="K3906" t="s">
        <v>288</v>
      </c>
      <c r="L3906" t="s">
        <v>324</v>
      </c>
      <c r="M3906" t="s">
        <v>464</v>
      </c>
      <c r="O3906" t="s">
        <v>291</v>
      </c>
      <c r="P3906" t="s">
        <v>291</v>
      </c>
      <c r="Q3906" t="s">
        <v>291</v>
      </c>
      <c r="R3906" t="s">
        <v>291</v>
      </c>
      <c r="S3906" t="s">
        <v>291</v>
      </c>
    </row>
    <row r="3907" spans="1:19" x14ac:dyDescent="0.25">
      <c r="A3907" t="s">
        <v>8135</v>
      </c>
      <c r="B3907" t="s">
        <v>8136</v>
      </c>
      <c r="C3907">
        <v>500</v>
      </c>
      <c r="D3907">
        <v>800</v>
      </c>
      <c r="E3907">
        <v>400</v>
      </c>
      <c r="F3907">
        <v>3</v>
      </c>
      <c r="G3907" t="s">
        <v>291</v>
      </c>
      <c r="H3907">
        <v>0</v>
      </c>
      <c r="I3907">
        <v>0</v>
      </c>
      <c r="J3907">
        <v>0</v>
      </c>
      <c r="K3907" t="s">
        <v>738</v>
      </c>
      <c r="L3907" t="s">
        <v>324</v>
      </c>
      <c r="M3907" t="s">
        <v>464</v>
      </c>
      <c r="O3907" t="s">
        <v>291</v>
      </c>
      <c r="P3907" t="s">
        <v>291</v>
      </c>
      <c r="Q3907" t="s">
        <v>291</v>
      </c>
      <c r="R3907" t="s">
        <v>291</v>
      </c>
      <c r="S3907" t="s">
        <v>291</v>
      </c>
    </row>
    <row r="3908" spans="1:19" x14ac:dyDescent="0.25">
      <c r="A3908" t="s">
        <v>8137</v>
      </c>
      <c r="B3908" t="s">
        <v>8138</v>
      </c>
      <c r="C3908">
        <v>0</v>
      </c>
      <c r="D3908">
        <v>0</v>
      </c>
      <c r="E3908">
        <v>0</v>
      </c>
      <c r="F3908">
        <v>3</v>
      </c>
      <c r="G3908" t="s">
        <v>287</v>
      </c>
      <c r="H3908">
        <v>0</v>
      </c>
      <c r="I3908">
        <v>0</v>
      </c>
      <c r="J3908">
        <v>0</v>
      </c>
      <c r="K3908" t="s">
        <v>738</v>
      </c>
      <c r="L3908" t="s">
        <v>291</v>
      </c>
      <c r="M3908" t="s">
        <v>291</v>
      </c>
      <c r="O3908" t="s">
        <v>291</v>
      </c>
      <c r="P3908" t="s">
        <v>291</v>
      </c>
      <c r="Q3908" t="s">
        <v>291</v>
      </c>
      <c r="R3908" t="s">
        <v>291</v>
      </c>
      <c r="S3908" t="s">
        <v>291</v>
      </c>
    </row>
    <row r="3909" spans="1:19" x14ac:dyDescent="0.25">
      <c r="A3909" t="s">
        <v>8139</v>
      </c>
      <c r="B3909" t="s">
        <v>8140</v>
      </c>
      <c r="C3909">
        <v>0</v>
      </c>
      <c r="D3909">
        <v>0</v>
      </c>
      <c r="E3909">
        <v>2</v>
      </c>
      <c r="F3909">
        <v>3</v>
      </c>
      <c r="G3909" t="s">
        <v>287</v>
      </c>
      <c r="H3909">
        <v>0</v>
      </c>
      <c r="I3909">
        <v>0</v>
      </c>
      <c r="J3909">
        <v>0</v>
      </c>
      <c r="K3909" t="s">
        <v>288</v>
      </c>
      <c r="L3909" t="s">
        <v>324</v>
      </c>
      <c r="M3909" t="s">
        <v>291</v>
      </c>
      <c r="O3909" t="s">
        <v>291</v>
      </c>
      <c r="P3909" t="s">
        <v>291</v>
      </c>
      <c r="Q3909" t="s">
        <v>291</v>
      </c>
      <c r="R3909" t="s">
        <v>291</v>
      </c>
      <c r="S3909" t="s">
        <v>291</v>
      </c>
    </row>
    <row r="3910" spans="1:19" x14ac:dyDescent="0.25">
      <c r="A3910" t="s">
        <v>8141</v>
      </c>
      <c r="B3910" t="s">
        <v>8142</v>
      </c>
      <c r="C3910">
        <v>0</v>
      </c>
      <c r="D3910">
        <v>0</v>
      </c>
      <c r="E3910">
        <v>0</v>
      </c>
      <c r="F3910">
        <v>3</v>
      </c>
      <c r="G3910" t="s">
        <v>2992</v>
      </c>
      <c r="H3910">
        <v>0</v>
      </c>
      <c r="I3910">
        <v>0</v>
      </c>
      <c r="J3910">
        <v>0</v>
      </c>
      <c r="K3910" t="s">
        <v>288</v>
      </c>
      <c r="L3910" t="s">
        <v>324</v>
      </c>
      <c r="M3910" t="s">
        <v>355</v>
      </c>
      <c r="O3910" t="s">
        <v>291</v>
      </c>
      <c r="P3910" t="s">
        <v>291</v>
      </c>
      <c r="Q3910" t="s">
        <v>291</v>
      </c>
      <c r="R3910" t="s">
        <v>291</v>
      </c>
      <c r="S3910" t="s">
        <v>291</v>
      </c>
    </row>
    <row r="3911" spans="1:19" x14ac:dyDescent="0.25">
      <c r="A3911" t="s">
        <v>8143</v>
      </c>
      <c r="B3911" t="s">
        <v>8144</v>
      </c>
      <c r="C3911">
        <v>0</v>
      </c>
      <c r="D3911">
        <v>0</v>
      </c>
      <c r="E3911">
        <v>0</v>
      </c>
      <c r="F3911">
        <v>3</v>
      </c>
      <c r="G3911" t="s">
        <v>6622</v>
      </c>
      <c r="H3911">
        <v>0</v>
      </c>
      <c r="I3911">
        <v>0</v>
      </c>
      <c r="J3911">
        <v>0</v>
      </c>
      <c r="K3911" t="s">
        <v>288</v>
      </c>
      <c r="L3911" t="s">
        <v>324</v>
      </c>
      <c r="M3911" t="s">
        <v>355</v>
      </c>
      <c r="O3911" t="s">
        <v>291</v>
      </c>
      <c r="P3911" t="s">
        <v>291</v>
      </c>
      <c r="Q3911" t="s">
        <v>291</v>
      </c>
      <c r="R3911" t="s">
        <v>291</v>
      </c>
      <c r="S3911" t="s">
        <v>291</v>
      </c>
    </row>
    <row r="3912" spans="1:19" x14ac:dyDescent="0.25">
      <c r="A3912" t="s">
        <v>8145</v>
      </c>
      <c r="B3912" t="s">
        <v>8146</v>
      </c>
      <c r="C3912">
        <v>0</v>
      </c>
      <c r="D3912">
        <v>0</v>
      </c>
      <c r="E3912">
        <v>0</v>
      </c>
      <c r="F3912">
        <v>3</v>
      </c>
      <c r="G3912" t="s">
        <v>291</v>
      </c>
      <c r="H3912">
        <v>0</v>
      </c>
      <c r="I3912">
        <v>0</v>
      </c>
      <c r="J3912">
        <v>0</v>
      </c>
      <c r="K3912" t="s">
        <v>738</v>
      </c>
      <c r="L3912" t="s">
        <v>324</v>
      </c>
      <c r="M3912" t="s">
        <v>464</v>
      </c>
      <c r="O3912" t="s">
        <v>291</v>
      </c>
      <c r="P3912" t="s">
        <v>291</v>
      </c>
      <c r="Q3912" t="s">
        <v>291</v>
      </c>
      <c r="R3912" t="s">
        <v>291</v>
      </c>
      <c r="S3912" t="s">
        <v>291</v>
      </c>
    </row>
    <row r="3913" spans="1:19" x14ac:dyDescent="0.25">
      <c r="A3913" t="s">
        <v>8147</v>
      </c>
      <c r="B3913" t="s">
        <v>8148</v>
      </c>
      <c r="C3913">
        <v>0</v>
      </c>
      <c r="D3913">
        <v>0</v>
      </c>
      <c r="E3913">
        <v>0</v>
      </c>
      <c r="F3913">
        <v>3</v>
      </c>
      <c r="G3913" t="s">
        <v>3587</v>
      </c>
      <c r="H3913">
        <v>0</v>
      </c>
      <c r="I3913">
        <v>0</v>
      </c>
      <c r="J3913">
        <v>0</v>
      </c>
      <c r="K3913" t="s">
        <v>288</v>
      </c>
      <c r="L3913" t="s">
        <v>324</v>
      </c>
      <c r="M3913" t="s">
        <v>355</v>
      </c>
      <c r="O3913" t="s">
        <v>291</v>
      </c>
      <c r="P3913" t="s">
        <v>291</v>
      </c>
      <c r="Q3913" t="s">
        <v>291</v>
      </c>
      <c r="R3913" t="s">
        <v>291</v>
      </c>
      <c r="S3913" t="s">
        <v>291</v>
      </c>
    </row>
    <row r="3914" spans="1:19" x14ac:dyDescent="0.25">
      <c r="A3914" t="s">
        <v>8149</v>
      </c>
      <c r="B3914" t="s">
        <v>8150</v>
      </c>
      <c r="C3914">
        <v>300</v>
      </c>
      <c r="D3914">
        <v>400</v>
      </c>
      <c r="E3914">
        <v>200</v>
      </c>
      <c r="F3914">
        <v>3</v>
      </c>
      <c r="G3914" t="s">
        <v>291</v>
      </c>
      <c r="H3914">
        <v>0</v>
      </c>
      <c r="I3914">
        <v>0</v>
      </c>
      <c r="J3914">
        <v>0</v>
      </c>
      <c r="K3914" t="s">
        <v>738</v>
      </c>
      <c r="L3914" t="s">
        <v>324</v>
      </c>
      <c r="M3914" t="s">
        <v>464</v>
      </c>
      <c r="O3914" t="s">
        <v>291</v>
      </c>
      <c r="P3914" t="s">
        <v>291</v>
      </c>
      <c r="Q3914" t="s">
        <v>291</v>
      </c>
      <c r="R3914" t="s">
        <v>291</v>
      </c>
      <c r="S3914" t="s">
        <v>291</v>
      </c>
    </row>
    <row r="3915" spans="1:19" x14ac:dyDescent="0.25">
      <c r="A3915" t="s">
        <v>8151</v>
      </c>
      <c r="B3915" t="s">
        <v>8152</v>
      </c>
      <c r="C3915">
        <v>0</v>
      </c>
      <c r="D3915">
        <v>0</v>
      </c>
      <c r="E3915">
        <v>0</v>
      </c>
      <c r="F3915">
        <v>3</v>
      </c>
      <c r="G3915" t="s">
        <v>6622</v>
      </c>
      <c r="H3915">
        <v>0</v>
      </c>
      <c r="I3915">
        <v>0</v>
      </c>
      <c r="J3915">
        <v>0</v>
      </c>
      <c r="K3915" t="s">
        <v>288</v>
      </c>
      <c r="L3915" t="s">
        <v>324</v>
      </c>
      <c r="M3915" t="s">
        <v>355</v>
      </c>
      <c r="O3915" t="s">
        <v>291</v>
      </c>
      <c r="P3915" t="s">
        <v>291</v>
      </c>
      <c r="Q3915" t="s">
        <v>291</v>
      </c>
      <c r="R3915" t="s">
        <v>291</v>
      </c>
      <c r="S3915" t="s">
        <v>291</v>
      </c>
    </row>
    <row r="3916" spans="1:19" x14ac:dyDescent="0.25">
      <c r="A3916" t="s">
        <v>8153</v>
      </c>
      <c r="B3916" t="s">
        <v>8154</v>
      </c>
      <c r="C3916">
        <v>0</v>
      </c>
      <c r="D3916">
        <v>0</v>
      </c>
      <c r="E3916">
        <v>0</v>
      </c>
      <c r="F3916">
        <v>3</v>
      </c>
      <c r="G3916" t="s">
        <v>1396</v>
      </c>
      <c r="H3916">
        <v>0</v>
      </c>
      <c r="I3916">
        <v>0</v>
      </c>
      <c r="J3916">
        <v>0</v>
      </c>
      <c r="K3916" t="s">
        <v>288</v>
      </c>
      <c r="L3916" t="s">
        <v>324</v>
      </c>
      <c r="M3916" t="s">
        <v>355</v>
      </c>
      <c r="O3916" t="s">
        <v>291</v>
      </c>
      <c r="P3916" t="s">
        <v>291</v>
      </c>
      <c r="Q3916" t="s">
        <v>291</v>
      </c>
      <c r="R3916" t="s">
        <v>291</v>
      </c>
      <c r="S3916" t="s">
        <v>291</v>
      </c>
    </row>
    <row r="3917" spans="1:19" x14ac:dyDescent="0.25">
      <c r="A3917" t="s">
        <v>8155</v>
      </c>
      <c r="B3917" t="s">
        <v>8156</v>
      </c>
      <c r="C3917">
        <v>0</v>
      </c>
      <c r="D3917">
        <v>0</v>
      </c>
      <c r="E3917">
        <v>0</v>
      </c>
      <c r="F3917">
        <v>3</v>
      </c>
      <c r="G3917" t="s">
        <v>2989</v>
      </c>
      <c r="H3917">
        <v>0</v>
      </c>
      <c r="I3917">
        <v>0</v>
      </c>
      <c r="J3917">
        <v>0</v>
      </c>
      <c r="K3917" t="s">
        <v>288</v>
      </c>
      <c r="L3917" t="s">
        <v>324</v>
      </c>
      <c r="M3917" t="s">
        <v>355</v>
      </c>
      <c r="O3917" t="s">
        <v>291</v>
      </c>
      <c r="P3917" t="s">
        <v>291</v>
      </c>
      <c r="Q3917" t="s">
        <v>291</v>
      </c>
      <c r="R3917" t="s">
        <v>291</v>
      </c>
      <c r="S3917" t="s">
        <v>291</v>
      </c>
    </row>
    <row r="3918" spans="1:19" x14ac:dyDescent="0.25">
      <c r="A3918" t="s">
        <v>8157</v>
      </c>
      <c r="B3918" t="s">
        <v>8158</v>
      </c>
      <c r="C3918">
        <v>0</v>
      </c>
      <c r="D3918">
        <v>0</v>
      </c>
      <c r="E3918">
        <v>0</v>
      </c>
      <c r="F3918">
        <v>3</v>
      </c>
      <c r="G3918" t="s">
        <v>3587</v>
      </c>
      <c r="H3918">
        <v>0</v>
      </c>
      <c r="I3918">
        <v>0</v>
      </c>
      <c r="J3918">
        <v>0</v>
      </c>
      <c r="K3918" t="s">
        <v>288</v>
      </c>
      <c r="L3918" t="s">
        <v>324</v>
      </c>
      <c r="M3918" t="s">
        <v>355</v>
      </c>
      <c r="O3918" t="s">
        <v>291</v>
      </c>
      <c r="P3918" t="s">
        <v>291</v>
      </c>
      <c r="Q3918" t="s">
        <v>291</v>
      </c>
      <c r="R3918" t="s">
        <v>291</v>
      </c>
      <c r="S3918" t="s">
        <v>291</v>
      </c>
    </row>
    <row r="3919" spans="1:19" x14ac:dyDescent="0.25">
      <c r="A3919" t="s">
        <v>8159</v>
      </c>
      <c r="B3919" t="s">
        <v>8160</v>
      </c>
      <c r="C3919">
        <v>0</v>
      </c>
      <c r="D3919">
        <v>0</v>
      </c>
      <c r="E3919">
        <v>0</v>
      </c>
      <c r="F3919">
        <v>3</v>
      </c>
      <c r="G3919" t="s">
        <v>3001</v>
      </c>
      <c r="H3919">
        <v>0</v>
      </c>
      <c r="I3919">
        <v>0</v>
      </c>
      <c r="J3919">
        <v>0</v>
      </c>
      <c r="K3919" t="s">
        <v>288</v>
      </c>
      <c r="L3919" t="s">
        <v>324</v>
      </c>
      <c r="M3919" t="s">
        <v>355</v>
      </c>
      <c r="O3919" t="s">
        <v>291</v>
      </c>
      <c r="P3919" t="s">
        <v>291</v>
      </c>
      <c r="Q3919" t="s">
        <v>291</v>
      </c>
      <c r="R3919" t="s">
        <v>291</v>
      </c>
      <c r="S3919" t="s">
        <v>291</v>
      </c>
    </row>
    <row r="3920" spans="1:19" x14ac:dyDescent="0.25">
      <c r="A3920" t="s">
        <v>8161</v>
      </c>
      <c r="B3920" t="s">
        <v>8162</v>
      </c>
      <c r="C3920">
        <v>0</v>
      </c>
      <c r="D3920">
        <v>0</v>
      </c>
      <c r="E3920">
        <v>0</v>
      </c>
      <c r="F3920">
        <v>3</v>
      </c>
      <c r="G3920" t="s">
        <v>2896</v>
      </c>
      <c r="H3920">
        <v>0</v>
      </c>
      <c r="I3920">
        <v>0</v>
      </c>
      <c r="J3920">
        <v>0</v>
      </c>
      <c r="K3920" t="s">
        <v>288</v>
      </c>
      <c r="L3920" t="s">
        <v>324</v>
      </c>
      <c r="M3920" t="s">
        <v>355</v>
      </c>
      <c r="O3920" t="s">
        <v>291</v>
      </c>
      <c r="P3920" t="s">
        <v>291</v>
      </c>
      <c r="Q3920" t="s">
        <v>291</v>
      </c>
      <c r="R3920" t="s">
        <v>291</v>
      </c>
      <c r="S3920" t="s">
        <v>291</v>
      </c>
    </row>
    <row r="3921" spans="1:19" x14ac:dyDescent="0.25">
      <c r="A3921" t="s">
        <v>8163</v>
      </c>
      <c r="B3921" t="s">
        <v>8164</v>
      </c>
      <c r="C3921">
        <v>0</v>
      </c>
      <c r="D3921">
        <v>0</v>
      </c>
      <c r="E3921">
        <v>0</v>
      </c>
      <c r="F3921">
        <v>3</v>
      </c>
      <c r="G3921" t="s">
        <v>3537</v>
      </c>
      <c r="H3921">
        <v>0</v>
      </c>
      <c r="I3921">
        <v>0</v>
      </c>
      <c r="J3921">
        <v>0</v>
      </c>
      <c r="K3921" t="s">
        <v>288</v>
      </c>
      <c r="L3921" t="s">
        <v>324</v>
      </c>
      <c r="M3921" t="s">
        <v>355</v>
      </c>
      <c r="O3921" t="s">
        <v>291</v>
      </c>
      <c r="P3921" t="s">
        <v>291</v>
      </c>
      <c r="Q3921" t="s">
        <v>291</v>
      </c>
      <c r="R3921" t="s">
        <v>291</v>
      </c>
      <c r="S3921" t="s">
        <v>291</v>
      </c>
    </row>
    <row r="3922" spans="1:19" x14ac:dyDescent="0.25">
      <c r="A3922" t="s">
        <v>8165</v>
      </c>
      <c r="B3922" t="s">
        <v>8166</v>
      </c>
      <c r="C3922">
        <v>0</v>
      </c>
      <c r="D3922">
        <v>0</v>
      </c>
      <c r="E3922">
        <v>0</v>
      </c>
      <c r="F3922">
        <v>3</v>
      </c>
      <c r="G3922" t="s">
        <v>3587</v>
      </c>
      <c r="H3922">
        <v>0</v>
      </c>
      <c r="I3922">
        <v>0</v>
      </c>
      <c r="J3922">
        <v>0</v>
      </c>
      <c r="K3922" t="s">
        <v>288</v>
      </c>
      <c r="L3922" t="s">
        <v>324</v>
      </c>
      <c r="M3922" t="s">
        <v>355</v>
      </c>
      <c r="O3922" t="s">
        <v>291</v>
      </c>
      <c r="P3922" t="s">
        <v>291</v>
      </c>
      <c r="Q3922" t="s">
        <v>291</v>
      </c>
      <c r="R3922" t="s">
        <v>291</v>
      </c>
      <c r="S3922" t="s">
        <v>291</v>
      </c>
    </row>
    <row r="3923" spans="1:19" x14ac:dyDescent="0.25">
      <c r="A3923" t="s">
        <v>8167</v>
      </c>
      <c r="B3923" t="s">
        <v>8168</v>
      </c>
      <c r="C3923">
        <v>0</v>
      </c>
      <c r="D3923">
        <v>0</v>
      </c>
      <c r="E3923">
        <v>0</v>
      </c>
      <c r="F3923">
        <v>3</v>
      </c>
      <c r="G3923" t="s">
        <v>3030</v>
      </c>
      <c r="H3923">
        <v>0</v>
      </c>
      <c r="I3923">
        <v>0</v>
      </c>
      <c r="J3923">
        <v>0</v>
      </c>
      <c r="K3923" t="s">
        <v>288</v>
      </c>
      <c r="L3923" t="s">
        <v>324</v>
      </c>
      <c r="M3923" t="s">
        <v>355</v>
      </c>
      <c r="O3923" t="s">
        <v>291</v>
      </c>
      <c r="P3923" t="s">
        <v>291</v>
      </c>
      <c r="Q3923" t="s">
        <v>291</v>
      </c>
      <c r="R3923" t="s">
        <v>291</v>
      </c>
      <c r="S3923" t="s">
        <v>291</v>
      </c>
    </row>
    <row r="3924" spans="1:19" x14ac:dyDescent="0.25">
      <c r="A3924" t="s">
        <v>8169</v>
      </c>
      <c r="B3924" t="s">
        <v>8170</v>
      </c>
      <c r="C3924">
        <v>0</v>
      </c>
      <c r="D3924">
        <v>0</v>
      </c>
      <c r="E3924">
        <v>0</v>
      </c>
      <c r="F3924">
        <v>3</v>
      </c>
      <c r="G3924" t="s">
        <v>291</v>
      </c>
      <c r="H3924">
        <v>2</v>
      </c>
      <c r="I3924">
        <v>4</v>
      </c>
      <c r="J3924">
        <v>2</v>
      </c>
      <c r="K3924" t="s">
        <v>738</v>
      </c>
      <c r="L3924" t="s">
        <v>324</v>
      </c>
      <c r="M3924" t="s">
        <v>464</v>
      </c>
      <c r="O3924" t="s">
        <v>291</v>
      </c>
      <c r="P3924" t="s">
        <v>291</v>
      </c>
      <c r="Q3924" t="s">
        <v>291</v>
      </c>
      <c r="R3924" t="s">
        <v>291</v>
      </c>
      <c r="S3924" t="s">
        <v>291</v>
      </c>
    </row>
    <row r="3925" spans="1:19" x14ac:dyDescent="0.25">
      <c r="A3925" t="s">
        <v>8171</v>
      </c>
      <c r="B3925" t="s">
        <v>8172</v>
      </c>
      <c r="C3925">
        <v>0</v>
      </c>
      <c r="D3925">
        <v>0</v>
      </c>
      <c r="E3925">
        <v>0</v>
      </c>
      <c r="F3925">
        <v>3</v>
      </c>
      <c r="G3925" t="s">
        <v>2995</v>
      </c>
      <c r="H3925">
        <v>0</v>
      </c>
      <c r="I3925">
        <v>0</v>
      </c>
      <c r="J3925">
        <v>0</v>
      </c>
      <c r="K3925" t="s">
        <v>288</v>
      </c>
      <c r="L3925" t="s">
        <v>324</v>
      </c>
      <c r="M3925" t="s">
        <v>355</v>
      </c>
      <c r="O3925" t="s">
        <v>291</v>
      </c>
      <c r="P3925" t="s">
        <v>291</v>
      </c>
      <c r="Q3925" t="s">
        <v>291</v>
      </c>
      <c r="R3925" t="s">
        <v>291</v>
      </c>
      <c r="S3925" t="s">
        <v>291</v>
      </c>
    </row>
    <row r="3926" spans="1:19" x14ac:dyDescent="0.25">
      <c r="A3926" t="s">
        <v>8173</v>
      </c>
      <c r="B3926" t="s">
        <v>8174</v>
      </c>
      <c r="C3926">
        <v>0</v>
      </c>
      <c r="D3926">
        <v>0</v>
      </c>
      <c r="E3926">
        <v>0</v>
      </c>
      <c r="F3926">
        <v>3</v>
      </c>
      <c r="G3926" t="s">
        <v>2896</v>
      </c>
      <c r="H3926">
        <v>0</v>
      </c>
      <c r="I3926">
        <v>0</v>
      </c>
      <c r="J3926">
        <v>0</v>
      </c>
      <c r="K3926" t="s">
        <v>288</v>
      </c>
      <c r="L3926" t="s">
        <v>324</v>
      </c>
      <c r="M3926" t="s">
        <v>355</v>
      </c>
      <c r="O3926" t="s">
        <v>291</v>
      </c>
      <c r="P3926" t="s">
        <v>291</v>
      </c>
      <c r="Q3926" t="s">
        <v>291</v>
      </c>
      <c r="R3926" t="s">
        <v>291</v>
      </c>
      <c r="S3926" t="s">
        <v>291</v>
      </c>
    </row>
    <row r="3927" spans="1:19" x14ac:dyDescent="0.25">
      <c r="A3927" t="s">
        <v>8175</v>
      </c>
      <c r="B3927" t="s">
        <v>8176</v>
      </c>
      <c r="C3927">
        <v>0</v>
      </c>
      <c r="D3927">
        <v>0</v>
      </c>
      <c r="E3927">
        <v>0</v>
      </c>
      <c r="F3927">
        <v>3</v>
      </c>
      <c r="G3927" t="s">
        <v>1433</v>
      </c>
      <c r="H3927">
        <v>0</v>
      </c>
      <c r="I3927">
        <v>0</v>
      </c>
      <c r="J3927">
        <v>0</v>
      </c>
      <c r="K3927" t="s">
        <v>738</v>
      </c>
      <c r="L3927" t="s">
        <v>291</v>
      </c>
      <c r="M3927" t="s">
        <v>291</v>
      </c>
      <c r="O3927" t="s">
        <v>291</v>
      </c>
      <c r="P3927" t="s">
        <v>291</v>
      </c>
      <c r="Q3927" t="s">
        <v>291</v>
      </c>
      <c r="R3927" t="s">
        <v>291</v>
      </c>
      <c r="S3927" t="s">
        <v>291</v>
      </c>
    </row>
    <row r="3928" spans="1:19" x14ac:dyDescent="0.25">
      <c r="A3928" t="s">
        <v>8177</v>
      </c>
      <c r="B3928" t="s">
        <v>8178</v>
      </c>
      <c r="C3928">
        <v>0</v>
      </c>
      <c r="D3928">
        <v>0</v>
      </c>
      <c r="E3928">
        <v>0</v>
      </c>
      <c r="F3928">
        <v>5</v>
      </c>
      <c r="G3928" t="s">
        <v>3893</v>
      </c>
      <c r="H3928">
        <v>0</v>
      </c>
      <c r="I3928">
        <v>0</v>
      </c>
      <c r="J3928">
        <v>0</v>
      </c>
      <c r="K3928" t="s">
        <v>288</v>
      </c>
      <c r="L3928" t="s">
        <v>324</v>
      </c>
      <c r="M3928" t="s">
        <v>449</v>
      </c>
      <c r="O3928" t="s">
        <v>291</v>
      </c>
      <c r="P3928" t="s">
        <v>291</v>
      </c>
      <c r="Q3928" t="s">
        <v>291</v>
      </c>
      <c r="R3928" t="s">
        <v>291</v>
      </c>
      <c r="S3928" t="s">
        <v>291</v>
      </c>
    </row>
    <row r="3929" spans="1:19" x14ac:dyDescent="0.25">
      <c r="A3929" t="s">
        <v>8179</v>
      </c>
      <c r="B3929" t="s">
        <v>8180</v>
      </c>
      <c r="C3929">
        <v>0</v>
      </c>
      <c r="D3929">
        <v>0</v>
      </c>
      <c r="E3929">
        <v>0</v>
      </c>
      <c r="F3929">
        <v>3</v>
      </c>
      <c r="G3929" t="s">
        <v>3001</v>
      </c>
      <c r="H3929">
        <v>0</v>
      </c>
      <c r="I3929">
        <v>0</v>
      </c>
      <c r="J3929">
        <v>0</v>
      </c>
      <c r="K3929" t="s">
        <v>288</v>
      </c>
      <c r="L3929" t="s">
        <v>324</v>
      </c>
      <c r="M3929" t="s">
        <v>355</v>
      </c>
      <c r="O3929" t="s">
        <v>291</v>
      </c>
      <c r="P3929" t="s">
        <v>291</v>
      </c>
      <c r="Q3929" t="s">
        <v>291</v>
      </c>
      <c r="R3929" t="s">
        <v>291</v>
      </c>
      <c r="S3929" t="s">
        <v>291</v>
      </c>
    </row>
    <row r="3930" spans="1:19" x14ac:dyDescent="0.25">
      <c r="A3930" t="s">
        <v>8181</v>
      </c>
      <c r="B3930" t="s">
        <v>8182</v>
      </c>
      <c r="C3930">
        <v>0</v>
      </c>
      <c r="D3930">
        <v>0</v>
      </c>
      <c r="E3930">
        <v>0</v>
      </c>
      <c r="F3930">
        <v>3</v>
      </c>
      <c r="G3930" t="s">
        <v>2896</v>
      </c>
      <c r="H3930">
        <v>0</v>
      </c>
      <c r="I3930">
        <v>0</v>
      </c>
      <c r="J3930">
        <v>0</v>
      </c>
      <c r="K3930" t="s">
        <v>288</v>
      </c>
      <c r="L3930" t="s">
        <v>324</v>
      </c>
      <c r="M3930" t="s">
        <v>355</v>
      </c>
      <c r="O3930" t="s">
        <v>291</v>
      </c>
      <c r="P3930" t="s">
        <v>291</v>
      </c>
      <c r="Q3930" t="s">
        <v>291</v>
      </c>
      <c r="R3930" t="s">
        <v>291</v>
      </c>
      <c r="S3930" t="s">
        <v>291</v>
      </c>
    </row>
    <row r="3931" spans="1:19" x14ac:dyDescent="0.25">
      <c r="A3931" t="s">
        <v>8183</v>
      </c>
      <c r="B3931" t="s">
        <v>8184</v>
      </c>
      <c r="C3931">
        <v>0</v>
      </c>
      <c r="D3931">
        <v>0</v>
      </c>
      <c r="E3931">
        <v>0</v>
      </c>
      <c r="F3931">
        <v>3</v>
      </c>
      <c r="G3931" t="s">
        <v>1396</v>
      </c>
      <c r="H3931">
        <v>0</v>
      </c>
      <c r="I3931">
        <v>0</v>
      </c>
      <c r="J3931">
        <v>0</v>
      </c>
      <c r="K3931" t="s">
        <v>288</v>
      </c>
      <c r="L3931" t="s">
        <v>324</v>
      </c>
      <c r="M3931" t="s">
        <v>355</v>
      </c>
      <c r="O3931" t="s">
        <v>291</v>
      </c>
      <c r="P3931" t="s">
        <v>291</v>
      </c>
      <c r="Q3931" t="s">
        <v>291</v>
      </c>
      <c r="R3931" t="s">
        <v>291</v>
      </c>
      <c r="S3931" t="s">
        <v>291</v>
      </c>
    </row>
    <row r="3932" spans="1:19" x14ac:dyDescent="0.25">
      <c r="A3932" t="s">
        <v>8185</v>
      </c>
      <c r="B3932" t="s">
        <v>8186</v>
      </c>
      <c r="C3932">
        <v>0</v>
      </c>
      <c r="D3932">
        <v>0</v>
      </c>
      <c r="E3932">
        <v>0</v>
      </c>
      <c r="F3932">
        <v>3</v>
      </c>
      <c r="G3932" t="s">
        <v>354</v>
      </c>
      <c r="H3932">
        <v>0</v>
      </c>
      <c r="I3932">
        <v>0</v>
      </c>
      <c r="J3932">
        <v>0</v>
      </c>
      <c r="K3932" t="s">
        <v>288</v>
      </c>
      <c r="L3932" t="s">
        <v>324</v>
      </c>
      <c r="M3932" t="s">
        <v>355</v>
      </c>
      <c r="O3932" t="s">
        <v>291</v>
      </c>
      <c r="P3932" t="s">
        <v>291</v>
      </c>
      <c r="Q3932" t="s">
        <v>291</v>
      </c>
      <c r="R3932" t="s">
        <v>291</v>
      </c>
      <c r="S3932" t="s">
        <v>291</v>
      </c>
    </row>
    <row r="3933" spans="1:19" x14ac:dyDescent="0.25">
      <c r="A3933" t="s">
        <v>8187</v>
      </c>
      <c r="B3933" t="s">
        <v>8188</v>
      </c>
      <c r="C3933">
        <v>0</v>
      </c>
      <c r="D3933">
        <v>0</v>
      </c>
      <c r="E3933">
        <v>0</v>
      </c>
      <c r="F3933">
        <v>3</v>
      </c>
      <c r="G3933" t="s">
        <v>3584</v>
      </c>
      <c r="H3933">
        <v>0</v>
      </c>
      <c r="I3933">
        <v>0</v>
      </c>
      <c r="J3933">
        <v>0</v>
      </c>
      <c r="K3933" t="s">
        <v>288</v>
      </c>
      <c r="L3933" t="s">
        <v>324</v>
      </c>
      <c r="M3933" t="s">
        <v>355</v>
      </c>
      <c r="O3933" t="s">
        <v>291</v>
      </c>
      <c r="P3933" t="s">
        <v>291</v>
      </c>
      <c r="Q3933" t="s">
        <v>291</v>
      </c>
      <c r="R3933" t="s">
        <v>291</v>
      </c>
      <c r="S3933" t="s">
        <v>291</v>
      </c>
    </row>
    <row r="3934" spans="1:19" x14ac:dyDescent="0.25">
      <c r="A3934" t="s">
        <v>8189</v>
      </c>
      <c r="B3934" t="s">
        <v>8190</v>
      </c>
      <c r="C3934">
        <v>0</v>
      </c>
      <c r="D3934">
        <v>0</v>
      </c>
      <c r="E3934">
        <v>0</v>
      </c>
      <c r="F3934">
        <v>3</v>
      </c>
      <c r="G3934" t="s">
        <v>3587</v>
      </c>
      <c r="H3934">
        <v>0</v>
      </c>
      <c r="I3934">
        <v>0</v>
      </c>
      <c r="J3934">
        <v>0</v>
      </c>
      <c r="K3934" t="s">
        <v>288</v>
      </c>
      <c r="L3934" t="s">
        <v>324</v>
      </c>
      <c r="M3934" t="s">
        <v>355</v>
      </c>
      <c r="O3934" t="s">
        <v>291</v>
      </c>
      <c r="P3934" t="s">
        <v>291</v>
      </c>
      <c r="Q3934" t="s">
        <v>291</v>
      </c>
      <c r="R3934" t="s">
        <v>291</v>
      </c>
      <c r="S3934" t="s">
        <v>291</v>
      </c>
    </row>
    <row r="3935" spans="1:19" x14ac:dyDescent="0.25">
      <c r="A3935" t="s">
        <v>8191</v>
      </c>
      <c r="B3935" t="s">
        <v>8192</v>
      </c>
      <c r="C3935">
        <v>0</v>
      </c>
      <c r="D3935">
        <v>0</v>
      </c>
      <c r="E3935">
        <v>0</v>
      </c>
      <c r="F3935">
        <v>3</v>
      </c>
      <c r="G3935" t="s">
        <v>3070</v>
      </c>
      <c r="H3935">
        <v>0</v>
      </c>
      <c r="I3935">
        <v>0</v>
      </c>
      <c r="J3935">
        <v>0</v>
      </c>
      <c r="K3935" t="s">
        <v>288</v>
      </c>
      <c r="L3935" t="s">
        <v>324</v>
      </c>
      <c r="M3935" t="s">
        <v>355</v>
      </c>
      <c r="O3935" t="s">
        <v>291</v>
      </c>
      <c r="P3935" t="s">
        <v>291</v>
      </c>
      <c r="Q3935" t="s">
        <v>291</v>
      </c>
      <c r="R3935" t="s">
        <v>291</v>
      </c>
      <c r="S3935" t="s">
        <v>291</v>
      </c>
    </row>
    <row r="3936" spans="1:19" x14ac:dyDescent="0.25">
      <c r="A3936" t="s">
        <v>8193</v>
      </c>
      <c r="B3936" t="s">
        <v>8194</v>
      </c>
      <c r="C3936">
        <v>0</v>
      </c>
      <c r="D3936">
        <v>0</v>
      </c>
      <c r="E3936">
        <v>0</v>
      </c>
      <c r="F3936">
        <v>3</v>
      </c>
      <c r="G3936" t="s">
        <v>8124</v>
      </c>
      <c r="H3936">
        <v>0</v>
      </c>
      <c r="I3936">
        <v>0</v>
      </c>
      <c r="J3936">
        <v>0</v>
      </c>
      <c r="K3936" t="s">
        <v>288</v>
      </c>
      <c r="L3936" t="s">
        <v>324</v>
      </c>
      <c r="M3936" t="s">
        <v>355</v>
      </c>
      <c r="O3936" t="s">
        <v>291</v>
      </c>
      <c r="P3936" t="s">
        <v>291</v>
      </c>
      <c r="Q3936" t="s">
        <v>291</v>
      </c>
      <c r="R3936" t="s">
        <v>291</v>
      </c>
      <c r="S3936" t="s">
        <v>291</v>
      </c>
    </row>
    <row r="3937" spans="1:19" x14ac:dyDescent="0.25">
      <c r="A3937" t="s">
        <v>8195</v>
      </c>
      <c r="B3937" t="s">
        <v>8196</v>
      </c>
      <c r="C3937">
        <v>0</v>
      </c>
      <c r="D3937">
        <v>0</v>
      </c>
      <c r="E3937">
        <v>0</v>
      </c>
      <c r="F3937">
        <v>3</v>
      </c>
      <c r="G3937" t="s">
        <v>354</v>
      </c>
      <c r="H3937">
        <v>0</v>
      </c>
      <c r="I3937">
        <v>0</v>
      </c>
      <c r="J3937">
        <v>0</v>
      </c>
      <c r="K3937" t="s">
        <v>288</v>
      </c>
      <c r="L3937" t="s">
        <v>324</v>
      </c>
      <c r="M3937" t="s">
        <v>355</v>
      </c>
      <c r="O3937" t="s">
        <v>291</v>
      </c>
      <c r="P3937" t="s">
        <v>291</v>
      </c>
      <c r="Q3937" t="s">
        <v>291</v>
      </c>
      <c r="R3937" t="s">
        <v>291</v>
      </c>
      <c r="S3937" t="s">
        <v>291</v>
      </c>
    </row>
    <row r="3938" spans="1:19" x14ac:dyDescent="0.25">
      <c r="A3938" t="s">
        <v>8197</v>
      </c>
      <c r="B3938" t="s">
        <v>8198</v>
      </c>
      <c r="C3938">
        <v>0</v>
      </c>
      <c r="D3938">
        <v>950</v>
      </c>
      <c r="E3938">
        <v>1140</v>
      </c>
      <c r="F3938">
        <v>5</v>
      </c>
      <c r="G3938" t="s">
        <v>3893</v>
      </c>
      <c r="H3938">
        <v>0</v>
      </c>
      <c r="I3938">
        <v>0</v>
      </c>
      <c r="J3938">
        <v>0</v>
      </c>
      <c r="K3938" t="s">
        <v>288</v>
      </c>
      <c r="L3938" t="s">
        <v>324</v>
      </c>
      <c r="M3938" t="s">
        <v>449</v>
      </c>
      <c r="O3938" t="s">
        <v>291</v>
      </c>
      <c r="P3938" t="s">
        <v>291</v>
      </c>
      <c r="Q3938" t="s">
        <v>291</v>
      </c>
      <c r="R3938" t="s">
        <v>291</v>
      </c>
      <c r="S3938" t="s">
        <v>291</v>
      </c>
    </row>
    <row r="3939" spans="1:19" x14ac:dyDescent="0.25">
      <c r="A3939" t="s">
        <v>8199</v>
      </c>
      <c r="B3939" t="s">
        <v>8200</v>
      </c>
      <c r="C3939">
        <v>0</v>
      </c>
      <c r="D3939">
        <v>0</v>
      </c>
      <c r="E3939">
        <v>0</v>
      </c>
      <c r="F3939">
        <v>3</v>
      </c>
      <c r="G3939" t="s">
        <v>3587</v>
      </c>
      <c r="H3939">
        <v>0</v>
      </c>
      <c r="I3939">
        <v>0</v>
      </c>
      <c r="J3939">
        <v>0</v>
      </c>
      <c r="K3939" t="s">
        <v>288</v>
      </c>
      <c r="L3939" t="s">
        <v>324</v>
      </c>
      <c r="M3939" t="s">
        <v>355</v>
      </c>
      <c r="O3939" t="s">
        <v>291</v>
      </c>
      <c r="P3939" t="s">
        <v>291</v>
      </c>
      <c r="Q3939" t="s">
        <v>291</v>
      </c>
      <c r="R3939" t="s">
        <v>291</v>
      </c>
      <c r="S3939" t="s">
        <v>291</v>
      </c>
    </row>
    <row r="3940" spans="1:19" x14ac:dyDescent="0.25">
      <c r="A3940" t="s">
        <v>8201</v>
      </c>
      <c r="B3940" t="s">
        <v>8202</v>
      </c>
      <c r="C3940">
        <v>0</v>
      </c>
      <c r="D3940">
        <v>0</v>
      </c>
      <c r="E3940">
        <v>0</v>
      </c>
      <c r="F3940">
        <v>3</v>
      </c>
      <c r="G3940" t="s">
        <v>2998</v>
      </c>
      <c r="H3940">
        <v>0</v>
      </c>
      <c r="I3940">
        <v>0</v>
      </c>
      <c r="J3940">
        <v>0</v>
      </c>
      <c r="K3940" t="s">
        <v>288</v>
      </c>
      <c r="L3940" t="s">
        <v>324</v>
      </c>
      <c r="M3940" t="s">
        <v>355</v>
      </c>
      <c r="O3940" t="s">
        <v>291</v>
      </c>
      <c r="P3940" t="s">
        <v>291</v>
      </c>
      <c r="Q3940" t="s">
        <v>291</v>
      </c>
      <c r="R3940" t="s">
        <v>291</v>
      </c>
      <c r="S3940" t="s">
        <v>291</v>
      </c>
    </row>
    <row r="3941" spans="1:19" x14ac:dyDescent="0.25">
      <c r="A3941" t="s">
        <v>8203</v>
      </c>
      <c r="B3941" t="s">
        <v>8204</v>
      </c>
      <c r="C3941">
        <v>0</v>
      </c>
      <c r="D3941">
        <v>0</v>
      </c>
      <c r="E3941">
        <v>0</v>
      </c>
      <c r="F3941">
        <v>3</v>
      </c>
      <c r="G3941" t="s">
        <v>6622</v>
      </c>
      <c r="H3941">
        <v>0</v>
      </c>
      <c r="I3941">
        <v>0</v>
      </c>
      <c r="J3941">
        <v>0</v>
      </c>
      <c r="K3941" t="s">
        <v>288</v>
      </c>
      <c r="L3941" t="s">
        <v>324</v>
      </c>
      <c r="M3941" t="s">
        <v>355</v>
      </c>
      <c r="O3941" t="s">
        <v>291</v>
      </c>
      <c r="P3941" t="s">
        <v>291</v>
      </c>
      <c r="Q3941" t="s">
        <v>291</v>
      </c>
      <c r="R3941" t="s">
        <v>291</v>
      </c>
      <c r="S3941" t="s">
        <v>291</v>
      </c>
    </row>
    <row r="3942" spans="1:19" x14ac:dyDescent="0.25">
      <c r="A3942" t="s">
        <v>8205</v>
      </c>
      <c r="B3942" t="s">
        <v>8206</v>
      </c>
      <c r="C3942">
        <v>0</v>
      </c>
      <c r="D3942">
        <v>0</v>
      </c>
      <c r="E3942">
        <v>0</v>
      </c>
      <c r="F3942">
        <v>5</v>
      </c>
      <c r="G3942" t="s">
        <v>2992</v>
      </c>
      <c r="H3942">
        <v>0</v>
      </c>
      <c r="I3942">
        <v>0</v>
      </c>
      <c r="J3942">
        <v>0</v>
      </c>
      <c r="K3942" t="s">
        <v>288</v>
      </c>
      <c r="L3942" t="s">
        <v>324</v>
      </c>
      <c r="M3942" t="s">
        <v>449</v>
      </c>
      <c r="O3942" t="s">
        <v>291</v>
      </c>
      <c r="P3942" t="s">
        <v>291</v>
      </c>
      <c r="Q3942" t="s">
        <v>291</v>
      </c>
      <c r="R3942" t="s">
        <v>291</v>
      </c>
      <c r="S3942" t="s">
        <v>291</v>
      </c>
    </row>
    <row r="3943" spans="1:19" x14ac:dyDescent="0.25">
      <c r="A3943" t="s">
        <v>8207</v>
      </c>
      <c r="B3943" t="s">
        <v>8208</v>
      </c>
      <c r="C3943">
        <v>0</v>
      </c>
      <c r="D3943">
        <v>0</v>
      </c>
      <c r="E3943">
        <v>0</v>
      </c>
      <c r="F3943">
        <v>3</v>
      </c>
      <c r="G3943" t="s">
        <v>2896</v>
      </c>
      <c r="H3943">
        <v>0</v>
      </c>
      <c r="I3943">
        <v>0</v>
      </c>
      <c r="J3943">
        <v>0</v>
      </c>
      <c r="K3943" t="s">
        <v>288</v>
      </c>
      <c r="L3943" t="s">
        <v>324</v>
      </c>
      <c r="M3943" t="s">
        <v>355</v>
      </c>
      <c r="O3943" t="s">
        <v>291</v>
      </c>
      <c r="P3943" t="s">
        <v>291</v>
      </c>
      <c r="Q3943" t="s">
        <v>291</v>
      </c>
      <c r="R3943" t="s">
        <v>291</v>
      </c>
      <c r="S3943" t="s">
        <v>291</v>
      </c>
    </row>
    <row r="3944" spans="1:19" x14ac:dyDescent="0.25">
      <c r="A3944" t="s">
        <v>8209</v>
      </c>
      <c r="B3944" t="s">
        <v>8210</v>
      </c>
      <c r="C3944">
        <v>0</v>
      </c>
      <c r="D3944">
        <v>0</v>
      </c>
      <c r="E3944">
        <v>0</v>
      </c>
      <c r="F3944">
        <v>3</v>
      </c>
      <c r="G3944" t="s">
        <v>2896</v>
      </c>
      <c r="H3944">
        <v>0</v>
      </c>
      <c r="I3944">
        <v>0</v>
      </c>
      <c r="J3944">
        <v>0</v>
      </c>
      <c r="K3944" t="s">
        <v>288</v>
      </c>
      <c r="L3944" t="s">
        <v>324</v>
      </c>
      <c r="M3944" t="s">
        <v>355</v>
      </c>
      <c r="O3944" t="s">
        <v>291</v>
      </c>
      <c r="P3944" t="s">
        <v>291</v>
      </c>
      <c r="Q3944" t="s">
        <v>291</v>
      </c>
      <c r="R3944" t="s">
        <v>291</v>
      </c>
      <c r="S3944" t="s">
        <v>291</v>
      </c>
    </row>
    <row r="3945" spans="1:19" x14ac:dyDescent="0.25">
      <c r="A3945" t="s">
        <v>8211</v>
      </c>
      <c r="B3945" t="s">
        <v>8212</v>
      </c>
      <c r="C3945">
        <v>0</v>
      </c>
      <c r="D3945">
        <v>0</v>
      </c>
      <c r="E3945">
        <v>0</v>
      </c>
      <c r="F3945">
        <v>5</v>
      </c>
      <c r="G3945" t="s">
        <v>1433</v>
      </c>
      <c r="H3945">
        <v>0</v>
      </c>
      <c r="I3945">
        <v>0</v>
      </c>
      <c r="J3945">
        <v>0</v>
      </c>
      <c r="K3945" t="s">
        <v>288</v>
      </c>
      <c r="L3945" t="s">
        <v>324</v>
      </c>
      <c r="M3945" t="s">
        <v>291</v>
      </c>
      <c r="O3945" t="s">
        <v>291</v>
      </c>
      <c r="P3945" t="s">
        <v>291</v>
      </c>
      <c r="Q3945" t="s">
        <v>291</v>
      </c>
      <c r="R3945" t="s">
        <v>291</v>
      </c>
      <c r="S3945" t="s">
        <v>291</v>
      </c>
    </row>
    <row r="3946" spans="1:19" x14ac:dyDescent="0.25">
      <c r="A3946" t="s">
        <v>8213</v>
      </c>
      <c r="B3946" t="s">
        <v>8214</v>
      </c>
      <c r="C3946">
        <v>0</v>
      </c>
      <c r="D3946">
        <v>0</v>
      </c>
      <c r="E3946">
        <v>0</v>
      </c>
      <c r="F3946">
        <v>3</v>
      </c>
      <c r="G3946" t="s">
        <v>3587</v>
      </c>
      <c r="H3946">
        <v>0</v>
      </c>
      <c r="I3946">
        <v>0</v>
      </c>
      <c r="J3946">
        <v>0</v>
      </c>
      <c r="K3946" t="s">
        <v>288</v>
      </c>
      <c r="L3946" t="s">
        <v>324</v>
      </c>
      <c r="M3946" t="s">
        <v>355</v>
      </c>
      <c r="O3946" t="s">
        <v>291</v>
      </c>
      <c r="P3946" t="s">
        <v>291</v>
      </c>
      <c r="Q3946" t="s">
        <v>291</v>
      </c>
      <c r="R3946" t="s">
        <v>291</v>
      </c>
      <c r="S3946" t="s">
        <v>291</v>
      </c>
    </row>
    <row r="3947" spans="1:19" x14ac:dyDescent="0.25">
      <c r="A3947" t="s">
        <v>8215</v>
      </c>
      <c r="B3947" t="s">
        <v>8216</v>
      </c>
      <c r="C3947">
        <v>0</v>
      </c>
      <c r="D3947">
        <v>0</v>
      </c>
      <c r="E3947">
        <v>0</v>
      </c>
      <c r="F3947">
        <v>3</v>
      </c>
      <c r="G3947" t="s">
        <v>2989</v>
      </c>
      <c r="H3947">
        <v>0</v>
      </c>
      <c r="I3947">
        <v>0</v>
      </c>
      <c r="J3947">
        <v>0</v>
      </c>
      <c r="K3947" t="s">
        <v>288</v>
      </c>
      <c r="L3947" t="s">
        <v>324</v>
      </c>
      <c r="M3947" t="s">
        <v>355</v>
      </c>
      <c r="O3947" t="s">
        <v>291</v>
      </c>
      <c r="P3947" t="s">
        <v>291</v>
      </c>
      <c r="Q3947" t="s">
        <v>291</v>
      </c>
      <c r="R3947" t="s">
        <v>291</v>
      </c>
      <c r="S3947" t="s">
        <v>291</v>
      </c>
    </row>
    <row r="3948" spans="1:19" x14ac:dyDescent="0.25">
      <c r="A3948" t="s">
        <v>8217</v>
      </c>
      <c r="B3948" t="s">
        <v>8218</v>
      </c>
      <c r="C3948">
        <v>0</v>
      </c>
      <c r="D3948">
        <v>0</v>
      </c>
      <c r="E3948">
        <v>0</v>
      </c>
      <c r="F3948">
        <v>3</v>
      </c>
      <c r="G3948" t="s">
        <v>3070</v>
      </c>
      <c r="H3948">
        <v>0</v>
      </c>
      <c r="I3948">
        <v>0</v>
      </c>
      <c r="J3948">
        <v>0</v>
      </c>
      <c r="K3948" t="s">
        <v>288</v>
      </c>
      <c r="L3948" t="s">
        <v>324</v>
      </c>
      <c r="M3948" t="s">
        <v>355</v>
      </c>
      <c r="O3948" t="s">
        <v>291</v>
      </c>
      <c r="P3948" t="s">
        <v>291</v>
      </c>
      <c r="Q3948" t="s">
        <v>291</v>
      </c>
      <c r="R3948" t="s">
        <v>291</v>
      </c>
      <c r="S3948" t="s">
        <v>291</v>
      </c>
    </row>
    <row r="3949" spans="1:19" x14ac:dyDescent="0.25">
      <c r="A3949" t="s">
        <v>8219</v>
      </c>
      <c r="B3949" t="s">
        <v>8220</v>
      </c>
      <c r="C3949">
        <v>0</v>
      </c>
      <c r="D3949">
        <v>0</v>
      </c>
      <c r="E3949">
        <v>0</v>
      </c>
      <c r="F3949">
        <v>3</v>
      </c>
      <c r="G3949" t="s">
        <v>3030</v>
      </c>
      <c r="H3949">
        <v>0</v>
      </c>
      <c r="I3949">
        <v>0</v>
      </c>
      <c r="J3949">
        <v>0</v>
      </c>
      <c r="K3949" t="s">
        <v>288</v>
      </c>
      <c r="L3949" t="s">
        <v>324</v>
      </c>
      <c r="M3949" t="s">
        <v>355</v>
      </c>
      <c r="O3949" t="s">
        <v>291</v>
      </c>
      <c r="P3949" t="s">
        <v>291</v>
      </c>
      <c r="Q3949" t="s">
        <v>291</v>
      </c>
      <c r="R3949" t="s">
        <v>291</v>
      </c>
      <c r="S3949" t="s">
        <v>291</v>
      </c>
    </row>
    <row r="3950" spans="1:19" x14ac:dyDescent="0.25">
      <c r="A3950" t="s">
        <v>8221</v>
      </c>
      <c r="B3950" t="s">
        <v>8222</v>
      </c>
      <c r="C3950">
        <v>0</v>
      </c>
      <c r="D3950">
        <v>0</v>
      </c>
      <c r="E3950">
        <v>0</v>
      </c>
      <c r="F3950">
        <v>3</v>
      </c>
      <c r="G3950" t="s">
        <v>2896</v>
      </c>
      <c r="H3950">
        <v>0</v>
      </c>
      <c r="I3950">
        <v>0</v>
      </c>
      <c r="J3950">
        <v>0</v>
      </c>
      <c r="K3950" t="s">
        <v>288</v>
      </c>
      <c r="L3950" t="s">
        <v>324</v>
      </c>
      <c r="M3950" t="s">
        <v>355</v>
      </c>
      <c r="O3950" t="s">
        <v>291</v>
      </c>
      <c r="P3950" t="s">
        <v>291</v>
      </c>
      <c r="Q3950" t="s">
        <v>291</v>
      </c>
      <c r="R3950" t="s">
        <v>291</v>
      </c>
      <c r="S3950" t="s">
        <v>291</v>
      </c>
    </row>
    <row r="3951" spans="1:19" x14ac:dyDescent="0.25">
      <c r="A3951" t="s">
        <v>8223</v>
      </c>
      <c r="B3951" t="s">
        <v>8224</v>
      </c>
      <c r="C3951">
        <v>0</v>
      </c>
      <c r="D3951">
        <v>0</v>
      </c>
      <c r="E3951">
        <v>0</v>
      </c>
      <c r="F3951">
        <v>3</v>
      </c>
      <c r="G3951" t="s">
        <v>1396</v>
      </c>
      <c r="H3951">
        <v>0</v>
      </c>
      <c r="I3951">
        <v>0</v>
      </c>
      <c r="J3951">
        <v>0</v>
      </c>
      <c r="K3951" t="s">
        <v>288</v>
      </c>
      <c r="L3951" t="s">
        <v>324</v>
      </c>
      <c r="M3951" t="s">
        <v>355</v>
      </c>
      <c r="O3951" t="s">
        <v>291</v>
      </c>
      <c r="P3951" t="s">
        <v>291</v>
      </c>
      <c r="Q3951" t="s">
        <v>291</v>
      </c>
      <c r="R3951" t="s">
        <v>291</v>
      </c>
      <c r="S3951" t="s">
        <v>291</v>
      </c>
    </row>
    <row r="3952" spans="1:19" x14ac:dyDescent="0.25">
      <c r="A3952" t="s">
        <v>8225</v>
      </c>
      <c r="B3952" t="s">
        <v>8226</v>
      </c>
      <c r="C3952">
        <v>0</v>
      </c>
      <c r="D3952">
        <v>0</v>
      </c>
      <c r="E3952">
        <v>0</v>
      </c>
      <c r="F3952">
        <v>3</v>
      </c>
      <c r="G3952" t="s">
        <v>2896</v>
      </c>
      <c r="H3952">
        <v>0</v>
      </c>
      <c r="I3952">
        <v>0</v>
      </c>
      <c r="J3952">
        <v>0</v>
      </c>
      <c r="K3952" t="s">
        <v>288</v>
      </c>
      <c r="L3952" t="s">
        <v>324</v>
      </c>
      <c r="M3952" t="s">
        <v>355</v>
      </c>
      <c r="O3952" t="s">
        <v>291</v>
      </c>
      <c r="P3952" t="s">
        <v>291</v>
      </c>
      <c r="Q3952" t="s">
        <v>291</v>
      </c>
      <c r="R3952" t="s">
        <v>291</v>
      </c>
      <c r="S3952" t="s">
        <v>291</v>
      </c>
    </row>
    <row r="3953" spans="1:19" x14ac:dyDescent="0.25">
      <c r="A3953" t="s">
        <v>8227</v>
      </c>
      <c r="B3953" t="s">
        <v>8228</v>
      </c>
      <c r="C3953">
        <v>0</v>
      </c>
      <c r="D3953">
        <v>0</v>
      </c>
      <c r="E3953">
        <v>0</v>
      </c>
      <c r="F3953">
        <v>3</v>
      </c>
      <c r="G3953" t="s">
        <v>3030</v>
      </c>
      <c r="H3953">
        <v>0</v>
      </c>
      <c r="I3953">
        <v>0</v>
      </c>
      <c r="J3953">
        <v>0</v>
      </c>
      <c r="K3953" t="s">
        <v>288</v>
      </c>
      <c r="L3953" t="s">
        <v>324</v>
      </c>
      <c r="M3953" t="s">
        <v>355</v>
      </c>
      <c r="O3953" t="s">
        <v>291</v>
      </c>
      <c r="P3953" t="s">
        <v>291</v>
      </c>
      <c r="Q3953" t="s">
        <v>291</v>
      </c>
      <c r="R3953" t="s">
        <v>291</v>
      </c>
      <c r="S3953" t="s">
        <v>291</v>
      </c>
    </row>
    <row r="3954" spans="1:19" x14ac:dyDescent="0.25">
      <c r="A3954" t="s">
        <v>8229</v>
      </c>
      <c r="B3954" t="s">
        <v>8230</v>
      </c>
      <c r="C3954">
        <v>0</v>
      </c>
      <c r="D3954">
        <v>0</v>
      </c>
      <c r="E3954">
        <v>0</v>
      </c>
      <c r="F3954">
        <v>3</v>
      </c>
      <c r="G3954" t="s">
        <v>3587</v>
      </c>
      <c r="H3954">
        <v>0</v>
      </c>
      <c r="I3954">
        <v>0</v>
      </c>
      <c r="J3954">
        <v>0</v>
      </c>
      <c r="K3954" t="s">
        <v>288</v>
      </c>
      <c r="L3954" t="s">
        <v>324</v>
      </c>
      <c r="M3954" t="s">
        <v>355</v>
      </c>
      <c r="O3954" t="s">
        <v>291</v>
      </c>
      <c r="P3954" t="s">
        <v>291</v>
      </c>
      <c r="Q3954" t="s">
        <v>291</v>
      </c>
      <c r="R3954" t="s">
        <v>291</v>
      </c>
      <c r="S3954" t="s">
        <v>291</v>
      </c>
    </row>
    <row r="3955" spans="1:19" x14ac:dyDescent="0.25">
      <c r="A3955" t="s">
        <v>8231</v>
      </c>
      <c r="B3955" t="s">
        <v>8232</v>
      </c>
      <c r="C3955">
        <v>0</v>
      </c>
      <c r="D3955">
        <v>0</v>
      </c>
      <c r="E3955">
        <v>0</v>
      </c>
      <c r="F3955">
        <v>3</v>
      </c>
      <c r="G3955" t="s">
        <v>3592</v>
      </c>
      <c r="H3955">
        <v>0</v>
      </c>
      <c r="I3955">
        <v>0</v>
      </c>
      <c r="J3955">
        <v>0</v>
      </c>
      <c r="K3955" t="s">
        <v>288</v>
      </c>
      <c r="L3955" t="s">
        <v>324</v>
      </c>
      <c r="M3955" t="s">
        <v>355</v>
      </c>
      <c r="O3955" t="s">
        <v>291</v>
      </c>
      <c r="P3955" t="s">
        <v>291</v>
      </c>
      <c r="Q3955" t="s">
        <v>291</v>
      </c>
      <c r="R3955" t="s">
        <v>291</v>
      </c>
      <c r="S3955" t="s">
        <v>291</v>
      </c>
    </row>
    <row r="3956" spans="1:19" x14ac:dyDescent="0.25">
      <c r="A3956" t="s">
        <v>8233</v>
      </c>
      <c r="B3956" t="s">
        <v>8234</v>
      </c>
      <c r="C3956">
        <v>0</v>
      </c>
      <c r="D3956">
        <v>0</v>
      </c>
      <c r="E3956">
        <v>0</v>
      </c>
      <c r="F3956">
        <v>3</v>
      </c>
      <c r="G3956" t="s">
        <v>3070</v>
      </c>
      <c r="H3956">
        <v>0</v>
      </c>
      <c r="I3956">
        <v>0</v>
      </c>
      <c r="J3956">
        <v>0</v>
      </c>
      <c r="K3956" t="s">
        <v>288</v>
      </c>
      <c r="L3956" t="s">
        <v>324</v>
      </c>
      <c r="M3956" t="s">
        <v>355</v>
      </c>
      <c r="O3956" t="s">
        <v>291</v>
      </c>
      <c r="P3956" t="s">
        <v>291</v>
      </c>
      <c r="Q3956" t="s">
        <v>291</v>
      </c>
      <c r="R3956" t="s">
        <v>291</v>
      </c>
      <c r="S3956" t="s">
        <v>291</v>
      </c>
    </row>
    <row r="3957" spans="1:19" x14ac:dyDescent="0.25">
      <c r="A3957" t="s">
        <v>8235</v>
      </c>
      <c r="B3957" t="s">
        <v>8236</v>
      </c>
      <c r="C3957">
        <v>0</v>
      </c>
      <c r="D3957">
        <v>0</v>
      </c>
      <c r="E3957">
        <v>0</v>
      </c>
      <c r="F3957">
        <v>3</v>
      </c>
      <c r="G3957" t="s">
        <v>2998</v>
      </c>
      <c r="H3957">
        <v>0</v>
      </c>
      <c r="I3957">
        <v>0</v>
      </c>
      <c r="J3957">
        <v>0</v>
      </c>
      <c r="K3957" t="s">
        <v>288</v>
      </c>
      <c r="L3957" t="s">
        <v>324</v>
      </c>
      <c r="M3957" t="s">
        <v>355</v>
      </c>
      <c r="O3957" t="s">
        <v>291</v>
      </c>
      <c r="P3957" t="s">
        <v>291</v>
      </c>
      <c r="Q3957" t="s">
        <v>291</v>
      </c>
      <c r="R3957" t="s">
        <v>291</v>
      </c>
      <c r="S3957" t="s">
        <v>291</v>
      </c>
    </row>
    <row r="3958" spans="1:19" x14ac:dyDescent="0.25">
      <c r="A3958" t="s">
        <v>8237</v>
      </c>
      <c r="B3958" t="s">
        <v>8238</v>
      </c>
      <c r="C3958">
        <v>0</v>
      </c>
      <c r="D3958">
        <v>0</v>
      </c>
      <c r="E3958">
        <v>0</v>
      </c>
      <c r="F3958">
        <v>3</v>
      </c>
      <c r="G3958" t="s">
        <v>2995</v>
      </c>
      <c r="H3958">
        <v>0</v>
      </c>
      <c r="I3958">
        <v>0</v>
      </c>
      <c r="J3958">
        <v>0</v>
      </c>
      <c r="K3958" t="s">
        <v>288</v>
      </c>
      <c r="L3958" t="s">
        <v>324</v>
      </c>
      <c r="M3958" t="s">
        <v>355</v>
      </c>
      <c r="O3958" t="s">
        <v>291</v>
      </c>
      <c r="P3958" t="s">
        <v>291</v>
      </c>
      <c r="Q3958" t="s">
        <v>291</v>
      </c>
      <c r="R3958" t="s">
        <v>291</v>
      </c>
      <c r="S3958" t="s">
        <v>291</v>
      </c>
    </row>
    <row r="3959" spans="1:19" x14ac:dyDescent="0.25">
      <c r="A3959" t="s">
        <v>8239</v>
      </c>
      <c r="B3959" t="s">
        <v>8240</v>
      </c>
      <c r="C3959">
        <v>0</v>
      </c>
      <c r="D3959">
        <v>0</v>
      </c>
      <c r="E3959">
        <v>0</v>
      </c>
      <c r="F3959">
        <v>3</v>
      </c>
      <c r="G3959" t="s">
        <v>2998</v>
      </c>
      <c r="H3959">
        <v>0</v>
      </c>
      <c r="I3959">
        <v>0</v>
      </c>
      <c r="J3959">
        <v>0</v>
      </c>
      <c r="K3959" t="s">
        <v>288</v>
      </c>
      <c r="L3959" t="s">
        <v>324</v>
      </c>
      <c r="M3959" t="s">
        <v>355</v>
      </c>
      <c r="O3959" t="s">
        <v>291</v>
      </c>
      <c r="P3959" t="s">
        <v>291</v>
      </c>
      <c r="Q3959" t="s">
        <v>291</v>
      </c>
      <c r="R3959" t="s">
        <v>291</v>
      </c>
      <c r="S3959" t="s">
        <v>291</v>
      </c>
    </row>
    <row r="3960" spans="1:19" x14ac:dyDescent="0.25">
      <c r="A3960" t="s">
        <v>8241</v>
      </c>
      <c r="B3960" t="s">
        <v>8242</v>
      </c>
      <c r="C3960">
        <v>0</v>
      </c>
      <c r="D3960">
        <v>0</v>
      </c>
      <c r="E3960">
        <v>0</v>
      </c>
      <c r="F3960">
        <v>3</v>
      </c>
      <c r="G3960" t="s">
        <v>2998</v>
      </c>
      <c r="H3960">
        <v>0</v>
      </c>
      <c r="I3960">
        <v>0</v>
      </c>
      <c r="J3960">
        <v>0</v>
      </c>
      <c r="K3960" t="s">
        <v>288</v>
      </c>
      <c r="L3960" t="s">
        <v>324</v>
      </c>
      <c r="M3960" t="s">
        <v>355</v>
      </c>
      <c r="O3960" t="s">
        <v>291</v>
      </c>
      <c r="P3960" t="s">
        <v>291</v>
      </c>
      <c r="Q3960" t="s">
        <v>291</v>
      </c>
      <c r="R3960" t="s">
        <v>291</v>
      </c>
      <c r="S3960" t="s">
        <v>291</v>
      </c>
    </row>
    <row r="3961" spans="1:19" x14ac:dyDescent="0.25">
      <c r="A3961" t="s">
        <v>8243</v>
      </c>
      <c r="B3961" t="s">
        <v>8244</v>
      </c>
      <c r="C3961">
        <v>0</v>
      </c>
      <c r="D3961">
        <v>0</v>
      </c>
      <c r="E3961">
        <v>0</v>
      </c>
      <c r="F3961">
        <v>3</v>
      </c>
      <c r="G3961" t="s">
        <v>2989</v>
      </c>
      <c r="H3961">
        <v>0</v>
      </c>
      <c r="I3961">
        <v>0</v>
      </c>
      <c r="J3961">
        <v>0</v>
      </c>
      <c r="K3961" t="s">
        <v>288</v>
      </c>
      <c r="L3961" t="s">
        <v>324</v>
      </c>
      <c r="M3961" t="s">
        <v>355</v>
      </c>
      <c r="O3961" t="s">
        <v>291</v>
      </c>
      <c r="P3961" t="s">
        <v>291</v>
      </c>
      <c r="Q3961" t="s">
        <v>291</v>
      </c>
      <c r="R3961" t="s">
        <v>291</v>
      </c>
      <c r="S3961" t="s">
        <v>291</v>
      </c>
    </row>
    <row r="3962" spans="1:19" x14ac:dyDescent="0.25">
      <c r="A3962" t="s">
        <v>8245</v>
      </c>
      <c r="B3962" t="s">
        <v>8246</v>
      </c>
      <c r="C3962">
        <v>0</v>
      </c>
      <c r="D3962">
        <v>0</v>
      </c>
      <c r="E3962">
        <v>0</v>
      </c>
      <c r="F3962">
        <v>3</v>
      </c>
      <c r="G3962" t="s">
        <v>2992</v>
      </c>
      <c r="H3962">
        <v>0</v>
      </c>
      <c r="I3962">
        <v>0</v>
      </c>
      <c r="J3962">
        <v>0</v>
      </c>
      <c r="K3962" t="s">
        <v>288</v>
      </c>
      <c r="L3962" t="s">
        <v>324</v>
      </c>
      <c r="M3962" t="s">
        <v>355</v>
      </c>
      <c r="O3962" t="s">
        <v>291</v>
      </c>
      <c r="P3962" t="s">
        <v>291</v>
      </c>
      <c r="Q3962" t="s">
        <v>291</v>
      </c>
      <c r="R3962" t="s">
        <v>291</v>
      </c>
      <c r="S3962" t="s">
        <v>291</v>
      </c>
    </row>
    <row r="3963" spans="1:19" x14ac:dyDescent="0.25">
      <c r="A3963" t="s">
        <v>8247</v>
      </c>
      <c r="B3963" t="s">
        <v>8248</v>
      </c>
      <c r="C3963">
        <v>0</v>
      </c>
      <c r="D3963">
        <v>0</v>
      </c>
      <c r="E3963">
        <v>0</v>
      </c>
      <c r="F3963">
        <v>3</v>
      </c>
      <c r="G3963" t="s">
        <v>3587</v>
      </c>
      <c r="H3963">
        <v>0</v>
      </c>
      <c r="I3963">
        <v>0</v>
      </c>
      <c r="J3963">
        <v>0</v>
      </c>
      <c r="K3963" t="s">
        <v>288</v>
      </c>
      <c r="L3963" t="s">
        <v>324</v>
      </c>
      <c r="M3963" t="s">
        <v>355</v>
      </c>
      <c r="O3963" t="s">
        <v>291</v>
      </c>
      <c r="P3963" t="s">
        <v>291</v>
      </c>
      <c r="Q3963" t="s">
        <v>291</v>
      </c>
      <c r="R3963" t="s">
        <v>291</v>
      </c>
      <c r="S3963" t="s">
        <v>291</v>
      </c>
    </row>
    <row r="3964" spans="1:19" x14ac:dyDescent="0.25">
      <c r="A3964" t="s">
        <v>8249</v>
      </c>
      <c r="B3964" t="s">
        <v>8250</v>
      </c>
      <c r="C3964">
        <v>0</v>
      </c>
      <c r="D3964">
        <v>0</v>
      </c>
      <c r="E3964">
        <v>0</v>
      </c>
      <c r="F3964">
        <v>3</v>
      </c>
      <c r="G3964" t="s">
        <v>1396</v>
      </c>
      <c r="H3964">
        <v>0</v>
      </c>
      <c r="I3964">
        <v>0</v>
      </c>
      <c r="J3964">
        <v>0</v>
      </c>
      <c r="K3964" t="s">
        <v>288</v>
      </c>
      <c r="L3964" t="s">
        <v>324</v>
      </c>
      <c r="M3964" t="s">
        <v>355</v>
      </c>
      <c r="O3964" t="s">
        <v>291</v>
      </c>
      <c r="P3964" t="s">
        <v>291</v>
      </c>
      <c r="Q3964" t="s">
        <v>291</v>
      </c>
      <c r="R3964" t="s">
        <v>291</v>
      </c>
      <c r="S3964" t="s">
        <v>291</v>
      </c>
    </row>
    <row r="3965" spans="1:19" x14ac:dyDescent="0.25">
      <c r="A3965" t="s">
        <v>8251</v>
      </c>
      <c r="B3965" t="s">
        <v>8252</v>
      </c>
      <c r="C3965">
        <v>0</v>
      </c>
      <c r="D3965">
        <v>0</v>
      </c>
      <c r="E3965">
        <v>0</v>
      </c>
      <c r="F3965">
        <v>3</v>
      </c>
      <c r="G3965" t="s">
        <v>2989</v>
      </c>
      <c r="H3965">
        <v>0</v>
      </c>
      <c r="I3965">
        <v>0</v>
      </c>
      <c r="J3965">
        <v>0</v>
      </c>
      <c r="K3965" t="s">
        <v>288</v>
      </c>
      <c r="L3965" t="s">
        <v>324</v>
      </c>
      <c r="M3965" t="s">
        <v>355</v>
      </c>
      <c r="O3965" t="s">
        <v>291</v>
      </c>
      <c r="P3965" t="s">
        <v>291</v>
      </c>
      <c r="Q3965" t="s">
        <v>291</v>
      </c>
      <c r="R3965" t="s">
        <v>291</v>
      </c>
      <c r="S3965" t="s">
        <v>291</v>
      </c>
    </row>
    <row r="3966" spans="1:19" x14ac:dyDescent="0.25">
      <c r="A3966" t="s">
        <v>8253</v>
      </c>
      <c r="B3966" t="s">
        <v>8254</v>
      </c>
      <c r="C3966">
        <v>0</v>
      </c>
      <c r="D3966">
        <v>0</v>
      </c>
      <c r="E3966">
        <v>0</v>
      </c>
      <c r="F3966">
        <v>3</v>
      </c>
      <c r="G3966" t="s">
        <v>2896</v>
      </c>
      <c r="H3966">
        <v>0</v>
      </c>
      <c r="I3966">
        <v>0</v>
      </c>
      <c r="J3966">
        <v>0</v>
      </c>
      <c r="K3966" t="s">
        <v>288</v>
      </c>
      <c r="L3966" t="s">
        <v>324</v>
      </c>
      <c r="M3966" t="s">
        <v>355</v>
      </c>
      <c r="O3966" t="s">
        <v>291</v>
      </c>
      <c r="P3966" t="s">
        <v>291</v>
      </c>
      <c r="Q3966" t="s">
        <v>291</v>
      </c>
      <c r="R3966" t="s">
        <v>291</v>
      </c>
      <c r="S3966" t="s">
        <v>291</v>
      </c>
    </row>
    <row r="3967" spans="1:19" x14ac:dyDescent="0.25">
      <c r="A3967" t="s">
        <v>8255</v>
      </c>
      <c r="B3967" t="s">
        <v>8256</v>
      </c>
      <c r="C3967">
        <v>0</v>
      </c>
      <c r="D3967">
        <v>0</v>
      </c>
      <c r="E3967">
        <v>0</v>
      </c>
      <c r="F3967">
        <v>3</v>
      </c>
      <c r="G3967" t="s">
        <v>2896</v>
      </c>
      <c r="H3967">
        <v>0</v>
      </c>
      <c r="I3967">
        <v>0</v>
      </c>
      <c r="J3967">
        <v>0</v>
      </c>
      <c r="K3967" t="s">
        <v>288</v>
      </c>
      <c r="L3967" t="s">
        <v>324</v>
      </c>
      <c r="M3967" t="s">
        <v>355</v>
      </c>
      <c r="O3967" t="s">
        <v>291</v>
      </c>
      <c r="P3967" t="s">
        <v>291</v>
      </c>
      <c r="Q3967" t="s">
        <v>291</v>
      </c>
      <c r="R3967" t="s">
        <v>291</v>
      </c>
      <c r="S3967" t="s">
        <v>291</v>
      </c>
    </row>
    <row r="3968" spans="1:19" x14ac:dyDescent="0.25">
      <c r="A3968" t="s">
        <v>8257</v>
      </c>
      <c r="B3968" t="s">
        <v>8258</v>
      </c>
      <c r="C3968">
        <v>0</v>
      </c>
      <c r="D3968">
        <v>0</v>
      </c>
      <c r="E3968">
        <v>0</v>
      </c>
      <c r="F3968">
        <v>3</v>
      </c>
      <c r="G3968" t="s">
        <v>3587</v>
      </c>
      <c r="H3968">
        <v>0</v>
      </c>
      <c r="I3968">
        <v>0</v>
      </c>
      <c r="J3968">
        <v>0</v>
      </c>
      <c r="K3968" t="s">
        <v>288</v>
      </c>
      <c r="L3968" t="s">
        <v>324</v>
      </c>
      <c r="M3968" t="s">
        <v>355</v>
      </c>
      <c r="O3968" t="s">
        <v>291</v>
      </c>
      <c r="P3968" t="s">
        <v>291</v>
      </c>
      <c r="Q3968" t="s">
        <v>291</v>
      </c>
      <c r="R3968" t="s">
        <v>291</v>
      </c>
      <c r="S3968" t="s">
        <v>291</v>
      </c>
    </row>
    <row r="3969" spans="1:19" x14ac:dyDescent="0.25">
      <c r="A3969" t="s">
        <v>8259</v>
      </c>
      <c r="B3969" t="s">
        <v>8260</v>
      </c>
      <c r="C3969">
        <v>0</v>
      </c>
      <c r="D3969">
        <v>0</v>
      </c>
      <c r="E3969">
        <v>0</v>
      </c>
      <c r="F3969">
        <v>3</v>
      </c>
      <c r="G3969" t="s">
        <v>3587</v>
      </c>
      <c r="H3969">
        <v>0</v>
      </c>
      <c r="I3969">
        <v>0</v>
      </c>
      <c r="J3969">
        <v>0</v>
      </c>
      <c r="K3969" t="s">
        <v>288</v>
      </c>
      <c r="L3969" t="s">
        <v>324</v>
      </c>
      <c r="M3969" t="s">
        <v>355</v>
      </c>
      <c r="O3969" t="s">
        <v>291</v>
      </c>
      <c r="P3969" t="s">
        <v>291</v>
      </c>
      <c r="Q3969" t="s">
        <v>291</v>
      </c>
      <c r="R3969" t="s">
        <v>291</v>
      </c>
      <c r="S3969" t="s">
        <v>291</v>
      </c>
    </row>
    <row r="3970" spans="1:19" x14ac:dyDescent="0.25">
      <c r="A3970" t="s">
        <v>8261</v>
      </c>
      <c r="B3970" t="s">
        <v>8262</v>
      </c>
      <c r="C3970">
        <v>200</v>
      </c>
      <c r="D3970">
        <v>200</v>
      </c>
      <c r="E3970">
        <v>1500</v>
      </c>
      <c r="F3970">
        <v>3</v>
      </c>
      <c r="G3970" t="s">
        <v>287</v>
      </c>
      <c r="H3970">
        <v>0</v>
      </c>
      <c r="I3970">
        <v>1</v>
      </c>
      <c r="J3970">
        <v>0</v>
      </c>
      <c r="K3970" t="s">
        <v>738</v>
      </c>
      <c r="L3970" t="s">
        <v>324</v>
      </c>
      <c r="M3970" t="s">
        <v>402</v>
      </c>
      <c r="O3970" t="s">
        <v>291</v>
      </c>
      <c r="P3970" t="s">
        <v>291</v>
      </c>
      <c r="Q3970" t="s">
        <v>291</v>
      </c>
      <c r="R3970" t="s">
        <v>291</v>
      </c>
      <c r="S3970" t="s">
        <v>291</v>
      </c>
    </row>
    <row r="3971" spans="1:19" x14ac:dyDescent="0.25">
      <c r="A3971" t="s">
        <v>8263</v>
      </c>
      <c r="B3971" t="s">
        <v>8264</v>
      </c>
      <c r="C3971">
        <v>0</v>
      </c>
      <c r="D3971">
        <v>0</v>
      </c>
      <c r="E3971">
        <v>0</v>
      </c>
      <c r="F3971">
        <v>3</v>
      </c>
      <c r="G3971" t="s">
        <v>3592</v>
      </c>
      <c r="H3971">
        <v>0</v>
      </c>
      <c r="I3971">
        <v>0</v>
      </c>
      <c r="J3971">
        <v>0</v>
      </c>
      <c r="K3971" t="s">
        <v>288</v>
      </c>
      <c r="L3971" t="s">
        <v>324</v>
      </c>
      <c r="M3971" t="s">
        <v>355</v>
      </c>
      <c r="O3971" t="s">
        <v>291</v>
      </c>
      <c r="P3971" t="s">
        <v>291</v>
      </c>
      <c r="Q3971" t="s">
        <v>291</v>
      </c>
      <c r="R3971" t="s">
        <v>291</v>
      </c>
      <c r="S3971" t="s">
        <v>291</v>
      </c>
    </row>
    <row r="3972" spans="1:19" x14ac:dyDescent="0.25">
      <c r="A3972" t="s">
        <v>8265</v>
      </c>
      <c r="B3972" t="s">
        <v>8266</v>
      </c>
      <c r="C3972">
        <v>0</v>
      </c>
      <c r="D3972">
        <v>0</v>
      </c>
      <c r="E3972">
        <v>2</v>
      </c>
      <c r="F3972">
        <v>3</v>
      </c>
      <c r="G3972" t="s">
        <v>287</v>
      </c>
      <c r="H3972">
        <v>0</v>
      </c>
      <c r="I3972">
        <v>0</v>
      </c>
      <c r="J3972">
        <v>0</v>
      </c>
      <c r="K3972" t="s">
        <v>288</v>
      </c>
      <c r="L3972" t="s">
        <v>324</v>
      </c>
      <c r="M3972" t="s">
        <v>1434</v>
      </c>
      <c r="O3972" t="s">
        <v>291</v>
      </c>
      <c r="P3972" t="s">
        <v>291</v>
      </c>
      <c r="Q3972" t="s">
        <v>291</v>
      </c>
      <c r="R3972" t="s">
        <v>291</v>
      </c>
      <c r="S3972" t="s">
        <v>291</v>
      </c>
    </row>
    <row r="3973" spans="1:19" x14ac:dyDescent="0.25">
      <c r="A3973" t="s">
        <v>8267</v>
      </c>
      <c r="B3973" t="s">
        <v>8268</v>
      </c>
      <c r="C3973">
        <v>0</v>
      </c>
      <c r="D3973">
        <v>0</v>
      </c>
      <c r="E3973">
        <v>0</v>
      </c>
      <c r="F3973">
        <v>3</v>
      </c>
      <c r="G3973" t="s">
        <v>2995</v>
      </c>
      <c r="H3973">
        <v>0</v>
      </c>
      <c r="I3973">
        <v>0</v>
      </c>
      <c r="J3973">
        <v>0</v>
      </c>
      <c r="K3973" t="s">
        <v>288</v>
      </c>
      <c r="L3973" t="s">
        <v>324</v>
      </c>
      <c r="M3973" t="s">
        <v>355</v>
      </c>
      <c r="O3973" t="s">
        <v>291</v>
      </c>
      <c r="P3973" t="s">
        <v>291</v>
      </c>
      <c r="Q3973" t="s">
        <v>291</v>
      </c>
      <c r="R3973" t="s">
        <v>291</v>
      </c>
      <c r="S3973" t="s">
        <v>291</v>
      </c>
    </row>
    <row r="3974" spans="1:19" x14ac:dyDescent="0.25">
      <c r="A3974" t="s">
        <v>8269</v>
      </c>
      <c r="B3974" t="s">
        <v>8270</v>
      </c>
      <c r="C3974">
        <v>0</v>
      </c>
      <c r="D3974">
        <v>0</v>
      </c>
      <c r="E3974">
        <v>0</v>
      </c>
      <c r="F3974">
        <v>3</v>
      </c>
      <c r="G3974" t="s">
        <v>2992</v>
      </c>
      <c r="H3974">
        <v>0</v>
      </c>
      <c r="I3974">
        <v>0</v>
      </c>
      <c r="J3974">
        <v>0</v>
      </c>
      <c r="K3974" t="s">
        <v>288</v>
      </c>
      <c r="L3974" t="s">
        <v>324</v>
      </c>
      <c r="M3974" t="s">
        <v>355</v>
      </c>
      <c r="O3974" t="s">
        <v>291</v>
      </c>
      <c r="P3974" t="s">
        <v>291</v>
      </c>
      <c r="Q3974" t="s">
        <v>291</v>
      </c>
      <c r="R3974" t="s">
        <v>291</v>
      </c>
      <c r="S3974" t="s">
        <v>291</v>
      </c>
    </row>
    <row r="3975" spans="1:19" x14ac:dyDescent="0.25">
      <c r="A3975" t="s">
        <v>8271</v>
      </c>
      <c r="B3975" t="s">
        <v>8272</v>
      </c>
      <c r="C3975">
        <v>0</v>
      </c>
      <c r="D3975">
        <v>0</v>
      </c>
      <c r="E3975">
        <v>0</v>
      </c>
      <c r="F3975">
        <v>3</v>
      </c>
      <c r="G3975" t="s">
        <v>2989</v>
      </c>
      <c r="H3975">
        <v>0</v>
      </c>
      <c r="I3975">
        <v>0</v>
      </c>
      <c r="J3975">
        <v>0</v>
      </c>
      <c r="K3975" t="s">
        <v>288</v>
      </c>
      <c r="L3975" t="s">
        <v>324</v>
      </c>
      <c r="M3975" t="s">
        <v>355</v>
      </c>
      <c r="O3975" t="s">
        <v>291</v>
      </c>
      <c r="P3975" t="s">
        <v>291</v>
      </c>
      <c r="Q3975" t="s">
        <v>291</v>
      </c>
      <c r="R3975" t="s">
        <v>291</v>
      </c>
      <c r="S3975" t="s">
        <v>291</v>
      </c>
    </row>
    <row r="3976" spans="1:19" x14ac:dyDescent="0.25">
      <c r="A3976" t="s">
        <v>8273</v>
      </c>
      <c r="B3976" t="s">
        <v>8274</v>
      </c>
      <c r="C3976">
        <v>0</v>
      </c>
      <c r="D3976">
        <v>0</v>
      </c>
      <c r="E3976">
        <v>0</v>
      </c>
      <c r="F3976">
        <v>3</v>
      </c>
      <c r="G3976" t="s">
        <v>3587</v>
      </c>
      <c r="H3976">
        <v>0</v>
      </c>
      <c r="I3976">
        <v>0</v>
      </c>
      <c r="J3976">
        <v>0</v>
      </c>
      <c r="K3976" t="s">
        <v>288</v>
      </c>
      <c r="L3976" t="s">
        <v>324</v>
      </c>
      <c r="M3976" t="s">
        <v>355</v>
      </c>
      <c r="O3976" t="s">
        <v>291</v>
      </c>
      <c r="P3976" t="s">
        <v>291</v>
      </c>
      <c r="Q3976" t="s">
        <v>291</v>
      </c>
      <c r="R3976" t="s">
        <v>291</v>
      </c>
      <c r="S3976" t="s">
        <v>291</v>
      </c>
    </row>
    <row r="3977" spans="1:19" x14ac:dyDescent="0.25">
      <c r="A3977" t="s">
        <v>8275</v>
      </c>
      <c r="B3977" t="s">
        <v>8276</v>
      </c>
      <c r="C3977">
        <v>0</v>
      </c>
      <c r="D3977">
        <v>0</v>
      </c>
      <c r="E3977">
        <v>0</v>
      </c>
      <c r="F3977">
        <v>3</v>
      </c>
      <c r="G3977" t="s">
        <v>2896</v>
      </c>
      <c r="H3977">
        <v>0</v>
      </c>
      <c r="I3977">
        <v>0</v>
      </c>
      <c r="J3977">
        <v>0</v>
      </c>
      <c r="K3977" t="s">
        <v>288</v>
      </c>
      <c r="L3977" t="s">
        <v>324</v>
      </c>
      <c r="M3977" t="s">
        <v>355</v>
      </c>
      <c r="O3977" t="s">
        <v>291</v>
      </c>
      <c r="P3977" t="s">
        <v>291</v>
      </c>
      <c r="Q3977" t="s">
        <v>291</v>
      </c>
      <c r="R3977" t="s">
        <v>291</v>
      </c>
      <c r="S3977" t="s">
        <v>291</v>
      </c>
    </row>
    <row r="3978" spans="1:19" x14ac:dyDescent="0.25">
      <c r="A3978" t="s">
        <v>8277</v>
      </c>
      <c r="B3978" t="s">
        <v>8278</v>
      </c>
      <c r="C3978">
        <v>0</v>
      </c>
      <c r="D3978">
        <v>0</v>
      </c>
      <c r="E3978">
        <v>0</v>
      </c>
      <c r="F3978">
        <v>3</v>
      </c>
      <c r="G3978" t="s">
        <v>2989</v>
      </c>
      <c r="H3978">
        <v>0</v>
      </c>
      <c r="I3978">
        <v>0</v>
      </c>
      <c r="J3978">
        <v>0</v>
      </c>
      <c r="K3978" t="s">
        <v>288</v>
      </c>
      <c r="L3978" t="s">
        <v>324</v>
      </c>
      <c r="M3978" t="s">
        <v>355</v>
      </c>
      <c r="O3978" t="s">
        <v>291</v>
      </c>
      <c r="P3978" t="s">
        <v>291</v>
      </c>
      <c r="Q3978" t="s">
        <v>291</v>
      </c>
      <c r="R3978" t="s">
        <v>291</v>
      </c>
      <c r="S3978" t="s">
        <v>291</v>
      </c>
    </row>
    <row r="3979" spans="1:19" x14ac:dyDescent="0.25">
      <c r="A3979" t="s">
        <v>8279</v>
      </c>
      <c r="B3979" t="s">
        <v>8280</v>
      </c>
      <c r="C3979">
        <v>0</v>
      </c>
      <c r="D3979">
        <v>0</v>
      </c>
      <c r="E3979">
        <v>0</v>
      </c>
      <c r="F3979">
        <v>3</v>
      </c>
      <c r="G3979" t="s">
        <v>1396</v>
      </c>
      <c r="H3979">
        <v>0</v>
      </c>
      <c r="I3979">
        <v>0</v>
      </c>
      <c r="J3979">
        <v>0</v>
      </c>
      <c r="K3979" t="s">
        <v>288</v>
      </c>
      <c r="L3979" t="s">
        <v>324</v>
      </c>
      <c r="M3979" t="s">
        <v>355</v>
      </c>
      <c r="O3979" t="s">
        <v>291</v>
      </c>
      <c r="P3979" t="s">
        <v>291</v>
      </c>
      <c r="Q3979" t="s">
        <v>291</v>
      </c>
      <c r="R3979" t="s">
        <v>291</v>
      </c>
      <c r="S3979" t="s">
        <v>291</v>
      </c>
    </row>
    <row r="3980" spans="1:19" x14ac:dyDescent="0.25">
      <c r="A3980" t="s">
        <v>8281</v>
      </c>
      <c r="B3980" t="s">
        <v>8282</v>
      </c>
      <c r="C3980">
        <v>0</v>
      </c>
      <c r="D3980">
        <v>0</v>
      </c>
      <c r="E3980">
        <v>0</v>
      </c>
      <c r="F3980">
        <v>3</v>
      </c>
      <c r="G3980" t="s">
        <v>1396</v>
      </c>
      <c r="H3980">
        <v>0</v>
      </c>
      <c r="I3980">
        <v>0</v>
      </c>
      <c r="J3980">
        <v>0</v>
      </c>
      <c r="K3980" t="s">
        <v>288</v>
      </c>
      <c r="L3980" t="s">
        <v>324</v>
      </c>
      <c r="M3980" t="s">
        <v>355</v>
      </c>
      <c r="O3980" t="s">
        <v>291</v>
      </c>
      <c r="P3980" t="s">
        <v>291</v>
      </c>
      <c r="Q3980" t="s">
        <v>291</v>
      </c>
      <c r="R3980" t="s">
        <v>291</v>
      </c>
      <c r="S3980" t="s">
        <v>291</v>
      </c>
    </row>
    <row r="3981" spans="1:19" x14ac:dyDescent="0.25">
      <c r="A3981" t="s">
        <v>8283</v>
      </c>
      <c r="B3981" t="s">
        <v>8284</v>
      </c>
      <c r="C3981">
        <v>0</v>
      </c>
      <c r="D3981">
        <v>0</v>
      </c>
      <c r="E3981">
        <v>0</v>
      </c>
      <c r="F3981">
        <v>3</v>
      </c>
      <c r="G3981" t="s">
        <v>3030</v>
      </c>
      <c r="H3981">
        <v>0</v>
      </c>
      <c r="I3981">
        <v>0</v>
      </c>
      <c r="J3981">
        <v>0</v>
      </c>
      <c r="K3981" t="s">
        <v>288</v>
      </c>
      <c r="L3981" t="s">
        <v>324</v>
      </c>
      <c r="M3981" t="s">
        <v>355</v>
      </c>
      <c r="O3981" t="s">
        <v>291</v>
      </c>
      <c r="P3981" t="s">
        <v>291</v>
      </c>
      <c r="Q3981" t="s">
        <v>291</v>
      </c>
      <c r="R3981" t="s">
        <v>291</v>
      </c>
      <c r="S3981" t="s">
        <v>291</v>
      </c>
    </row>
    <row r="3982" spans="1:19" x14ac:dyDescent="0.25">
      <c r="A3982" t="s">
        <v>8285</v>
      </c>
      <c r="B3982" t="s">
        <v>8286</v>
      </c>
      <c r="C3982">
        <v>0</v>
      </c>
      <c r="D3982">
        <v>0</v>
      </c>
      <c r="E3982">
        <v>0</v>
      </c>
      <c r="F3982">
        <v>3</v>
      </c>
      <c r="G3982" t="s">
        <v>3030</v>
      </c>
      <c r="H3982">
        <v>0</v>
      </c>
      <c r="I3982">
        <v>0</v>
      </c>
      <c r="J3982">
        <v>0</v>
      </c>
      <c r="K3982" t="s">
        <v>288</v>
      </c>
      <c r="L3982" t="s">
        <v>324</v>
      </c>
      <c r="M3982" t="s">
        <v>355</v>
      </c>
      <c r="O3982" t="s">
        <v>291</v>
      </c>
      <c r="P3982" t="s">
        <v>291</v>
      </c>
      <c r="Q3982" t="s">
        <v>291</v>
      </c>
      <c r="R3982" t="s">
        <v>291</v>
      </c>
      <c r="S3982" t="s">
        <v>291</v>
      </c>
    </row>
    <row r="3983" spans="1:19" x14ac:dyDescent="0.25">
      <c r="A3983" t="s">
        <v>8287</v>
      </c>
      <c r="B3983" t="s">
        <v>8288</v>
      </c>
      <c r="C3983">
        <v>0</v>
      </c>
      <c r="D3983">
        <v>0</v>
      </c>
      <c r="E3983">
        <v>0</v>
      </c>
      <c r="F3983">
        <v>3</v>
      </c>
      <c r="G3983" t="s">
        <v>3030</v>
      </c>
      <c r="H3983">
        <v>0</v>
      </c>
      <c r="I3983">
        <v>0</v>
      </c>
      <c r="J3983">
        <v>0</v>
      </c>
      <c r="K3983" t="s">
        <v>288</v>
      </c>
      <c r="L3983" t="s">
        <v>324</v>
      </c>
      <c r="M3983" t="s">
        <v>355</v>
      </c>
      <c r="O3983" t="s">
        <v>291</v>
      </c>
      <c r="P3983" t="s">
        <v>291</v>
      </c>
      <c r="Q3983" t="s">
        <v>291</v>
      </c>
      <c r="R3983" t="s">
        <v>291</v>
      </c>
      <c r="S3983" t="s">
        <v>291</v>
      </c>
    </row>
    <row r="3984" spans="1:19" x14ac:dyDescent="0.25">
      <c r="A3984" t="s">
        <v>8289</v>
      </c>
      <c r="B3984" t="s">
        <v>8290</v>
      </c>
      <c r="C3984">
        <v>0</v>
      </c>
      <c r="D3984">
        <v>0</v>
      </c>
      <c r="E3984">
        <v>0</v>
      </c>
      <c r="F3984">
        <v>3</v>
      </c>
      <c r="G3984" t="s">
        <v>2995</v>
      </c>
      <c r="H3984">
        <v>0</v>
      </c>
      <c r="I3984">
        <v>0</v>
      </c>
      <c r="J3984">
        <v>0</v>
      </c>
      <c r="K3984" t="s">
        <v>288</v>
      </c>
      <c r="L3984" t="s">
        <v>324</v>
      </c>
      <c r="M3984" t="s">
        <v>355</v>
      </c>
      <c r="O3984" t="s">
        <v>291</v>
      </c>
      <c r="P3984" t="s">
        <v>291</v>
      </c>
      <c r="Q3984" t="s">
        <v>291</v>
      </c>
      <c r="R3984" t="s">
        <v>291</v>
      </c>
      <c r="S3984" t="s">
        <v>291</v>
      </c>
    </row>
    <row r="3985" spans="1:19" x14ac:dyDescent="0.25">
      <c r="A3985" t="s">
        <v>8291</v>
      </c>
      <c r="B3985" t="s">
        <v>8292</v>
      </c>
      <c r="C3985">
        <v>0</v>
      </c>
      <c r="D3985">
        <v>0</v>
      </c>
      <c r="E3985">
        <v>0</v>
      </c>
      <c r="F3985">
        <v>3</v>
      </c>
      <c r="G3985" t="s">
        <v>3592</v>
      </c>
      <c r="H3985">
        <v>0</v>
      </c>
      <c r="I3985">
        <v>0</v>
      </c>
      <c r="J3985">
        <v>0</v>
      </c>
      <c r="K3985" t="s">
        <v>288</v>
      </c>
      <c r="L3985" t="s">
        <v>324</v>
      </c>
      <c r="M3985" t="s">
        <v>355</v>
      </c>
      <c r="O3985" t="s">
        <v>291</v>
      </c>
      <c r="P3985" t="s">
        <v>291</v>
      </c>
      <c r="Q3985" t="s">
        <v>291</v>
      </c>
      <c r="R3985" t="s">
        <v>291</v>
      </c>
      <c r="S3985" t="s">
        <v>291</v>
      </c>
    </row>
    <row r="3986" spans="1:19" x14ac:dyDescent="0.25">
      <c r="A3986" t="s">
        <v>8293</v>
      </c>
      <c r="B3986" t="s">
        <v>8294</v>
      </c>
      <c r="C3986">
        <v>0</v>
      </c>
      <c r="D3986">
        <v>0</v>
      </c>
      <c r="E3986">
        <v>0</v>
      </c>
      <c r="F3986">
        <v>3</v>
      </c>
      <c r="G3986" t="s">
        <v>2896</v>
      </c>
      <c r="H3986">
        <v>0</v>
      </c>
      <c r="I3986">
        <v>0</v>
      </c>
      <c r="J3986">
        <v>0</v>
      </c>
      <c r="K3986" t="s">
        <v>288</v>
      </c>
      <c r="L3986" t="s">
        <v>324</v>
      </c>
      <c r="M3986" t="s">
        <v>355</v>
      </c>
      <c r="O3986" t="s">
        <v>291</v>
      </c>
      <c r="P3986" t="s">
        <v>291</v>
      </c>
      <c r="Q3986" t="s">
        <v>291</v>
      </c>
      <c r="R3986" t="s">
        <v>291</v>
      </c>
      <c r="S3986" t="s">
        <v>291</v>
      </c>
    </row>
    <row r="3987" spans="1:19" x14ac:dyDescent="0.25">
      <c r="A3987" t="s">
        <v>8295</v>
      </c>
      <c r="B3987" t="s">
        <v>8296</v>
      </c>
      <c r="C3987">
        <v>0</v>
      </c>
      <c r="D3987">
        <v>0</v>
      </c>
      <c r="E3987">
        <v>0</v>
      </c>
      <c r="F3987">
        <v>3</v>
      </c>
      <c r="G3987" t="s">
        <v>3584</v>
      </c>
      <c r="H3987">
        <v>0</v>
      </c>
      <c r="I3987">
        <v>0</v>
      </c>
      <c r="J3987">
        <v>0</v>
      </c>
      <c r="K3987" t="s">
        <v>288</v>
      </c>
      <c r="L3987" t="s">
        <v>324</v>
      </c>
      <c r="M3987" t="s">
        <v>355</v>
      </c>
      <c r="O3987" t="s">
        <v>291</v>
      </c>
      <c r="P3987" t="s">
        <v>291</v>
      </c>
      <c r="Q3987" t="s">
        <v>291</v>
      </c>
      <c r="R3987" t="s">
        <v>291</v>
      </c>
      <c r="S3987" t="s">
        <v>291</v>
      </c>
    </row>
    <row r="3988" spans="1:19" x14ac:dyDescent="0.25">
      <c r="A3988" t="s">
        <v>8297</v>
      </c>
      <c r="B3988" t="s">
        <v>8298</v>
      </c>
      <c r="C3988">
        <v>0</v>
      </c>
      <c r="D3988">
        <v>0</v>
      </c>
      <c r="E3988">
        <v>0</v>
      </c>
      <c r="F3988">
        <v>3</v>
      </c>
      <c r="G3988" t="s">
        <v>3592</v>
      </c>
      <c r="H3988">
        <v>0</v>
      </c>
      <c r="I3988">
        <v>0</v>
      </c>
      <c r="J3988">
        <v>0</v>
      </c>
      <c r="K3988" t="s">
        <v>288</v>
      </c>
      <c r="L3988" t="s">
        <v>324</v>
      </c>
      <c r="M3988" t="s">
        <v>355</v>
      </c>
      <c r="O3988" t="s">
        <v>291</v>
      </c>
      <c r="P3988" t="s">
        <v>291</v>
      </c>
      <c r="Q3988" t="s">
        <v>291</v>
      </c>
      <c r="R3988" t="s">
        <v>291</v>
      </c>
      <c r="S3988" t="s">
        <v>291</v>
      </c>
    </row>
    <row r="3989" spans="1:19" x14ac:dyDescent="0.25">
      <c r="A3989" t="s">
        <v>8299</v>
      </c>
      <c r="B3989" t="s">
        <v>8300</v>
      </c>
      <c r="C3989">
        <v>0</v>
      </c>
      <c r="D3989">
        <v>0</v>
      </c>
      <c r="E3989">
        <v>0</v>
      </c>
      <c r="F3989">
        <v>3</v>
      </c>
      <c r="G3989" t="s">
        <v>2989</v>
      </c>
      <c r="H3989">
        <v>0</v>
      </c>
      <c r="I3989">
        <v>0</v>
      </c>
      <c r="J3989">
        <v>0</v>
      </c>
      <c r="K3989" t="s">
        <v>288</v>
      </c>
      <c r="L3989" t="s">
        <v>324</v>
      </c>
      <c r="M3989" t="s">
        <v>355</v>
      </c>
      <c r="O3989" t="s">
        <v>291</v>
      </c>
      <c r="P3989" t="s">
        <v>291</v>
      </c>
      <c r="Q3989" t="s">
        <v>291</v>
      </c>
      <c r="R3989" t="s">
        <v>291</v>
      </c>
      <c r="S3989" t="s">
        <v>291</v>
      </c>
    </row>
    <row r="3990" spans="1:19" x14ac:dyDescent="0.25">
      <c r="A3990" t="s">
        <v>8301</v>
      </c>
      <c r="B3990" t="s">
        <v>8302</v>
      </c>
      <c r="C3990">
        <v>0</v>
      </c>
      <c r="D3990">
        <v>0</v>
      </c>
      <c r="E3990">
        <v>0</v>
      </c>
      <c r="F3990">
        <v>3</v>
      </c>
      <c r="G3990" t="s">
        <v>2989</v>
      </c>
      <c r="H3990">
        <v>0</v>
      </c>
      <c r="I3990">
        <v>0</v>
      </c>
      <c r="J3990">
        <v>0</v>
      </c>
      <c r="K3990" t="s">
        <v>288</v>
      </c>
      <c r="L3990" t="s">
        <v>324</v>
      </c>
      <c r="M3990" t="s">
        <v>355</v>
      </c>
      <c r="O3990" t="s">
        <v>291</v>
      </c>
      <c r="P3990" t="s">
        <v>291</v>
      </c>
      <c r="Q3990" t="s">
        <v>291</v>
      </c>
      <c r="R3990" t="s">
        <v>291</v>
      </c>
      <c r="S3990" t="s">
        <v>291</v>
      </c>
    </row>
    <row r="3991" spans="1:19" x14ac:dyDescent="0.25">
      <c r="A3991" t="s">
        <v>8303</v>
      </c>
      <c r="B3991" t="s">
        <v>8304</v>
      </c>
      <c r="C3991">
        <v>0</v>
      </c>
      <c r="D3991">
        <v>0</v>
      </c>
      <c r="E3991">
        <v>0</v>
      </c>
      <c r="F3991">
        <v>3</v>
      </c>
      <c r="G3991" t="s">
        <v>2998</v>
      </c>
      <c r="H3991">
        <v>0</v>
      </c>
      <c r="I3991">
        <v>0</v>
      </c>
      <c r="J3991">
        <v>0</v>
      </c>
      <c r="K3991" t="s">
        <v>288</v>
      </c>
      <c r="L3991" t="s">
        <v>324</v>
      </c>
      <c r="M3991" t="s">
        <v>355</v>
      </c>
      <c r="O3991" t="s">
        <v>291</v>
      </c>
      <c r="P3991" t="s">
        <v>291</v>
      </c>
      <c r="Q3991" t="s">
        <v>291</v>
      </c>
      <c r="R3991" t="s">
        <v>291</v>
      </c>
      <c r="S3991" t="s">
        <v>291</v>
      </c>
    </row>
    <row r="3992" spans="1:19" x14ac:dyDescent="0.25">
      <c r="A3992" t="s">
        <v>8305</v>
      </c>
      <c r="B3992" t="s">
        <v>8306</v>
      </c>
      <c r="C3992">
        <v>0</v>
      </c>
      <c r="D3992">
        <v>0</v>
      </c>
      <c r="E3992">
        <v>0</v>
      </c>
      <c r="F3992">
        <v>3</v>
      </c>
      <c r="G3992" t="s">
        <v>3030</v>
      </c>
      <c r="H3992">
        <v>0</v>
      </c>
      <c r="I3992">
        <v>0</v>
      </c>
      <c r="J3992">
        <v>0</v>
      </c>
      <c r="K3992" t="s">
        <v>288</v>
      </c>
      <c r="L3992" t="s">
        <v>324</v>
      </c>
      <c r="M3992" t="s">
        <v>355</v>
      </c>
      <c r="O3992" t="s">
        <v>291</v>
      </c>
      <c r="P3992" t="s">
        <v>291</v>
      </c>
      <c r="Q3992" t="s">
        <v>291</v>
      </c>
      <c r="R3992" t="s">
        <v>291</v>
      </c>
      <c r="S3992" t="s">
        <v>291</v>
      </c>
    </row>
    <row r="3993" spans="1:19" x14ac:dyDescent="0.25">
      <c r="A3993" t="s">
        <v>8307</v>
      </c>
      <c r="B3993" t="s">
        <v>8308</v>
      </c>
      <c r="C3993">
        <v>0</v>
      </c>
      <c r="D3993">
        <v>0</v>
      </c>
      <c r="E3993">
        <v>0</v>
      </c>
      <c r="F3993">
        <v>3</v>
      </c>
      <c r="G3993" t="s">
        <v>3030</v>
      </c>
      <c r="H3993">
        <v>0</v>
      </c>
      <c r="I3993">
        <v>0</v>
      </c>
      <c r="J3993">
        <v>0</v>
      </c>
      <c r="K3993" t="s">
        <v>288</v>
      </c>
      <c r="L3993" t="s">
        <v>324</v>
      </c>
      <c r="M3993" t="s">
        <v>355</v>
      </c>
      <c r="O3993" t="s">
        <v>291</v>
      </c>
      <c r="P3993" t="s">
        <v>291</v>
      </c>
      <c r="Q3993" t="s">
        <v>291</v>
      </c>
      <c r="R3993" t="s">
        <v>291</v>
      </c>
      <c r="S3993" t="s">
        <v>291</v>
      </c>
    </row>
    <row r="3994" spans="1:19" x14ac:dyDescent="0.25">
      <c r="A3994" t="s">
        <v>8309</v>
      </c>
      <c r="B3994" t="s">
        <v>8310</v>
      </c>
      <c r="C3994">
        <v>0</v>
      </c>
      <c r="D3994">
        <v>0</v>
      </c>
      <c r="E3994">
        <v>0</v>
      </c>
      <c r="F3994">
        <v>3</v>
      </c>
      <c r="G3994" t="s">
        <v>3592</v>
      </c>
      <c r="H3994">
        <v>0</v>
      </c>
      <c r="I3994">
        <v>0</v>
      </c>
      <c r="J3994">
        <v>0</v>
      </c>
      <c r="K3994" t="s">
        <v>288</v>
      </c>
      <c r="L3994" t="s">
        <v>324</v>
      </c>
      <c r="M3994" t="s">
        <v>355</v>
      </c>
      <c r="O3994" t="s">
        <v>291</v>
      </c>
      <c r="P3994" t="s">
        <v>291</v>
      </c>
      <c r="Q3994" t="s">
        <v>291</v>
      </c>
      <c r="R3994" t="s">
        <v>291</v>
      </c>
      <c r="S3994" t="s">
        <v>291</v>
      </c>
    </row>
    <row r="3995" spans="1:19" x14ac:dyDescent="0.25">
      <c r="A3995" t="s">
        <v>8311</v>
      </c>
      <c r="B3995" t="s">
        <v>8312</v>
      </c>
      <c r="C3995">
        <v>0</v>
      </c>
      <c r="D3995">
        <v>0</v>
      </c>
      <c r="E3995">
        <v>0</v>
      </c>
      <c r="F3995">
        <v>3</v>
      </c>
      <c r="G3995" t="s">
        <v>3030</v>
      </c>
      <c r="H3995">
        <v>0</v>
      </c>
      <c r="I3995">
        <v>0</v>
      </c>
      <c r="J3995">
        <v>0</v>
      </c>
      <c r="K3995" t="s">
        <v>288</v>
      </c>
      <c r="L3995" t="s">
        <v>324</v>
      </c>
      <c r="M3995" t="s">
        <v>355</v>
      </c>
      <c r="O3995" t="s">
        <v>291</v>
      </c>
      <c r="P3995" t="s">
        <v>291</v>
      </c>
      <c r="Q3995" t="s">
        <v>291</v>
      </c>
      <c r="R3995" t="s">
        <v>291</v>
      </c>
      <c r="S3995" t="s">
        <v>291</v>
      </c>
    </row>
    <row r="3996" spans="1:19" x14ac:dyDescent="0.25">
      <c r="A3996" t="s">
        <v>8313</v>
      </c>
      <c r="B3996" t="s">
        <v>8314</v>
      </c>
      <c r="C3996">
        <v>0</v>
      </c>
      <c r="D3996">
        <v>0</v>
      </c>
      <c r="E3996">
        <v>0</v>
      </c>
      <c r="F3996">
        <v>3</v>
      </c>
      <c r="G3996" t="s">
        <v>3030</v>
      </c>
      <c r="H3996">
        <v>0</v>
      </c>
      <c r="I3996">
        <v>0</v>
      </c>
      <c r="J3996">
        <v>0</v>
      </c>
      <c r="K3996" t="s">
        <v>288</v>
      </c>
      <c r="L3996" t="s">
        <v>324</v>
      </c>
      <c r="M3996" t="s">
        <v>355</v>
      </c>
      <c r="O3996" t="s">
        <v>291</v>
      </c>
      <c r="P3996" t="s">
        <v>291</v>
      </c>
      <c r="Q3996" t="s">
        <v>291</v>
      </c>
      <c r="R3996" t="s">
        <v>291</v>
      </c>
      <c r="S3996" t="s">
        <v>291</v>
      </c>
    </row>
    <row r="3997" spans="1:19" x14ac:dyDescent="0.25">
      <c r="A3997" t="s">
        <v>8315</v>
      </c>
      <c r="B3997" t="s">
        <v>8316</v>
      </c>
      <c r="C3997">
        <v>0</v>
      </c>
      <c r="D3997">
        <v>0</v>
      </c>
      <c r="E3997">
        <v>0</v>
      </c>
      <c r="F3997">
        <v>3</v>
      </c>
      <c r="G3997" t="s">
        <v>3030</v>
      </c>
      <c r="H3997">
        <v>0</v>
      </c>
      <c r="I3997">
        <v>0</v>
      </c>
      <c r="J3997">
        <v>0</v>
      </c>
      <c r="K3997" t="s">
        <v>288</v>
      </c>
      <c r="L3997" t="s">
        <v>324</v>
      </c>
      <c r="M3997" t="s">
        <v>355</v>
      </c>
      <c r="O3997" t="s">
        <v>291</v>
      </c>
      <c r="P3997" t="s">
        <v>291</v>
      </c>
      <c r="Q3997" t="s">
        <v>291</v>
      </c>
      <c r="R3997" t="s">
        <v>291</v>
      </c>
      <c r="S3997" t="s">
        <v>291</v>
      </c>
    </row>
    <row r="3998" spans="1:19" x14ac:dyDescent="0.25">
      <c r="A3998" t="s">
        <v>8317</v>
      </c>
      <c r="B3998" t="s">
        <v>8318</v>
      </c>
      <c r="C3998">
        <v>0</v>
      </c>
      <c r="D3998">
        <v>0</v>
      </c>
      <c r="E3998">
        <v>0</v>
      </c>
      <c r="F3998">
        <v>3</v>
      </c>
      <c r="G3998" t="s">
        <v>1396</v>
      </c>
      <c r="H3998">
        <v>0</v>
      </c>
      <c r="I3998">
        <v>0</v>
      </c>
      <c r="J3998">
        <v>0</v>
      </c>
      <c r="K3998" t="s">
        <v>288</v>
      </c>
      <c r="L3998" t="s">
        <v>324</v>
      </c>
      <c r="M3998" t="s">
        <v>355</v>
      </c>
      <c r="O3998" t="s">
        <v>291</v>
      </c>
      <c r="P3998" t="s">
        <v>291</v>
      </c>
      <c r="Q3998" t="s">
        <v>291</v>
      </c>
      <c r="R3998" t="s">
        <v>291</v>
      </c>
      <c r="S3998" t="s">
        <v>291</v>
      </c>
    </row>
    <row r="3999" spans="1:19" x14ac:dyDescent="0.25">
      <c r="A3999" t="s">
        <v>8319</v>
      </c>
      <c r="B3999" t="s">
        <v>8320</v>
      </c>
      <c r="C3999">
        <v>0</v>
      </c>
      <c r="D3999">
        <v>0</v>
      </c>
      <c r="E3999">
        <v>0</v>
      </c>
      <c r="F3999">
        <v>3</v>
      </c>
      <c r="G3999" t="s">
        <v>3587</v>
      </c>
      <c r="H3999">
        <v>0</v>
      </c>
      <c r="I3999">
        <v>0</v>
      </c>
      <c r="J3999">
        <v>0</v>
      </c>
      <c r="K3999" t="s">
        <v>288</v>
      </c>
      <c r="L3999" t="s">
        <v>324</v>
      </c>
      <c r="M3999" t="s">
        <v>355</v>
      </c>
      <c r="O3999" t="s">
        <v>291</v>
      </c>
      <c r="P3999" t="s">
        <v>291</v>
      </c>
      <c r="Q3999" t="s">
        <v>291</v>
      </c>
      <c r="R3999" t="s">
        <v>291</v>
      </c>
      <c r="S3999" t="s">
        <v>291</v>
      </c>
    </row>
    <row r="4000" spans="1:19" x14ac:dyDescent="0.25">
      <c r="A4000" t="s">
        <v>8321</v>
      </c>
      <c r="B4000" t="s">
        <v>8322</v>
      </c>
      <c r="C4000">
        <v>0</v>
      </c>
      <c r="D4000">
        <v>0</v>
      </c>
      <c r="E4000">
        <v>0</v>
      </c>
      <c r="F4000">
        <v>3</v>
      </c>
      <c r="G4000" t="s">
        <v>2989</v>
      </c>
      <c r="H4000">
        <v>0</v>
      </c>
      <c r="I4000">
        <v>0</v>
      </c>
      <c r="J4000">
        <v>0</v>
      </c>
      <c r="K4000" t="s">
        <v>288</v>
      </c>
      <c r="L4000" t="s">
        <v>324</v>
      </c>
      <c r="M4000" t="s">
        <v>355</v>
      </c>
      <c r="O4000" t="s">
        <v>291</v>
      </c>
      <c r="P4000" t="s">
        <v>291</v>
      </c>
      <c r="Q4000" t="s">
        <v>291</v>
      </c>
      <c r="R4000" t="s">
        <v>291</v>
      </c>
      <c r="S4000" t="s">
        <v>291</v>
      </c>
    </row>
    <row r="4001" spans="1:19" x14ac:dyDescent="0.25">
      <c r="A4001" t="s">
        <v>8323</v>
      </c>
      <c r="B4001" t="s">
        <v>8324</v>
      </c>
      <c r="C4001">
        <v>0</v>
      </c>
      <c r="D4001">
        <v>0</v>
      </c>
      <c r="E4001">
        <v>0</v>
      </c>
      <c r="F4001">
        <v>3</v>
      </c>
      <c r="G4001" t="s">
        <v>3537</v>
      </c>
      <c r="H4001">
        <v>0</v>
      </c>
      <c r="I4001">
        <v>0</v>
      </c>
      <c r="J4001">
        <v>0</v>
      </c>
      <c r="K4001" t="s">
        <v>288</v>
      </c>
      <c r="L4001" t="s">
        <v>324</v>
      </c>
      <c r="M4001" t="s">
        <v>355</v>
      </c>
      <c r="O4001" t="s">
        <v>291</v>
      </c>
      <c r="P4001" t="s">
        <v>291</v>
      </c>
      <c r="Q4001" t="s">
        <v>291</v>
      </c>
      <c r="R4001" t="s">
        <v>291</v>
      </c>
      <c r="S4001" t="s">
        <v>291</v>
      </c>
    </row>
    <row r="4002" spans="1:19" x14ac:dyDescent="0.25">
      <c r="A4002" t="s">
        <v>8325</v>
      </c>
      <c r="B4002" t="s">
        <v>8326</v>
      </c>
      <c r="C4002">
        <v>0</v>
      </c>
      <c r="D4002">
        <v>0</v>
      </c>
      <c r="E4002">
        <v>0</v>
      </c>
      <c r="F4002">
        <v>3</v>
      </c>
      <c r="G4002" t="s">
        <v>2989</v>
      </c>
      <c r="H4002">
        <v>0</v>
      </c>
      <c r="I4002">
        <v>0</v>
      </c>
      <c r="J4002">
        <v>0</v>
      </c>
      <c r="K4002" t="s">
        <v>288</v>
      </c>
      <c r="L4002" t="s">
        <v>324</v>
      </c>
      <c r="M4002" t="s">
        <v>355</v>
      </c>
      <c r="O4002" t="s">
        <v>291</v>
      </c>
      <c r="P4002" t="s">
        <v>291</v>
      </c>
      <c r="Q4002" t="s">
        <v>291</v>
      </c>
      <c r="R4002" t="s">
        <v>291</v>
      </c>
      <c r="S4002" t="s">
        <v>291</v>
      </c>
    </row>
    <row r="4003" spans="1:19" x14ac:dyDescent="0.25">
      <c r="A4003" t="s">
        <v>8327</v>
      </c>
      <c r="B4003" t="s">
        <v>8328</v>
      </c>
      <c r="C4003">
        <v>0</v>
      </c>
      <c r="D4003">
        <v>0</v>
      </c>
      <c r="E4003">
        <v>0</v>
      </c>
      <c r="F4003">
        <v>3</v>
      </c>
      <c r="G4003" t="s">
        <v>7316</v>
      </c>
      <c r="H4003">
        <v>0</v>
      </c>
      <c r="I4003">
        <v>0</v>
      </c>
      <c r="J4003">
        <v>0</v>
      </c>
      <c r="K4003" t="s">
        <v>288</v>
      </c>
      <c r="L4003" t="s">
        <v>324</v>
      </c>
      <c r="M4003" t="s">
        <v>355</v>
      </c>
      <c r="O4003" t="s">
        <v>291</v>
      </c>
      <c r="P4003" t="s">
        <v>291</v>
      </c>
      <c r="Q4003" t="s">
        <v>291</v>
      </c>
      <c r="R4003" t="s">
        <v>291</v>
      </c>
      <c r="S4003" t="s">
        <v>291</v>
      </c>
    </row>
    <row r="4004" spans="1:19" x14ac:dyDescent="0.25">
      <c r="A4004" t="s">
        <v>8329</v>
      </c>
      <c r="B4004" t="s">
        <v>8330</v>
      </c>
      <c r="C4004">
        <v>0</v>
      </c>
      <c r="D4004">
        <v>0</v>
      </c>
      <c r="E4004">
        <v>0</v>
      </c>
      <c r="F4004">
        <v>3</v>
      </c>
      <c r="G4004" t="s">
        <v>8124</v>
      </c>
      <c r="H4004">
        <v>0</v>
      </c>
      <c r="I4004">
        <v>0</v>
      </c>
      <c r="J4004">
        <v>0</v>
      </c>
      <c r="K4004" t="s">
        <v>288</v>
      </c>
      <c r="L4004" t="s">
        <v>324</v>
      </c>
      <c r="M4004" t="s">
        <v>355</v>
      </c>
      <c r="O4004" t="s">
        <v>291</v>
      </c>
      <c r="P4004" t="s">
        <v>291</v>
      </c>
      <c r="Q4004" t="s">
        <v>291</v>
      </c>
      <c r="R4004" t="s">
        <v>291</v>
      </c>
      <c r="S4004" t="s">
        <v>291</v>
      </c>
    </row>
    <row r="4005" spans="1:19" x14ac:dyDescent="0.25">
      <c r="A4005" t="s">
        <v>8331</v>
      </c>
      <c r="B4005" t="s">
        <v>8332</v>
      </c>
      <c r="C4005">
        <v>0</v>
      </c>
      <c r="D4005">
        <v>0</v>
      </c>
      <c r="E4005">
        <v>0</v>
      </c>
      <c r="F4005">
        <v>3</v>
      </c>
      <c r="G4005" t="s">
        <v>1396</v>
      </c>
      <c r="H4005">
        <v>0</v>
      </c>
      <c r="I4005">
        <v>0</v>
      </c>
      <c r="J4005">
        <v>0</v>
      </c>
      <c r="K4005" t="s">
        <v>288</v>
      </c>
      <c r="L4005" t="s">
        <v>324</v>
      </c>
      <c r="M4005" t="s">
        <v>355</v>
      </c>
      <c r="O4005" t="s">
        <v>291</v>
      </c>
      <c r="P4005" t="s">
        <v>291</v>
      </c>
      <c r="Q4005" t="s">
        <v>291</v>
      </c>
      <c r="R4005" t="s">
        <v>291</v>
      </c>
      <c r="S4005" t="s">
        <v>291</v>
      </c>
    </row>
    <row r="4006" spans="1:19" x14ac:dyDescent="0.25">
      <c r="A4006" t="s">
        <v>8333</v>
      </c>
      <c r="B4006" t="s">
        <v>8334</v>
      </c>
      <c r="C4006">
        <v>0</v>
      </c>
      <c r="D4006">
        <v>0</v>
      </c>
      <c r="E4006">
        <v>0</v>
      </c>
      <c r="F4006">
        <v>3</v>
      </c>
      <c r="G4006" t="s">
        <v>1396</v>
      </c>
      <c r="H4006">
        <v>0</v>
      </c>
      <c r="I4006">
        <v>0</v>
      </c>
      <c r="J4006">
        <v>0</v>
      </c>
      <c r="K4006" t="s">
        <v>288</v>
      </c>
      <c r="L4006" t="s">
        <v>324</v>
      </c>
      <c r="M4006" t="s">
        <v>355</v>
      </c>
      <c r="O4006" t="s">
        <v>291</v>
      </c>
      <c r="P4006" t="s">
        <v>291</v>
      </c>
      <c r="Q4006" t="s">
        <v>291</v>
      </c>
      <c r="R4006" t="s">
        <v>291</v>
      </c>
      <c r="S4006" t="s">
        <v>291</v>
      </c>
    </row>
    <row r="4007" spans="1:19" x14ac:dyDescent="0.25">
      <c r="A4007" t="s">
        <v>8335</v>
      </c>
      <c r="B4007" t="s">
        <v>8336</v>
      </c>
      <c r="C4007">
        <v>0</v>
      </c>
      <c r="D4007">
        <v>0</v>
      </c>
      <c r="E4007">
        <v>0</v>
      </c>
      <c r="F4007">
        <v>3</v>
      </c>
      <c r="G4007" t="s">
        <v>1396</v>
      </c>
      <c r="H4007">
        <v>0</v>
      </c>
      <c r="I4007">
        <v>0</v>
      </c>
      <c r="J4007">
        <v>0</v>
      </c>
      <c r="K4007" t="s">
        <v>288</v>
      </c>
      <c r="L4007" t="s">
        <v>324</v>
      </c>
      <c r="M4007" t="s">
        <v>355</v>
      </c>
      <c r="O4007" t="s">
        <v>291</v>
      </c>
      <c r="P4007" t="s">
        <v>291</v>
      </c>
      <c r="Q4007" t="s">
        <v>291</v>
      </c>
      <c r="R4007" t="s">
        <v>291</v>
      </c>
      <c r="S4007" t="s">
        <v>291</v>
      </c>
    </row>
    <row r="4008" spans="1:19" x14ac:dyDescent="0.25">
      <c r="A4008" t="s">
        <v>8337</v>
      </c>
      <c r="B4008" t="s">
        <v>8338</v>
      </c>
      <c r="C4008">
        <v>0</v>
      </c>
      <c r="D4008">
        <v>0</v>
      </c>
      <c r="E4008">
        <v>0</v>
      </c>
      <c r="F4008">
        <v>3</v>
      </c>
      <c r="G4008" t="s">
        <v>1396</v>
      </c>
      <c r="H4008">
        <v>0</v>
      </c>
      <c r="I4008">
        <v>0</v>
      </c>
      <c r="J4008">
        <v>0</v>
      </c>
      <c r="K4008" t="s">
        <v>288</v>
      </c>
      <c r="L4008" t="s">
        <v>324</v>
      </c>
      <c r="M4008" t="s">
        <v>355</v>
      </c>
      <c r="O4008" t="s">
        <v>291</v>
      </c>
      <c r="P4008" t="s">
        <v>291</v>
      </c>
      <c r="Q4008" t="s">
        <v>291</v>
      </c>
      <c r="R4008" t="s">
        <v>291</v>
      </c>
      <c r="S4008" t="s">
        <v>291</v>
      </c>
    </row>
    <row r="4009" spans="1:19" x14ac:dyDescent="0.25">
      <c r="A4009" t="s">
        <v>8339</v>
      </c>
      <c r="B4009" t="s">
        <v>8340</v>
      </c>
      <c r="C4009">
        <v>0</v>
      </c>
      <c r="D4009">
        <v>0</v>
      </c>
      <c r="E4009">
        <v>0</v>
      </c>
      <c r="F4009">
        <v>3</v>
      </c>
      <c r="G4009" t="s">
        <v>1396</v>
      </c>
      <c r="H4009">
        <v>0</v>
      </c>
      <c r="I4009">
        <v>0</v>
      </c>
      <c r="J4009">
        <v>0</v>
      </c>
      <c r="K4009" t="s">
        <v>288</v>
      </c>
      <c r="L4009" t="s">
        <v>324</v>
      </c>
      <c r="M4009" t="s">
        <v>355</v>
      </c>
      <c r="O4009" t="s">
        <v>291</v>
      </c>
      <c r="P4009" t="s">
        <v>291</v>
      </c>
      <c r="Q4009" t="s">
        <v>291</v>
      </c>
      <c r="R4009" t="s">
        <v>291</v>
      </c>
      <c r="S4009" t="s">
        <v>291</v>
      </c>
    </row>
    <row r="4010" spans="1:19" x14ac:dyDescent="0.25">
      <c r="A4010" t="s">
        <v>8341</v>
      </c>
      <c r="B4010" t="s">
        <v>8342</v>
      </c>
      <c r="C4010">
        <v>0</v>
      </c>
      <c r="D4010">
        <v>0</v>
      </c>
      <c r="E4010">
        <v>0</v>
      </c>
      <c r="F4010">
        <v>3</v>
      </c>
      <c r="G4010" t="s">
        <v>2995</v>
      </c>
      <c r="H4010">
        <v>0</v>
      </c>
      <c r="I4010">
        <v>0</v>
      </c>
      <c r="J4010">
        <v>0</v>
      </c>
      <c r="K4010" t="s">
        <v>288</v>
      </c>
      <c r="L4010" t="s">
        <v>324</v>
      </c>
      <c r="M4010" t="s">
        <v>355</v>
      </c>
      <c r="O4010" t="s">
        <v>291</v>
      </c>
      <c r="P4010" t="s">
        <v>291</v>
      </c>
      <c r="Q4010" t="s">
        <v>291</v>
      </c>
      <c r="R4010" t="s">
        <v>291</v>
      </c>
      <c r="S4010" t="s">
        <v>291</v>
      </c>
    </row>
    <row r="4011" spans="1:19" x14ac:dyDescent="0.25">
      <c r="A4011" t="s">
        <v>8343</v>
      </c>
      <c r="B4011" t="s">
        <v>8344</v>
      </c>
      <c r="C4011">
        <v>0</v>
      </c>
      <c r="D4011">
        <v>0</v>
      </c>
      <c r="E4011">
        <v>0</v>
      </c>
      <c r="F4011">
        <v>3</v>
      </c>
      <c r="G4011" t="s">
        <v>1396</v>
      </c>
      <c r="H4011">
        <v>0</v>
      </c>
      <c r="I4011">
        <v>0</v>
      </c>
      <c r="J4011">
        <v>0</v>
      </c>
      <c r="K4011" t="s">
        <v>288</v>
      </c>
      <c r="L4011" t="s">
        <v>324</v>
      </c>
      <c r="M4011" t="s">
        <v>355</v>
      </c>
      <c r="O4011" t="s">
        <v>291</v>
      </c>
      <c r="P4011" t="s">
        <v>291</v>
      </c>
      <c r="Q4011" t="s">
        <v>291</v>
      </c>
      <c r="R4011" t="s">
        <v>291</v>
      </c>
      <c r="S4011" t="s">
        <v>291</v>
      </c>
    </row>
    <row r="4012" spans="1:19" x14ac:dyDescent="0.25">
      <c r="A4012" t="s">
        <v>8345</v>
      </c>
      <c r="B4012" t="s">
        <v>8346</v>
      </c>
      <c r="C4012">
        <v>0</v>
      </c>
      <c r="D4012">
        <v>0</v>
      </c>
      <c r="E4012">
        <v>0</v>
      </c>
      <c r="F4012">
        <v>3</v>
      </c>
      <c r="G4012" t="s">
        <v>3592</v>
      </c>
      <c r="H4012">
        <v>0</v>
      </c>
      <c r="I4012">
        <v>0</v>
      </c>
      <c r="J4012">
        <v>0</v>
      </c>
      <c r="K4012" t="s">
        <v>288</v>
      </c>
      <c r="L4012" t="s">
        <v>324</v>
      </c>
      <c r="M4012" t="s">
        <v>355</v>
      </c>
      <c r="O4012" t="s">
        <v>291</v>
      </c>
      <c r="P4012" t="s">
        <v>291</v>
      </c>
      <c r="Q4012" t="s">
        <v>291</v>
      </c>
      <c r="R4012" t="s">
        <v>291</v>
      </c>
      <c r="S4012" t="s">
        <v>291</v>
      </c>
    </row>
    <row r="4013" spans="1:19" x14ac:dyDescent="0.25">
      <c r="A4013" t="s">
        <v>8347</v>
      </c>
      <c r="B4013" t="s">
        <v>8348</v>
      </c>
      <c r="C4013">
        <v>0</v>
      </c>
      <c r="D4013">
        <v>0</v>
      </c>
      <c r="E4013">
        <v>0</v>
      </c>
      <c r="F4013">
        <v>3</v>
      </c>
      <c r="G4013" t="s">
        <v>3070</v>
      </c>
      <c r="H4013">
        <v>0</v>
      </c>
      <c r="I4013">
        <v>0</v>
      </c>
      <c r="J4013">
        <v>0</v>
      </c>
      <c r="K4013" t="s">
        <v>288</v>
      </c>
      <c r="L4013" t="s">
        <v>324</v>
      </c>
      <c r="M4013" t="s">
        <v>355</v>
      </c>
      <c r="O4013" t="s">
        <v>291</v>
      </c>
      <c r="P4013" t="s">
        <v>291</v>
      </c>
      <c r="Q4013" t="s">
        <v>291</v>
      </c>
      <c r="R4013" t="s">
        <v>291</v>
      </c>
      <c r="S4013" t="s">
        <v>291</v>
      </c>
    </row>
    <row r="4014" spans="1:19" x14ac:dyDescent="0.25">
      <c r="A4014" t="s">
        <v>8349</v>
      </c>
      <c r="B4014" t="s">
        <v>8350</v>
      </c>
      <c r="C4014">
        <v>0</v>
      </c>
      <c r="D4014">
        <v>0</v>
      </c>
      <c r="E4014">
        <v>0</v>
      </c>
      <c r="F4014">
        <v>3</v>
      </c>
      <c r="G4014" t="s">
        <v>1396</v>
      </c>
      <c r="H4014">
        <v>0</v>
      </c>
      <c r="I4014">
        <v>0</v>
      </c>
      <c r="J4014">
        <v>0</v>
      </c>
      <c r="K4014" t="s">
        <v>288</v>
      </c>
      <c r="L4014" t="s">
        <v>324</v>
      </c>
      <c r="M4014" t="s">
        <v>355</v>
      </c>
      <c r="O4014" t="s">
        <v>291</v>
      </c>
      <c r="P4014" t="s">
        <v>291</v>
      </c>
      <c r="Q4014" t="s">
        <v>291</v>
      </c>
      <c r="R4014" t="s">
        <v>291</v>
      </c>
      <c r="S4014" t="s">
        <v>291</v>
      </c>
    </row>
    <row r="4015" spans="1:19" x14ac:dyDescent="0.25">
      <c r="A4015" t="s">
        <v>8351</v>
      </c>
      <c r="B4015" t="s">
        <v>8352</v>
      </c>
      <c r="C4015">
        <v>0</v>
      </c>
      <c r="D4015">
        <v>0</v>
      </c>
      <c r="E4015">
        <v>0</v>
      </c>
      <c r="F4015">
        <v>3</v>
      </c>
      <c r="G4015" t="s">
        <v>1396</v>
      </c>
      <c r="H4015">
        <v>0</v>
      </c>
      <c r="I4015">
        <v>0</v>
      </c>
      <c r="J4015">
        <v>0</v>
      </c>
      <c r="K4015" t="s">
        <v>288</v>
      </c>
      <c r="L4015" t="s">
        <v>324</v>
      </c>
      <c r="M4015" t="s">
        <v>355</v>
      </c>
      <c r="O4015" t="s">
        <v>291</v>
      </c>
      <c r="P4015" t="s">
        <v>291</v>
      </c>
      <c r="Q4015" t="s">
        <v>291</v>
      </c>
      <c r="R4015" t="s">
        <v>291</v>
      </c>
      <c r="S4015" t="s">
        <v>291</v>
      </c>
    </row>
    <row r="4016" spans="1:19" x14ac:dyDescent="0.25">
      <c r="A4016" t="s">
        <v>8353</v>
      </c>
      <c r="B4016" t="s">
        <v>8354</v>
      </c>
      <c r="C4016">
        <v>0</v>
      </c>
      <c r="D4016">
        <v>0</v>
      </c>
      <c r="E4016">
        <v>0</v>
      </c>
      <c r="F4016">
        <v>3</v>
      </c>
      <c r="G4016" t="s">
        <v>1396</v>
      </c>
      <c r="H4016">
        <v>0</v>
      </c>
      <c r="I4016">
        <v>0</v>
      </c>
      <c r="J4016">
        <v>0</v>
      </c>
      <c r="K4016" t="s">
        <v>288</v>
      </c>
      <c r="L4016" t="s">
        <v>324</v>
      </c>
      <c r="M4016" t="s">
        <v>355</v>
      </c>
      <c r="O4016" t="s">
        <v>291</v>
      </c>
      <c r="P4016" t="s">
        <v>291</v>
      </c>
      <c r="Q4016" t="s">
        <v>291</v>
      </c>
      <c r="R4016" t="s">
        <v>291</v>
      </c>
      <c r="S4016" t="s">
        <v>291</v>
      </c>
    </row>
    <row r="4017" spans="1:19" x14ac:dyDescent="0.25">
      <c r="A4017" t="s">
        <v>8355</v>
      </c>
      <c r="B4017" t="s">
        <v>8356</v>
      </c>
      <c r="C4017">
        <v>0</v>
      </c>
      <c r="D4017">
        <v>0</v>
      </c>
      <c r="E4017">
        <v>0</v>
      </c>
      <c r="F4017">
        <v>3</v>
      </c>
      <c r="G4017" t="s">
        <v>1396</v>
      </c>
      <c r="H4017">
        <v>0</v>
      </c>
      <c r="I4017">
        <v>0</v>
      </c>
      <c r="J4017">
        <v>0</v>
      </c>
      <c r="K4017" t="s">
        <v>288</v>
      </c>
      <c r="L4017" t="s">
        <v>324</v>
      </c>
      <c r="M4017" t="s">
        <v>355</v>
      </c>
      <c r="O4017" t="s">
        <v>291</v>
      </c>
      <c r="P4017" t="s">
        <v>291</v>
      </c>
      <c r="Q4017" t="s">
        <v>291</v>
      </c>
      <c r="R4017" t="s">
        <v>291</v>
      </c>
      <c r="S4017" t="s">
        <v>291</v>
      </c>
    </row>
    <row r="4018" spans="1:19" x14ac:dyDescent="0.25">
      <c r="A4018" t="s">
        <v>8357</v>
      </c>
      <c r="B4018" t="s">
        <v>8358</v>
      </c>
      <c r="C4018">
        <v>0</v>
      </c>
      <c r="D4018">
        <v>0</v>
      </c>
      <c r="E4018">
        <v>0</v>
      </c>
      <c r="F4018">
        <v>3</v>
      </c>
      <c r="G4018" t="s">
        <v>1396</v>
      </c>
      <c r="H4018">
        <v>0</v>
      </c>
      <c r="I4018">
        <v>0</v>
      </c>
      <c r="J4018">
        <v>0</v>
      </c>
      <c r="K4018" t="s">
        <v>288</v>
      </c>
      <c r="L4018" t="s">
        <v>324</v>
      </c>
      <c r="M4018" t="s">
        <v>355</v>
      </c>
      <c r="O4018" t="s">
        <v>291</v>
      </c>
      <c r="P4018" t="s">
        <v>291</v>
      </c>
      <c r="Q4018" t="s">
        <v>291</v>
      </c>
      <c r="R4018" t="s">
        <v>291</v>
      </c>
      <c r="S4018" t="s">
        <v>291</v>
      </c>
    </row>
    <row r="4019" spans="1:19" x14ac:dyDescent="0.25">
      <c r="A4019" t="s">
        <v>8359</v>
      </c>
      <c r="B4019" t="s">
        <v>8360</v>
      </c>
      <c r="C4019">
        <v>0</v>
      </c>
      <c r="D4019">
        <v>0</v>
      </c>
      <c r="E4019">
        <v>0</v>
      </c>
      <c r="F4019">
        <v>3</v>
      </c>
      <c r="G4019" t="s">
        <v>3587</v>
      </c>
      <c r="H4019">
        <v>0</v>
      </c>
      <c r="I4019">
        <v>0</v>
      </c>
      <c r="J4019">
        <v>0</v>
      </c>
      <c r="K4019" t="s">
        <v>288</v>
      </c>
      <c r="L4019" t="s">
        <v>324</v>
      </c>
      <c r="M4019" t="s">
        <v>355</v>
      </c>
      <c r="O4019" t="s">
        <v>291</v>
      </c>
      <c r="P4019" t="s">
        <v>291</v>
      </c>
      <c r="Q4019" t="s">
        <v>291</v>
      </c>
      <c r="R4019" t="s">
        <v>291</v>
      </c>
      <c r="S4019" t="s">
        <v>291</v>
      </c>
    </row>
    <row r="4020" spans="1:19" x14ac:dyDescent="0.25">
      <c r="A4020" t="s">
        <v>8361</v>
      </c>
      <c r="B4020" t="s">
        <v>8362</v>
      </c>
      <c r="C4020">
        <v>0</v>
      </c>
      <c r="D4020">
        <v>0</v>
      </c>
      <c r="E4020">
        <v>0</v>
      </c>
      <c r="F4020">
        <v>3</v>
      </c>
      <c r="G4020" t="s">
        <v>1396</v>
      </c>
      <c r="H4020">
        <v>0</v>
      </c>
      <c r="I4020">
        <v>0</v>
      </c>
      <c r="J4020">
        <v>0</v>
      </c>
      <c r="K4020" t="s">
        <v>288</v>
      </c>
      <c r="L4020" t="s">
        <v>324</v>
      </c>
      <c r="M4020" t="s">
        <v>355</v>
      </c>
      <c r="O4020" t="s">
        <v>291</v>
      </c>
      <c r="P4020" t="s">
        <v>291</v>
      </c>
      <c r="Q4020" t="s">
        <v>291</v>
      </c>
      <c r="R4020" t="s">
        <v>291</v>
      </c>
      <c r="S4020" t="s">
        <v>291</v>
      </c>
    </row>
    <row r="4021" spans="1:19" x14ac:dyDescent="0.25">
      <c r="A4021" t="s">
        <v>8363</v>
      </c>
      <c r="B4021" t="s">
        <v>8364</v>
      </c>
      <c r="C4021">
        <v>0</v>
      </c>
      <c r="D4021">
        <v>0</v>
      </c>
      <c r="E4021">
        <v>0</v>
      </c>
      <c r="F4021">
        <v>3</v>
      </c>
      <c r="G4021" t="s">
        <v>1396</v>
      </c>
      <c r="H4021">
        <v>0</v>
      </c>
      <c r="I4021">
        <v>0</v>
      </c>
      <c r="J4021">
        <v>0</v>
      </c>
      <c r="K4021" t="s">
        <v>288</v>
      </c>
      <c r="L4021" t="s">
        <v>324</v>
      </c>
      <c r="M4021" t="s">
        <v>355</v>
      </c>
      <c r="O4021" t="s">
        <v>291</v>
      </c>
      <c r="P4021" t="s">
        <v>291</v>
      </c>
      <c r="Q4021" t="s">
        <v>291</v>
      </c>
      <c r="R4021" t="s">
        <v>291</v>
      </c>
      <c r="S4021" t="s">
        <v>291</v>
      </c>
    </row>
    <row r="4022" spans="1:19" x14ac:dyDescent="0.25">
      <c r="A4022" t="s">
        <v>8365</v>
      </c>
      <c r="B4022" t="s">
        <v>8366</v>
      </c>
      <c r="C4022">
        <v>0</v>
      </c>
      <c r="D4022">
        <v>0</v>
      </c>
      <c r="E4022">
        <v>0</v>
      </c>
      <c r="F4022">
        <v>3</v>
      </c>
      <c r="G4022" t="s">
        <v>2995</v>
      </c>
      <c r="H4022">
        <v>0</v>
      </c>
      <c r="I4022">
        <v>0</v>
      </c>
      <c r="J4022">
        <v>0</v>
      </c>
      <c r="K4022" t="s">
        <v>288</v>
      </c>
      <c r="L4022" t="s">
        <v>324</v>
      </c>
      <c r="M4022" t="s">
        <v>355</v>
      </c>
      <c r="O4022" t="s">
        <v>291</v>
      </c>
      <c r="P4022" t="s">
        <v>291</v>
      </c>
      <c r="Q4022" t="s">
        <v>291</v>
      </c>
      <c r="R4022" t="s">
        <v>291</v>
      </c>
      <c r="S4022" t="s">
        <v>291</v>
      </c>
    </row>
    <row r="4023" spans="1:19" x14ac:dyDescent="0.25">
      <c r="A4023" t="s">
        <v>8367</v>
      </c>
      <c r="B4023" t="s">
        <v>8368</v>
      </c>
      <c r="C4023">
        <v>0</v>
      </c>
      <c r="D4023">
        <v>0</v>
      </c>
      <c r="E4023">
        <v>0</v>
      </c>
      <c r="F4023">
        <v>3</v>
      </c>
      <c r="G4023" t="s">
        <v>3030</v>
      </c>
      <c r="H4023">
        <v>0</v>
      </c>
      <c r="I4023">
        <v>0</v>
      </c>
      <c r="J4023">
        <v>0</v>
      </c>
      <c r="K4023" t="s">
        <v>288</v>
      </c>
      <c r="L4023" t="s">
        <v>324</v>
      </c>
      <c r="M4023" t="s">
        <v>355</v>
      </c>
      <c r="O4023" t="s">
        <v>291</v>
      </c>
      <c r="P4023" t="s">
        <v>291</v>
      </c>
      <c r="Q4023" t="s">
        <v>291</v>
      </c>
      <c r="R4023" t="s">
        <v>291</v>
      </c>
      <c r="S4023" t="s">
        <v>291</v>
      </c>
    </row>
    <row r="4024" spans="1:19" x14ac:dyDescent="0.25">
      <c r="A4024" t="s">
        <v>8369</v>
      </c>
      <c r="B4024" t="s">
        <v>8370</v>
      </c>
      <c r="C4024">
        <v>0</v>
      </c>
      <c r="D4024">
        <v>0</v>
      </c>
      <c r="E4024">
        <v>0</v>
      </c>
      <c r="F4024">
        <v>3</v>
      </c>
      <c r="G4024" t="s">
        <v>3070</v>
      </c>
      <c r="H4024">
        <v>0</v>
      </c>
      <c r="I4024">
        <v>0</v>
      </c>
      <c r="J4024">
        <v>0</v>
      </c>
      <c r="K4024" t="s">
        <v>288</v>
      </c>
      <c r="L4024" t="s">
        <v>324</v>
      </c>
      <c r="M4024" t="s">
        <v>355</v>
      </c>
      <c r="O4024" t="s">
        <v>291</v>
      </c>
      <c r="P4024" t="s">
        <v>291</v>
      </c>
      <c r="Q4024" t="s">
        <v>291</v>
      </c>
      <c r="R4024" t="s">
        <v>291</v>
      </c>
      <c r="S4024" t="s">
        <v>291</v>
      </c>
    </row>
    <row r="4025" spans="1:19" x14ac:dyDescent="0.25">
      <c r="A4025" t="s">
        <v>8371</v>
      </c>
      <c r="B4025" t="s">
        <v>8372</v>
      </c>
      <c r="C4025">
        <v>0</v>
      </c>
      <c r="D4025">
        <v>0</v>
      </c>
      <c r="E4025">
        <v>0</v>
      </c>
      <c r="F4025">
        <v>3</v>
      </c>
      <c r="G4025" t="s">
        <v>3030</v>
      </c>
      <c r="H4025">
        <v>0</v>
      </c>
      <c r="I4025">
        <v>0</v>
      </c>
      <c r="J4025">
        <v>0</v>
      </c>
      <c r="K4025" t="s">
        <v>288</v>
      </c>
      <c r="L4025" t="s">
        <v>324</v>
      </c>
      <c r="M4025" t="s">
        <v>355</v>
      </c>
      <c r="O4025" t="s">
        <v>291</v>
      </c>
      <c r="P4025" t="s">
        <v>291</v>
      </c>
      <c r="Q4025" t="s">
        <v>291</v>
      </c>
      <c r="R4025" t="s">
        <v>291</v>
      </c>
      <c r="S4025" t="s">
        <v>291</v>
      </c>
    </row>
    <row r="4026" spans="1:19" x14ac:dyDescent="0.25">
      <c r="A4026" t="s">
        <v>8373</v>
      </c>
      <c r="B4026" t="s">
        <v>8374</v>
      </c>
      <c r="C4026">
        <v>0</v>
      </c>
      <c r="D4026">
        <v>0</v>
      </c>
      <c r="E4026">
        <v>0</v>
      </c>
      <c r="F4026">
        <v>3</v>
      </c>
      <c r="G4026" t="s">
        <v>3070</v>
      </c>
      <c r="H4026">
        <v>0</v>
      </c>
      <c r="I4026">
        <v>0</v>
      </c>
      <c r="J4026">
        <v>0</v>
      </c>
      <c r="K4026" t="s">
        <v>288</v>
      </c>
      <c r="L4026" t="s">
        <v>324</v>
      </c>
      <c r="M4026" t="s">
        <v>355</v>
      </c>
      <c r="O4026" t="s">
        <v>291</v>
      </c>
      <c r="P4026" t="s">
        <v>291</v>
      </c>
      <c r="Q4026" t="s">
        <v>291</v>
      </c>
      <c r="R4026" t="s">
        <v>291</v>
      </c>
      <c r="S4026" t="s">
        <v>291</v>
      </c>
    </row>
    <row r="4027" spans="1:19" x14ac:dyDescent="0.25">
      <c r="A4027" t="s">
        <v>8375</v>
      </c>
      <c r="B4027" t="s">
        <v>8376</v>
      </c>
      <c r="C4027">
        <v>0</v>
      </c>
      <c r="D4027">
        <v>0</v>
      </c>
      <c r="E4027">
        <v>0</v>
      </c>
      <c r="F4027">
        <v>3</v>
      </c>
      <c r="G4027" t="s">
        <v>3592</v>
      </c>
      <c r="H4027">
        <v>0</v>
      </c>
      <c r="I4027">
        <v>0</v>
      </c>
      <c r="J4027">
        <v>0</v>
      </c>
      <c r="K4027" t="s">
        <v>288</v>
      </c>
      <c r="L4027" t="s">
        <v>324</v>
      </c>
      <c r="M4027" t="s">
        <v>355</v>
      </c>
      <c r="O4027" t="s">
        <v>291</v>
      </c>
      <c r="P4027" t="s">
        <v>291</v>
      </c>
      <c r="Q4027" t="s">
        <v>291</v>
      </c>
      <c r="R4027" t="s">
        <v>291</v>
      </c>
      <c r="S4027" t="s">
        <v>291</v>
      </c>
    </row>
    <row r="4028" spans="1:19" x14ac:dyDescent="0.25">
      <c r="A4028" t="s">
        <v>8377</v>
      </c>
      <c r="B4028" t="s">
        <v>8378</v>
      </c>
      <c r="C4028">
        <v>0</v>
      </c>
      <c r="D4028">
        <v>0</v>
      </c>
      <c r="E4028">
        <v>0</v>
      </c>
      <c r="F4028">
        <v>3</v>
      </c>
      <c r="G4028" t="s">
        <v>2995</v>
      </c>
      <c r="H4028">
        <v>0</v>
      </c>
      <c r="I4028">
        <v>0</v>
      </c>
      <c r="J4028">
        <v>0</v>
      </c>
      <c r="K4028" t="s">
        <v>288</v>
      </c>
      <c r="L4028" t="s">
        <v>324</v>
      </c>
      <c r="M4028" t="s">
        <v>355</v>
      </c>
      <c r="O4028" t="s">
        <v>291</v>
      </c>
      <c r="P4028" t="s">
        <v>291</v>
      </c>
      <c r="Q4028" t="s">
        <v>291</v>
      </c>
      <c r="R4028" t="s">
        <v>291</v>
      </c>
      <c r="S4028" t="s">
        <v>291</v>
      </c>
    </row>
    <row r="4029" spans="1:19" x14ac:dyDescent="0.25">
      <c r="A4029" t="s">
        <v>8379</v>
      </c>
      <c r="B4029" t="s">
        <v>8380</v>
      </c>
      <c r="C4029">
        <v>0</v>
      </c>
      <c r="D4029">
        <v>0</v>
      </c>
      <c r="E4029">
        <v>0</v>
      </c>
      <c r="F4029">
        <v>3</v>
      </c>
      <c r="G4029" t="s">
        <v>3537</v>
      </c>
      <c r="H4029">
        <v>0</v>
      </c>
      <c r="I4029">
        <v>0</v>
      </c>
      <c r="J4029">
        <v>0</v>
      </c>
      <c r="K4029" t="s">
        <v>288</v>
      </c>
      <c r="L4029" t="s">
        <v>324</v>
      </c>
      <c r="M4029" t="s">
        <v>355</v>
      </c>
      <c r="O4029" t="s">
        <v>291</v>
      </c>
      <c r="P4029" t="s">
        <v>291</v>
      </c>
      <c r="Q4029" t="s">
        <v>291</v>
      </c>
      <c r="R4029" t="s">
        <v>291</v>
      </c>
      <c r="S4029" t="s">
        <v>291</v>
      </c>
    </row>
    <row r="4030" spans="1:19" x14ac:dyDescent="0.25">
      <c r="A4030" t="s">
        <v>8381</v>
      </c>
      <c r="B4030" t="s">
        <v>8382</v>
      </c>
      <c r="C4030">
        <v>0</v>
      </c>
      <c r="D4030">
        <v>0</v>
      </c>
      <c r="E4030">
        <v>0</v>
      </c>
      <c r="F4030">
        <v>3</v>
      </c>
      <c r="G4030" t="s">
        <v>2896</v>
      </c>
      <c r="H4030">
        <v>0</v>
      </c>
      <c r="I4030">
        <v>0</v>
      </c>
      <c r="J4030">
        <v>0</v>
      </c>
      <c r="K4030" t="s">
        <v>288</v>
      </c>
      <c r="L4030" t="s">
        <v>324</v>
      </c>
      <c r="M4030" t="s">
        <v>355</v>
      </c>
      <c r="O4030" t="s">
        <v>291</v>
      </c>
      <c r="P4030" t="s">
        <v>291</v>
      </c>
      <c r="Q4030" t="s">
        <v>291</v>
      </c>
      <c r="R4030" t="s">
        <v>291</v>
      </c>
      <c r="S4030" t="s">
        <v>291</v>
      </c>
    </row>
    <row r="4031" spans="1:19" x14ac:dyDescent="0.25">
      <c r="A4031" t="s">
        <v>8383</v>
      </c>
      <c r="B4031" t="s">
        <v>8384</v>
      </c>
      <c r="C4031">
        <v>0</v>
      </c>
      <c r="D4031">
        <v>0</v>
      </c>
      <c r="E4031">
        <v>0</v>
      </c>
      <c r="F4031">
        <v>3</v>
      </c>
      <c r="G4031" t="s">
        <v>2896</v>
      </c>
      <c r="H4031">
        <v>0</v>
      </c>
      <c r="I4031">
        <v>0</v>
      </c>
      <c r="J4031">
        <v>0</v>
      </c>
      <c r="K4031" t="s">
        <v>288</v>
      </c>
      <c r="L4031" t="s">
        <v>324</v>
      </c>
      <c r="M4031" t="s">
        <v>355</v>
      </c>
      <c r="O4031" t="s">
        <v>291</v>
      </c>
      <c r="P4031" t="s">
        <v>291</v>
      </c>
      <c r="Q4031" t="s">
        <v>291</v>
      </c>
      <c r="R4031" t="s">
        <v>291</v>
      </c>
      <c r="S4031" t="s">
        <v>291</v>
      </c>
    </row>
    <row r="4032" spans="1:19" x14ac:dyDescent="0.25">
      <c r="A4032" t="s">
        <v>8385</v>
      </c>
      <c r="B4032" t="s">
        <v>8386</v>
      </c>
      <c r="C4032">
        <v>0</v>
      </c>
      <c r="D4032">
        <v>0</v>
      </c>
      <c r="E4032">
        <v>0</v>
      </c>
      <c r="F4032">
        <v>3</v>
      </c>
      <c r="G4032" t="s">
        <v>2896</v>
      </c>
      <c r="H4032">
        <v>0</v>
      </c>
      <c r="I4032">
        <v>0</v>
      </c>
      <c r="J4032">
        <v>0</v>
      </c>
      <c r="K4032" t="s">
        <v>288</v>
      </c>
      <c r="L4032" t="s">
        <v>324</v>
      </c>
      <c r="M4032" t="s">
        <v>355</v>
      </c>
      <c r="O4032" t="s">
        <v>291</v>
      </c>
      <c r="P4032" t="s">
        <v>291</v>
      </c>
      <c r="Q4032" t="s">
        <v>291</v>
      </c>
      <c r="R4032" t="s">
        <v>291</v>
      </c>
      <c r="S4032" t="s">
        <v>291</v>
      </c>
    </row>
    <row r="4033" spans="1:19" x14ac:dyDescent="0.25">
      <c r="A4033" t="s">
        <v>8387</v>
      </c>
      <c r="B4033" t="s">
        <v>8388</v>
      </c>
      <c r="C4033">
        <v>0</v>
      </c>
      <c r="D4033">
        <v>0</v>
      </c>
      <c r="E4033">
        <v>0</v>
      </c>
      <c r="F4033">
        <v>3</v>
      </c>
      <c r="G4033" t="s">
        <v>2896</v>
      </c>
      <c r="H4033">
        <v>0</v>
      </c>
      <c r="I4033">
        <v>0</v>
      </c>
      <c r="J4033">
        <v>0</v>
      </c>
      <c r="K4033" t="s">
        <v>288</v>
      </c>
      <c r="L4033" t="s">
        <v>324</v>
      </c>
      <c r="M4033" t="s">
        <v>355</v>
      </c>
      <c r="O4033" t="s">
        <v>291</v>
      </c>
      <c r="P4033" t="s">
        <v>291</v>
      </c>
      <c r="Q4033" t="s">
        <v>291</v>
      </c>
      <c r="R4033" t="s">
        <v>291</v>
      </c>
      <c r="S4033" t="s">
        <v>291</v>
      </c>
    </row>
    <row r="4034" spans="1:19" x14ac:dyDescent="0.25">
      <c r="A4034" t="s">
        <v>8389</v>
      </c>
      <c r="B4034" t="s">
        <v>8390</v>
      </c>
      <c r="C4034">
        <v>0</v>
      </c>
      <c r="D4034">
        <v>0</v>
      </c>
      <c r="E4034">
        <v>0</v>
      </c>
      <c r="F4034">
        <v>3</v>
      </c>
      <c r="G4034" t="s">
        <v>2998</v>
      </c>
      <c r="H4034">
        <v>0</v>
      </c>
      <c r="I4034">
        <v>0</v>
      </c>
      <c r="J4034">
        <v>0</v>
      </c>
      <c r="K4034" t="s">
        <v>288</v>
      </c>
      <c r="L4034" t="s">
        <v>324</v>
      </c>
      <c r="M4034" t="s">
        <v>355</v>
      </c>
      <c r="O4034" t="s">
        <v>291</v>
      </c>
      <c r="P4034" t="s">
        <v>291</v>
      </c>
      <c r="Q4034" t="s">
        <v>291</v>
      </c>
      <c r="R4034" t="s">
        <v>291</v>
      </c>
      <c r="S4034" t="s">
        <v>291</v>
      </c>
    </row>
    <row r="4035" spans="1:19" x14ac:dyDescent="0.25">
      <c r="A4035" t="s">
        <v>8391</v>
      </c>
      <c r="B4035" t="s">
        <v>8392</v>
      </c>
      <c r="C4035">
        <v>0</v>
      </c>
      <c r="D4035">
        <v>0</v>
      </c>
      <c r="E4035">
        <v>0</v>
      </c>
      <c r="F4035">
        <v>3</v>
      </c>
      <c r="G4035" t="s">
        <v>2998</v>
      </c>
      <c r="H4035">
        <v>0</v>
      </c>
      <c r="I4035">
        <v>0</v>
      </c>
      <c r="J4035">
        <v>0</v>
      </c>
      <c r="K4035" t="s">
        <v>288</v>
      </c>
      <c r="L4035" t="s">
        <v>324</v>
      </c>
      <c r="M4035" t="s">
        <v>355</v>
      </c>
      <c r="O4035" t="s">
        <v>291</v>
      </c>
      <c r="P4035" t="s">
        <v>291</v>
      </c>
      <c r="Q4035" t="s">
        <v>291</v>
      </c>
      <c r="R4035" t="s">
        <v>291</v>
      </c>
      <c r="S4035" t="s">
        <v>291</v>
      </c>
    </row>
    <row r="4036" spans="1:19" x14ac:dyDescent="0.25">
      <c r="A4036" t="s">
        <v>8393</v>
      </c>
      <c r="B4036" t="s">
        <v>8394</v>
      </c>
      <c r="C4036">
        <v>0</v>
      </c>
      <c r="D4036">
        <v>0</v>
      </c>
      <c r="E4036">
        <v>0</v>
      </c>
      <c r="F4036">
        <v>3</v>
      </c>
      <c r="G4036" t="s">
        <v>2998</v>
      </c>
      <c r="H4036">
        <v>0</v>
      </c>
      <c r="I4036">
        <v>0</v>
      </c>
      <c r="J4036">
        <v>0</v>
      </c>
      <c r="K4036" t="s">
        <v>288</v>
      </c>
      <c r="L4036" t="s">
        <v>324</v>
      </c>
      <c r="M4036" t="s">
        <v>355</v>
      </c>
      <c r="O4036" t="s">
        <v>291</v>
      </c>
      <c r="P4036" t="s">
        <v>291</v>
      </c>
      <c r="Q4036" t="s">
        <v>291</v>
      </c>
      <c r="R4036" t="s">
        <v>291</v>
      </c>
      <c r="S4036" t="s">
        <v>291</v>
      </c>
    </row>
    <row r="4037" spans="1:19" x14ac:dyDescent="0.25">
      <c r="A4037" t="s">
        <v>8395</v>
      </c>
      <c r="B4037" t="s">
        <v>8396</v>
      </c>
      <c r="C4037">
        <v>0</v>
      </c>
      <c r="D4037">
        <v>0</v>
      </c>
      <c r="E4037">
        <v>0</v>
      </c>
      <c r="F4037">
        <v>3</v>
      </c>
      <c r="G4037" t="s">
        <v>2998</v>
      </c>
      <c r="H4037">
        <v>0</v>
      </c>
      <c r="I4037">
        <v>0</v>
      </c>
      <c r="J4037">
        <v>0</v>
      </c>
      <c r="K4037" t="s">
        <v>288</v>
      </c>
      <c r="L4037" t="s">
        <v>324</v>
      </c>
      <c r="M4037" t="s">
        <v>355</v>
      </c>
      <c r="O4037" t="s">
        <v>291</v>
      </c>
      <c r="P4037" t="s">
        <v>291</v>
      </c>
      <c r="Q4037" t="s">
        <v>291</v>
      </c>
      <c r="R4037" t="s">
        <v>291</v>
      </c>
      <c r="S4037" t="s">
        <v>291</v>
      </c>
    </row>
    <row r="4038" spans="1:19" x14ac:dyDescent="0.25">
      <c r="A4038" t="s">
        <v>8397</v>
      </c>
      <c r="B4038" t="s">
        <v>8398</v>
      </c>
      <c r="C4038">
        <v>0</v>
      </c>
      <c r="D4038">
        <v>0</v>
      </c>
      <c r="E4038">
        <v>0</v>
      </c>
      <c r="F4038">
        <v>3</v>
      </c>
      <c r="G4038" t="s">
        <v>2998</v>
      </c>
      <c r="H4038">
        <v>0</v>
      </c>
      <c r="I4038">
        <v>0</v>
      </c>
      <c r="J4038">
        <v>0</v>
      </c>
      <c r="K4038" t="s">
        <v>288</v>
      </c>
      <c r="L4038" t="s">
        <v>324</v>
      </c>
      <c r="M4038" t="s">
        <v>355</v>
      </c>
      <c r="O4038" t="s">
        <v>291</v>
      </c>
      <c r="P4038" t="s">
        <v>291</v>
      </c>
      <c r="Q4038" t="s">
        <v>291</v>
      </c>
      <c r="R4038" t="s">
        <v>291</v>
      </c>
      <c r="S4038" t="s">
        <v>291</v>
      </c>
    </row>
    <row r="4039" spans="1:19" x14ac:dyDescent="0.25">
      <c r="A4039" t="s">
        <v>8399</v>
      </c>
      <c r="B4039" t="s">
        <v>8400</v>
      </c>
      <c r="C4039">
        <v>0</v>
      </c>
      <c r="D4039">
        <v>0</v>
      </c>
      <c r="E4039">
        <v>0</v>
      </c>
      <c r="F4039">
        <v>3</v>
      </c>
      <c r="G4039" t="s">
        <v>2998</v>
      </c>
      <c r="H4039">
        <v>0</v>
      </c>
      <c r="I4039">
        <v>0</v>
      </c>
      <c r="J4039">
        <v>0</v>
      </c>
      <c r="K4039" t="s">
        <v>288</v>
      </c>
      <c r="L4039" t="s">
        <v>324</v>
      </c>
      <c r="M4039" t="s">
        <v>355</v>
      </c>
      <c r="O4039" t="s">
        <v>291</v>
      </c>
      <c r="P4039" t="s">
        <v>291</v>
      </c>
      <c r="Q4039" t="s">
        <v>291</v>
      </c>
      <c r="R4039" t="s">
        <v>291</v>
      </c>
      <c r="S4039" t="s">
        <v>291</v>
      </c>
    </row>
    <row r="4040" spans="1:19" x14ac:dyDescent="0.25">
      <c r="A4040" t="s">
        <v>8401</v>
      </c>
      <c r="B4040" t="s">
        <v>8402</v>
      </c>
      <c r="C4040">
        <v>0</v>
      </c>
      <c r="D4040">
        <v>0</v>
      </c>
      <c r="E4040">
        <v>0</v>
      </c>
      <c r="F4040">
        <v>3</v>
      </c>
      <c r="G4040" t="s">
        <v>3587</v>
      </c>
      <c r="H4040">
        <v>0</v>
      </c>
      <c r="I4040">
        <v>0</v>
      </c>
      <c r="J4040">
        <v>0</v>
      </c>
      <c r="K4040" t="s">
        <v>288</v>
      </c>
      <c r="L4040" t="s">
        <v>324</v>
      </c>
      <c r="M4040" t="s">
        <v>355</v>
      </c>
      <c r="O4040" t="s">
        <v>291</v>
      </c>
      <c r="P4040" t="s">
        <v>291</v>
      </c>
      <c r="Q4040" t="s">
        <v>291</v>
      </c>
      <c r="R4040" t="s">
        <v>291</v>
      </c>
      <c r="S4040" t="s">
        <v>291</v>
      </c>
    </row>
    <row r="4041" spans="1:19" x14ac:dyDescent="0.25">
      <c r="A4041" t="s">
        <v>8403</v>
      </c>
      <c r="B4041" t="s">
        <v>8404</v>
      </c>
      <c r="C4041">
        <v>0</v>
      </c>
      <c r="D4041">
        <v>0</v>
      </c>
      <c r="E4041">
        <v>0</v>
      </c>
      <c r="F4041">
        <v>3</v>
      </c>
      <c r="G4041" t="s">
        <v>3587</v>
      </c>
      <c r="H4041">
        <v>0</v>
      </c>
      <c r="I4041">
        <v>0</v>
      </c>
      <c r="J4041">
        <v>0</v>
      </c>
      <c r="K4041" t="s">
        <v>288</v>
      </c>
      <c r="L4041" t="s">
        <v>324</v>
      </c>
      <c r="M4041" t="s">
        <v>355</v>
      </c>
      <c r="O4041" t="s">
        <v>291</v>
      </c>
      <c r="P4041" t="s">
        <v>291</v>
      </c>
      <c r="Q4041" t="s">
        <v>291</v>
      </c>
      <c r="R4041" t="s">
        <v>291</v>
      </c>
      <c r="S4041" t="s">
        <v>291</v>
      </c>
    </row>
    <row r="4042" spans="1:19" x14ac:dyDescent="0.25">
      <c r="A4042" t="s">
        <v>8405</v>
      </c>
      <c r="B4042" t="s">
        <v>8406</v>
      </c>
      <c r="C4042">
        <v>0</v>
      </c>
      <c r="D4042">
        <v>0</v>
      </c>
      <c r="E4042">
        <v>0</v>
      </c>
      <c r="F4042">
        <v>3</v>
      </c>
      <c r="G4042" t="s">
        <v>2995</v>
      </c>
      <c r="H4042">
        <v>0</v>
      </c>
      <c r="I4042">
        <v>0</v>
      </c>
      <c r="J4042">
        <v>0</v>
      </c>
      <c r="K4042" t="s">
        <v>288</v>
      </c>
      <c r="L4042" t="s">
        <v>324</v>
      </c>
      <c r="M4042" t="s">
        <v>355</v>
      </c>
      <c r="O4042" t="s">
        <v>291</v>
      </c>
      <c r="P4042" t="s">
        <v>291</v>
      </c>
      <c r="Q4042" t="s">
        <v>291</v>
      </c>
      <c r="R4042" t="s">
        <v>291</v>
      </c>
      <c r="S4042" t="s">
        <v>291</v>
      </c>
    </row>
    <row r="4043" spans="1:19" x14ac:dyDescent="0.25">
      <c r="A4043" t="s">
        <v>8407</v>
      </c>
      <c r="B4043" t="s">
        <v>8408</v>
      </c>
      <c r="C4043">
        <v>0</v>
      </c>
      <c r="D4043">
        <v>0</v>
      </c>
      <c r="E4043">
        <v>0</v>
      </c>
      <c r="F4043">
        <v>3</v>
      </c>
      <c r="G4043" t="s">
        <v>2995</v>
      </c>
      <c r="H4043">
        <v>0</v>
      </c>
      <c r="I4043">
        <v>0</v>
      </c>
      <c r="J4043">
        <v>0</v>
      </c>
      <c r="K4043" t="s">
        <v>288</v>
      </c>
      <c r="L4043" t="s">
        <v>324</v>
      </c>
      <c r="M4043" t="s">
        <v>355</v>
      </c>
      <c r="O4043" t="s">
        <v>291</v>
      </c>
      <c r="P4043" t="s">
        <v>291</v>
      </c>
      <c r="Q4043" t="s">
        <v>291</v>
      </c>
      <c r="R4043" t="s">
        <v>291</v>
      </c>
      <c r="S4043" t="s">
        <v>291</v>
      </c>
    </row>
    <row r="4044" spans="1:19" x14ac:dyDescent="0.25">
      <c r="A4044" t="s">
        <v>8409</v>
      </c>
      <c r="B4044" t="s">
        <v>8410</v>
      </c>
      <c r="C4044">
        <v>0</v>
      </c>
      <c r="D4044">
        <v>0</v>
      </c>
      <c r="E4044">
        <v>0</v>
      </c>
      <c r="F4044">
        <v>3</v>
      </c>
      <c r="G4044" t="s">
        <v>2995</v>
      </c>
      <c r="H4044">
        <v>0</v>
      </c>
      <c r="I4044">
        <v>0</v>
      </c>
      <c r="J4044">
        <v>0</v>
      </c>
      <c r="K4044" t="s">
        <v>288</v>
      </c>
      <c r="L4044" t="s">
        <v>324</v>
      </c>
      <c r="M4044" t="s">
        <v>355</v>
      </c>
      <c r="O4044" t="s">
        <v>291</v>
      </c>
      <c r="P4044" t="s">
        <v>291</v>
      </c>
      <c r="Q4044" t="s">
        <v>291</v>
      </c>
      <c r="R4044" t="s">
        <v>291</v>
      </c>
      <c r="S4044" t="s">
        <v>291</v>
      </c>
    </row>
    <row r="4045" spans="1:19" x14ac:dyDescent="0.25">
      <c r="A4045" t="s">
        <v>8411</v>
      </c>
      <c r="B4045" t="s">
        <v>8412</v>
      </c>
      <c r="C4045">
        <v>0</v>
      </c>
      <c r="D4045">
        <v>0</v>
      </c>
      <c r="E4045">
        <v>0</v>
      </c>
      <c r="F4045">
        <v>3</v>
      </c>
      <c r="G4045" t="s">
        <v>2995</v>
      </c>
      <c r="H4045">
        <v>0</v>
      </c>
      <c r="I4045">
        <v>0</v>
      </c>
      <c r="J4045">
        <v>0</v>
      </c>
      <c r="K4045" t="s">
        <v>288</v>
      </c>
      <c r="L4045" t="s">
        <v>324</v>
      </c>
      <c r="M4045" t="s">
        <v>355</v>
      </c>
      <c r="O4045" t="s">
        <v>291</v>
      </c>
      <c r="P4045" t="s">
        <v>291</v>
      </c>
      <c r="Q4045" t="s">
        <v>291</v>
      </c>
      <c r="R4045" t="s">
        <v>291</v>
      </c>
      <c r="S4045" t="s">
        <v>291</v>
      </c>
    </row>
    <row r="4046" spans="1:19" x14ac:dyDescent="0.25">
      <c r="A4046" t="s">
        <v>8413</v>
      </c>
      <c r="B4046" t="s">
        <v>8414</v>
      </c>
      <c r="C4046">
        <v>0</v>
      </c>
      <c r="D4046">
        <v>0</v>
      </c>
      <c r="E4046">
        <v>0</v>
      </c>
      <c r="F4046">
        <v>3</v>
      </c>
      <c r="G4046" t="s">
        <v>2995</v>
      </c>
      <c r="H4046">
        <v>0</v>
      </c>
      <c r="I4046">
        <v>0</v>
      </c>
      <c r="J4046">
        <v>0</v>
      </c>
      <c r="K4046" t="s">
        <v>288</v>
      </c>
      <c r="L4046" t="s">
        <v>324</v>
      </c>
      <c r="M4046" t="s">
        <v>355</v>
      </c>
      <c r="O4046" t="s">
        <v>291</v>
      </c>
      <c r="P4046" t="s">
        <v>291</v>
      </c>
      <c r="Q4046" t="s">
        <v>291</v>
      </c>
      <c r="R4046" t="s">
        <v>291</v>
      </c>
      <c r="S4046" t="s">
        <v>291</v>
      </c>
    </row>
    <row r="4047" spans="1:19" x14ac:dyDescent="0.25">
      <c r="A4047" t="s">
        <v>8415</v>
      </c>
      <c r="B4047" t="s">
        <v>8416</v>
      </c>
      <c r="C4047">
        <v>0</v>
      </c>
      <c r="D4047">
        <v>0</v>
      </c>
      <c r="E4047">
        <v>0</v>
      </c>
      <c r="F4047">
        <v>3</v>
      </c>
      <c r="G4047" t="s">
        <v>3587</v>
      </c>
      <c r="H4047">
        <v>0</v>
      </c>
      <c r="I4047">
        <v>0</v>
      </c>
      <c r="J4047">
        <v>0</v>
      </c>
      <c r="K4047" t="s">
        <v>288</v>
      </c>
      <c r="L4047" t="s">
        <v>324</v>
      </c>
      <c r="M4047" t="s">
        <v>355</v>
      </c>
      <c r="O4047" t="s">
        <v>291</v>
      </c>
      <c r="P4047" t="s">
        <v>291</v>
      </c>
      <c r="Q4047" t="s">
        <v>291</v>
      </c>
      <c r="R4047" t="s">
        <v>291</v>
      </c>
      <c r="S4047" t="s">
        <v>291</v>
      </c>
    </row>
    <row r="4048" spans="1:19" x14ac:dyDescent="0.25">
      <c r="A4048" t="s">
        <v>8417</v>
      </c>
      <c r="B4048" t="s">
        <v>8418</v>
      </c>
      <c r="C4048">
        <v>0</v>
      </c>
      <c r="D4048">
        <v>0</v>
      </c>
      <c r="E4048">
        <v>0</v>
      </c>
      <c r="F4048">
        <v>3</v>
      </c>
      <c r="G4048" t="s">
        <v>2989</v>
      </c>
      <c r="H4048">
        <v>0</v>
      </c>
      <c r="I4048">
        <v>0</v>
      </c>
      <c r="J4048">
        <v>0</v>
      </c>
      <c r="K4048" t="s">
        <v>288</v>
      </c>
      <c r="L4048" t="s">
        <v>324</v>
      </c>
      <c r="M4048" t="s">
        <v>355</v>
      </c>
      <c r="O4048" t="s">
        <v>291</v>
      </c>
      <c r="P4048" t="s">
        <v>291</v>
      </c>
      <c r="Q4048" t="s">
        <v>291</v>
      </c>
      <c r="R4048" t="s">
        <v>291</v>
      </c>
      <c r="S4048" t="s">
        <v>291</v>
      </c>
    </row>
    <row r="4049" spans="1:19" x14ac:dyDescent="0.25">
      <c r="A4049" t="s">
        <v>8419</v>
      </c>
      <c r="B4049" t="s">
        <v>8420</v>
      </c>
      <c r="C4049">
        <v>0</v>
      </c>
      <c r="D4049">
        <v>0</v>
      </c>
      <c r="E4049">
        <v>0</v>
      </c>
      <c r="F4049">
        <v>3</v>
      </c>
      <c r="G4049" t="s">
        <v>2989</v>
      </c>
      <c r="H4049">
        <v>0</v>
      </c>
      <c r="I4049">
        <v>0</v>
      </c>
      <c r="J4049">
        <v>0</v>
      </c>
      <c r="K4049" t="s">
        <v>288</v>
      </c>
      <c r="L4049" t="s">
        <v>324</v>
      </c>
      <c r="M4049" t="s">
        <v>355</v>
      </c>
      <c r="O4049" t="s">
        <v>291</v>
      </c>
      <c r="P4049" t="s">
        <v>291</v>
      </c>
      <c r="Q4049" t="s">
        <v>291</v>
      </c>
      <c r="R4049" t="s">
        <v>291</v>
      </c>
      <c r="S4049" t="s">
        <v>291</v>
      </c>
    </row>
    <row r="4050" spans="1:19" x14ac:dyDescent="0.25">
      <c r="A4050" t="s">
        <v>8421</v>
      </c>
      <c r="B4050" t="s">
        <v>8422</v>
      </c>
      <c r="C4050">
        <v>0</v>
      </c>
      <c r="D4050">
        <v>0</v>
      </c>
      <c r="E4050">
        <v>0</v>
      </c>
      <c r="F4050">
        <v>3</v>
      </c>
      <c r="G4050" t="s">
        <v>2989</v>
      </c>
      <c r="H4050">
        <v>0</v>
      </c>
      <c r="I4050">
        <v>0</v>
      </c>
      <c r="J4050">
        <v>0</v>
      </c>
      <c r="K4050" t="s">
        <v>288</v>
      </c>
      <c r="L4050" t="s">
        <v>324</v>
      </c>
      <c r="M4050" t="s">
        <v>355</v>
      </c>
      <c r="O4050" t="s">
        <v>291</v>
      </c>
      <c r="P4050" t="s">
        <v>291</v>
      </c>
      <c r="Q4050" t="s">
        <v>291</v>
      </c>
      <c r="R4050" t="s">
        <v>291</v>
      </c>
      <c r="S4050" t="s">
        <v>291</v>
      </c>
    </row>
    <row r="4051" spans="1:19" x14ac:dyDescent="0.25">
      <c r="A4051" t="s">
        <v>8423</v>
      </c>
      <c r="B4051" t="s">
        <v>8424</v>
      </c>
      <c r="C4051">
        <v>0</v>
      </c>
      <c r="D4051">
        <v>0</v>
      </c>
      <c r="E4051">
        <v>0</v>
      </c>
      <c r="F4051">
        <v>3</v>
      </c>
      <c r="G4051" t="s">
        <v>2989</v>
      </c>
      <c r="H4051">
        <v>0</v>
      </c>
      <c r="I4051">
        <v>0</v>
      </c>
      <c r="J4051">
        <v>0</v>
      </c>
      <c r="K4051" t="s">
        <v>288</v>
      </c>
      <c r="L4051" t="s">
        <v>324</v>
      </c>
      <c r="M4051" t="s">
        <v>355</v>
      </c>
      <c r="O4051" t="s">
        <v>291</v>
      </c>
      <c r="P4051" t="s">
        <v>291</v>
      </c>
      <c r="Q4051" t="s">
        <v>291</v>
      </c>
      <c r="R4051" t="s">
        <v>291</v>
      </c>
      <c r="S4051" t="s">
        <v>291</v>
      </c>
    </row>
    <row r="4052" spans="1:19" x14ac:dyDescent="0.25">
      <c r="A4052" t="s">
        <v>8425</v>
      </c>
      <c r="B4052" t="s">
        <v>8426</v>
      </c>
      <c r="C4052">
        <v>0</v>
      </c>
      <c r="D4052">
        <v>0</v>
      </c>
      <c r="E4052">
        <v>0</v>
      </c>
      <c r="F4052">
        <v>3</v>
      </c>
      <c r="G4052" t="s">
        <v>354</v>
      </c>
      <c r="H4052">
        <v>0</v>
      </c>
      <c r="I4052">
        <v>0</v>
      </c>
      <c r="J4052">
        <v>0</v>
      </c>
      <c r="K4052" t="s">
        <v>288</v>
      </c>
      <c r="L4052" t="s">
        <v>324</v>
      </c>
      <c r="M4052" t="s">
        <v>355</v>
      </c>
      <c r="O4052" t="s">
        <v>291</v>
      </c>
      <c r="P4052" t="s">
        <v>291</v>
      </c>
      <c r="Q4052" t="s">
        <v>291</v>
      </c>
      <c r="R4052" t="s">
        <v>291</v>
      </c>
      <c r="S4052" t="s">
        <v>291</v>
      </c>
    </row>
    <row r="4053" spans="1:19" x14ac:dyDescent="0.25">
      <c r="A4053" t="s">
        <v>8427</v>
      </c>
      <c r="B4053" t="s">
        <v>8428</v>
      </c>
      <c r="C4053">
        <v>0</v>
      </c>
      <c r="D4053">
        <v>0</v>
      </c>
      <c r="E4053">
        <v>0</v>
      </c>
      <c r="F4053">
        <v>3</v>
      </c>
      <c r="G4053" t="s">
        <v>2989</v>
      </c>
      <c r="H4053">
        <v>0</v>
      </c>
      <c r="I4053">
        <v>0</v>
      </c>
      <c r="J4053">
        <v>0</v>
      </c>
      <c r="K4053" t="s">
        <v>288</v>
      </c>
      <c r="L4053" t="s">
        <v>324</v>
      </c>
      <c r="M4053" t="s">
        <v>355</v>
      </c>
      <c r="O4053" t="s">
        <v>291</v>
      </c>
      <c r="P4053" t="s">
        <v>291</v>
      </c>
      <c r="Q4053" t="s">
        <v>291</v>
      </c>
      <c r="R4053" t="s">
        <v>291</v>
      </c>
      <c r="S4053" t="s">
        <v>291</v>
      </c>
    </row>
    <row r="4054" spans="1:19" x14ac:dyDescent="0.25">
      <c r="A4054" t="s">
        <v>8429</v>
      </c>
      <c r="B4054" t="s">
        <v>8430</v>
      </c>
      <c r="C4054">
        <v>0</v>
      </c>
      <c r="D4054">
        <v>0</v>
      </c>
      <c r="E4054">
        <v>0</v>
      </c>
      <c r="F4054">
        <v>3</v>
      </c>
      <c r="G4054" t="s">
        <v>3587</v>
      </c>
      <c r="H4054">
        <v>0</v>
      </c>
      <c r="I4054">
        <v>0</v>
      </c>
      <c r="J4054">
        <v>0</v>
      </c>
      <c r="K4054" t="s">
        <v>288</v>
      </c>
      <c r="L4054" t="s">
        <v>324</v>
      </c>
      <c r="M4054" t="s">
        <v>355</v>
      </c>
      <c r="O4054" t="s">
        <v>291</v>
      </c>
      <c r="P4054" t="s">
        <v>291</v>
      </c>
      <c r="Q4054" t="s">
        <v>291</v>
      </c>
      <c r="R4054" t="s">
        <v>291</v>
      </c>
      <c r="S4054" t="s">
        <v>291</v>
      </c>
    </row>
    <row r="4055" spans="1:19" x14ac:dyDescent="0.25">
      <c r="A4055" t="s">
        <v>8431</v>
      </c>
      <c r="B4055" t="s">
        <v>8432</v>
      </c>
      <c r="C4055">
        <v>0</v>
      </c>
      <c r="D4055">
        <v>0</v>
      </c>
      <c r="E4055">
        <v>0</v>
      </c>
      <c r="F4055">
        <v>3</v>
      </c>
      <c r="G4055" t="s">
        <v>6622</v>
      </c>
      <c r="H4055">
        <v>0</v>
      </c>
      <c r="I4055">
        <v>0</v>
      </c>
      <c r="J4055">
        <v>0</v>
      </c>
      <c r="K4055" t="s">
        <v>288</v>
      </c>
      <c r="L4055" t="s">
        <v>324</v>
      </c>
      <c r="M4055" t="s">
        <v>355</v>
      </c>
      <c r="O4055" t="s">
        <v>291</v>
      </c>
      <c r="P4055" t="s">
        <v>291</v>
      </c>
      <c r="Q4055" t="s">
        <v>291</v>
      </c>
      <c r="R4055" t="s">
        <v>291</v>
      </c>
      <c r="S4055" t="s">
        <v>291</v>
      </c>
    </row>
    <row r="4056" spans="1:19" x14ac:dyDescent="0.25">
      <c r="A4056" t="s">
        <v>8433</v>
      </c>
      <c r="B4056" t="s">
        <v>8434</v>
      </c>
      <c r="C4056">
        <v>0</v>
      </c>
      <c r="D4056">
        <v>0</v>
      </c>
      <c r="E4056">
        <v>0</v>
      </c>
      <c r="F4056">
        <v>3</v>
      </c>
      <c r="G4056" t="s">
        <v>6622</v>
      </c>
      <c r="H4056">
        <v>0</v>
      </c>
      <c r="I4056">
        <v>0</v>
      </c>
      <c r="J4056">
        <v>0</v>
      </c>
      <c r="K4056" t="s">
        <v>288</v>
      </c>
      <c r="L4056" t="s">
        <v>324</v>
      </c>
      <c r="M4056" t="s">
        <v>355</v>
      </c>
      <c r="O4056" t="s">
        <v>291</v>
      </c>
      <c r="P4056" t="s">
        <v>291</v>
      </c>
      <c r="Q4056" t="s">
        <v>291</v>
      </c>
      <c r="R4056" t="s">
        <v>291</v>
      </c>
      <c r="S4056" t="s">
        <v>291</v>
      </c>
    </row>
    <row r="4057" spans="1:19" x14ac:dyDescent="0.25">
      <c r="A4057" t="s">
        <v>8435</v>
      </c>
      <c r="B4057" t="s">
        <v>8436</v>
      </c>
      <c r="C4057">
        <v>0</v>
      </c>
      <c r="D4057">
        <v>0</v>
      </c>
      <c r="E4057">
        <v>0</v>
      </c>
      <c r="F4057">
        <v>3</v>
      </c>
      <c r="G4057" t="s">
        <v>2989</v>
      </c>
      <c r="H4057">
        <v>0</v>
      </c>
      <c r="I4057">
        <v>0</v>
      </c>
      <c r="J4057">
        <v>0</v>
      </c>
      <c r="K4057" t="s">
        <v>288</v>
      </c>
      <c r="L4057" t="s">
        <v>324</v>
      </c>
      <c r="M4057" t="s">
        <v>355</v>
      </c>
      <c r="O4057" t="s">
        <v>291</v>
      </c>
      <c r="P4057" t="s">
        <v>291</v>
      </c>
      <c r="Q4057" t="s">
        <v>291</v>
      </c>
      <c r="R4057" t="s">
        <v>291</v>
      </c>
      <c r="S4057" t="s">
        <v>291</v>
      </c>
    </row>
    <row r="4058" spans="1:19" x14ac:dyDescent="0.25">
      <c r="A4058" t="s">
        <v>8437</v>
      </c>
      <c r="B4058" t="s">
        <v>8438</v>
      </c>
      <c r="C4058">
        <v>0</v>
      </c>
      <c r="D4058">
        <v>0</v>
      </c>
      <c r="E4058">
        <v>0</v>
      </c>
      <c r="F4058">
        <v>3</v>
      </c>
      <c r="G4058" t="s">
        <v>7920</v>
      </c>
      <c r="H4058">
        <v>0</v>
      </c>
      <c r="I4058">
        <v>0</v>
      </c>
      <c r="J4058">
        <v>0</v>
      </c>
      <c r="K4058" t="s">
        <v>288</v>
      </c>
      <c r="L4058" t="s">
        <v>324</v>
      </c>
      <c r="M4058" t="s">
        <v>355</v>
      </c>
      <c r="O4058" t="s">
        <v>291</v>
      </c>
      <c r="P4058" t="s">
        <v>291</v>
      </c>
      <c r="Q4058" t="s">
        <v>291</v>
      </c>
      <c r="R4058" t="s">
        <v>291</v>
      </c>
      <c r="S4058" t="s">
        <v>291</v>
      </c>
    </row>
    <row r="4059" spans="1:19" x14ac:dyDescent="0.25">
      <c r="A4059" t="s">
        <v>8439</v>
      </c>
      <c r="B4059" t="s">
        <v>8440</v>
      </c>
      <c r="C4059">
        <v>0</v>
      </c>
      <c r="D4059">
        <v>0</v>
      </c>
      <c r="E4059">
        <v>0</v>
      </c>
      <c r="F4059">
        <v>3</v>
      </c>
      <c r="G4059" t="s">
        <v>2989</v>
      </c>
      <c r="H4059">
        <v>0</v>
      </c>
      <c r="I4059">
        <v>0</v>
      </c>
      <c r="J4059">
        <v>0</v>
      </c>
      <c r="K4059" t="s">
        <v>288</v>
      </c>
      <c r="L4059" t="s">
        <v>324</v>
      </c>
      <c r="M4059" t="s">
        <v>355</v>
      </c>
      <c r="O4059" t="s">
        <v>291</v>
      </c>
      <c r="P4059" t="s">
        <v>291</v>
      </c>
      <c r="Q4059" t="s">
        <v>291</v>
      </c>
      <c r="R4059" t="s">
        <v>291</v>
      </c>
      <c r="S4059" t="s">
        <v>291</v>
      </c>
    </row>
    <row r="4060" spans="1:19" x14ac:dyDescent="0.25">
      <c r="A4060" t="s">
        <v>8441</v>
      </c>
      <c r="B4060" t="s">
        <v>8442</v>
      </c>
      <c r="C4060">
        <v>0</v>
      </c>
      <c r="D4060">
        <v>0</v>
      </c>
      <c r="E4060">
        <v>0</v>
      </c>
      <c r="F4060">
        <v>3</v>
      </c>
      <c r="G4060" t="s">
        <v>6622</v>
      </c>
      <c r="H4060">
        <v>0</v>
      </c>
      <c r="I4060">
        <v>0</v>
      </c>
      <c r="J4060">
        <v>0</v>
      </c>
      <c r="K4060" t="s">
        <v>288</v>
      </c>
      <c r="L4060" t="s">
        <v>324</v>
      </c>
      <c r="M4060" t="s">
        <v>355</v>
      </c>
      <c r="O4060" t="s">
        <v>291</v>
      </c>
      <c r="P4060" t="s">
        <v>291</v>
      </c>
      <c r="Q4060" t="s">
        <v>291</v>
      </c>
      <c r="R4060" t="s">
        <v>291</v>
      </c>
      <c r="S4060" t="s">
        <v>291</v>
      </c>
    </row>
    <row r="4061" spans="1:19" x14ac:dyDescent="0.25">
      <c r="A4061" t="s">
        <v>8443</v>
      </c>
      <c r="B4061" t="s">
        <v>8444</v>
      </c>
      <c r="C4061">
        <v>0</v>
      </c>
      <c r="D4061">
        <v>0</v>
      </c>
      <c r="E4061">
        <v>0</v>
      </c>
      <c r="F4061">
        <v>3</v>
      </c>
      <c r="G4061" t="s">
        <v>6622</v>
      </c>
      <c r="H4061">
        <v>0</v>
      </c>
      <c r="I4061">
        <v>0</v>
      </c>
      <c r="J4061">
        <v>0</v>
      </c>
      <c r="K4061" t="s">
        <v>288</v>
      </c>
      <c r="L4061" t="s">
        <v>324</v>
      </c>
      <c r="M4061" t="s">
        <v>355</v>
      </c>
      <c r="O4061" t="s">
        <v>291</v>
      </c>
      <c r="P4061" t="s">
        <v>291</v>
      </c>
      <c r="Q4061" t="s">
        <v>291</v>
      </c>
      <c r="R4061" t="s">
        <v>291</v>
      </c>
      <c r="S4061" t="s">
        <v>291</v>
      </c>
    </row>
    <row r="4062" spans="1:19" x14ac:dyDescent="0.25">
      <c r="A4062" t="s">
        <v>8445</v>
      </c>
      <c r="B4062" t="s">
        <v>8446</v>
      </c>
      <c r="C4062">
        <v>0</v>
      </c>
      <c r="D4062">
        <v>0</v>
      </c>
      <c r="E4062">
        <v>0</v>
      </c>
      <c r="F4062">
        <v>3</v>
      </c>
      <c r="G4062" t="s">
        <v>2989</v>
      </c>
      <c r="H4062">
        <v>0</v>
      </c>
      <c r="I4062">
        <v>0</v>
      </c>
      <c r="J4062">
        <v>0</v>
      </c>
      <c r="K4062" t="s">
        <v>288</v>
      </c>
      <c r="L4062" t="s">
        <v>324</v>
      </c>
      <c r="M4062" t="s">
        <v>355</v>
      </c>
      <c r="O4062" t="s">
        <v>291</v>
      </c>
      <c r="P4062" t="s">
        <v>291</v>
      </c>
      <c r="Q4062" t="s">
        <v>291</v>
      </c>
      <c r="R4062" t="s">
        <v>291</v>
      </c>
      <c r="S4062" t="s">
        <v>291</v>
      </c>
    </row>
    <row r="4063" spans="1:19" x14ac:dyDescent="0.25">
      <c r="A4063" t="s">
        <v>8447</v>
      </c>
      <c r="B4063" t="s">
        <v>8448</v>
      </c>
      <c r="C4063">
        <v>0</v>
      </c>
      <c r="D4063">
        <v>0</v>
      </c>
      <c r="E4063">
        <v>0</v>
      </c>
      <c r="F4063">
        <v>3</v>
      </c>
      <c r="G4063" t="s">
        <v>6622</v>
      </c>
      <c r="H4063">
        <v>0</v>
      </c>
      <c r="I4063">
        <v>0</v>
      </c>
      <c r="J4063">
        <v>0</v>
      </c>
      <c r="K4063" t="s">
        <v>288</v>
      </c>
      <c r="L4063" t="s">
        <v>324</v>
      </c>
      <c r="M4063" t="s">
        <v>355</v>
      </c>
      <c r="O4063" t="s">
        <v>291</v>
      </c>
      <c r="P4063" t="s">
        <v>291</v>
      </c>
      <c r="Q4063" t="s">
        <v>291</v>
      </c>
      <c r="R4063" t="s">
        <v>291</v>
      </c>
      <c r="S4063" t="s">
        <v>291</v>
      </c>
    </row>
    <row r="4064" spans="1:19" x14ac:dyDescent="0.25">
      <c r="A4064" t="s">
        <v>8449</v>
      </c>
      <c r="B4064" t="s">
        <v>8450</v>
      </c>
      <c r="C4064">
        <v>0</v>
      </c>
      <c r="D4064">
        <v>0</v>
      </c>
      <c r="E4064">
        <v>0</v>
      </c>
      <c r="F4064">
        <v>3</v>
      </c>
      <c r="G4064" t="s">
        <v>6622</v>
      </c>
      <c r="H4064">
        <v>0</v>
      </c>
      <c r="I4064">
        <v>0</v>
      </c>
      <c r="J4064">
        <v>0</v>
      </c>
      <c r="K4064" t="s">
        <v>288</v>
      </c>
      <c r="L4064" t="s">
        <v>324</v>
      </c>
      <c r="M4064" t="s">
        <v>355</v>
      </c>
      <c r="O4064" t="s">
        <v>291</v>
      </c>
      <c r="P4064" t="s">
        <v>291</v>
      </c>
      <c r="Q4064" t="s">
        <v>291</v>
      </c>
      <c r="R4064" t="s">
        <v>291</v>
      </c>
      <c r="S4064" t="s">
        <v>291</v>
      </c>
    </row>
    <row r="4065" spans="1:19" x14ac:dyDescent="0.25">
      <c r="A4065" t="s">
        <v>8451</v>
      </c>
      <c r="B4065" t="s">
        <v>8452</v>
      </c>
      <c r="C4065">
        <v>0</v>
      </c>
      <c r="D4065">
        <v>0</v>
      </c>
      <c r="E4065">
        <v>0</v>
      </c>
      <c r="F4065">
        <v>3</v>
      </c>
      <c r="G4065" t="s">
        <v>2989</v>
      </c>
      <c r="H4065">
        <v>0</v>
      </c>
      <c r="I4065">
        <v>0</v>
      </c>
      <c r="J4065">
        <v>0</v>
      </c>
      <c r="K4065" t="s">
        <v>288</v>
      </c>
      <c r="L4065" t="s">
        <v>324</v>
      </c>
      <c r="M4065" t="s">
        <v>355</v>
      </c>
      <c r="O4065" t="s">
        <v>291</v>
      </c>
      <c r="P4065" t="s">
        <v>291</v>
      </c>
      <c r="Q4065" t="s">
        <v>291</v>
      </c>
      <c r="R4065" t="s">
        <v>291</v>
      </c>
      <c r="S4065" t="s">
        <v>291</v>
      </c>
    </row>
    <row r="4066" spans="1:19" x14ac:dyDescent="0.25">
      <c r="A4066" t="s">
        <v>8453</v>
      </c>
      <c r="B4066" t="s">
        <v>8454</v>
      </c>
      <c r="C4066">
        <v>0</v>
      </c>
      <c r="D4066">
        <v>0</v>
      </c>
      <c r="E4066">
        <v>0</v>
      </c>
      <c r="F4066">
        <v>3</v>
      </c>
      <c r="G4066" t="s">
        <v>2989</v>
      </c>
      <c r="H4066">
        <v>0</v>
      </c>
      <c r="I4066">
        <v>0</v>
      </c>
      <c r="J4066">
        <v>0</v>
      </c>
      <c r="K4066" t="s">
        <v>288</v>
      </c>
      <c r="L4066" t="s">
        <v>324</v>
      </c>
      <c r="M4066" t="s">
        <v>355</v>
      </c>
      <c r="O4066" t="s">
        <v>291</v>
      </c>
      <c r="P4066" t="s">
        <v>291</v>
      </c>
      <c r="Q4066" t="s">
        <v>291</v>
      </c>
      <c r="R4066" t="s">
        <v>291</v>
      </c>
      <c r="S4066" t="s">
        <v>291</v>
      </c>
    </row>
    <row r="4067" spans="1:19" x14ac:dyDescent="0.25">
      <c r="A4067" t="s">
        <v>8455</v>
      </c>
      <c r="B4067" t="s">
        <v>8456</v>
      </c>
      <c r="C4067">
        <v>0</v>
      </c>
      <c r="D4067">
        <v>0</v>
      </c>
      <c r="E4067">
        <v>0</v>
      </c>
      <c r="F4067">
        <v>3</v>
      </c>
      <c r="G4067" t="s">
        <v>3001</v>
      </c>
      <c r="H4067">
        <v>0</v>
      </c>
      <c r="I4067">
        <v>0</v>
      </c>
      <c r="J4067">
        <v>0</v>
      </c>
      <c r="K4067" t="s">
        <v>288</v>
      </c>
      <c r="L4067" t="s">
        <v>324</v>
      </c>
      <c r="M4067" t="s">
        <v>355</v>
      </c>
      <c r="O4067" t="s">
        <v>291</v>
      </c>
      <c r="P4067" t="s">
        <v>291</v>
      </c>
      <c r="Q4067" t="s">
        <v>291</v>
      </c>
      <c r="R4067" t="s">
        <v>291</v>
      </c>
      <c r="S4067" t="s">
        <v>291</v>
      </c>
    </row>
    <row r="4068" spans="1:19" x14ac:dyDescent="0.25">
      <c r="A4068" t="s">
        <v>8457</v>
      </c>
      <c r="B4068" t="s">
        <v>8458</v>
      </c>
      <c r="C4068">
        <v>0</v>
      </c>
      <c r="D4068">
        <v>0</v>
      </c>
      <c r="E4068">
        <v>0</v>
      </c>
      <c r="F4068">
        <v>3</v>
      </c>
      <c r="G4068" t="s">
        <v>3587</v>
      </c>
      <c r="H4068">
        <v>0</v>
      </c>
      <c r="I4068">
        <v>0</v>
      </c>
      <c r="J4068">
        <v>0</v>
      </c>
      <c r="K4068" t="s">
        <v>288</v>
      </c>
      <c r="L4068" t="s">
        <v>324</v>
      </c>
      <c r="M4068" t="s">
        <v>355</v>
      </c>
      <c r="O4068" t="s">
        <v>291</v>
      </c>
      <c r="P4068" t="s">
        <v>291</v>
      </c>
      <c r="Q4068" t="s">
        <v>291</v>
      </c>
      <c r="R4068" t="s">
        <v>291</v>
      </c>
      <c r="S4068" t="s">
        <v>291</v>
      </c>
    </row>
    <row r="4069" spans="1:19" x14ac:dyDescent="0.25">
      <c r="A4069" t="s">
        <v>8459</v>
      </c>
      <c r="B4069" t="s">
        <v>8460</v>
      </c>
      <c r="C4069">
        <v>0</v>
      </c>
      <c r="D4069">
        <v>0</v>
      </c>
      <c r="E4069">
        <v>0</v>
      </c>
      <c r="F4069">
        <v>3</v>
      </c>
      <c r="G4069" t="s">
        <v>3587</v>
      </c>
      <c r="H4069">
        <v>0</v>
      </c>
      <c r="I4069">
        <v>0</v>
      </c>
      <c r="J4069">
        <v>0</v>
      </c>
      <c r="K4069" t="s">
        <v>288</v>
      </c>
      <c r="L4069" t="s">
        <v>324</v>
      </c>
      <c r="M4069" t="s">
        <v>355</v>
      </c>
      <c r="O4069" t="s">
        <v>291</v>
      </c>
      <c r="P4069" t="s">
        <v>291</v>
      </c>
      <c r="Q4069" t="s">
        <v>291</v>
      </c>
      <c r="R4069" t="s">
        <v>291</v>
      </c>
      <c r="S4069" t="s">
        <v>291</v>
      </c>
    </row>
    <row r="4070" spans="1:19" x14ac:dyDescent="0.25">
      <c r="A4070" t="s">
        <v>8461</v>
      </c>
      <c r="B4070" t="s">
        <v>8462</v>
      </c>
      <c r="C4070">
        <v>0</v>
      </c>
      <c r="D4070">
        <v>0</v>
      </c>
      <c r="E4070">
        <v>0</v>
      </c>
      <c r="F4070">
        <v>3</v>
      </c>
      <c r="G4070" t="s">
        <v>354</v>
      </c>
      <c r="H4070">
        <v>0</v>
      </c>
      <c r="I4070">
        <v>0</v>
      </c>
      <c r="J4070">
        <v>0</v>
      </c>
      <c r="K4070" t="s">
        <v>288</v>
      </c>
      <c r="L4070" t="s">
        <v>324</v>
      </c>
      <c r="M4070" t="s">
        <v>355</v>
      </c>
      <c r="O4070" t="s">
        <v>291</v>
      </c>
      <c r="P4070" t="s">
        <v>291</v>
      </c>
      <c r="Q4070" t="s">
        <v>291</v>
      </c>
      <c r="R4070" t="s">
        <v>291</v>
      </c>
      <c r="S4070" t="s">
        <v>291</v>
      </c>
    </row>
    <row r="4071" spans="1:19" x14ac:dyDescent="0.25">
      <c r="A4071" t="s">
        <v>8463</v>
      </c>
      <c r="B4071" t="s">
        <v>8464</v>
      </c>
      <c r="C4071">
        <v>0</v>
      </c>
      <c r="D4071">
        <v>0</v>
      </c>
      <c r="E4071">
        <v>0</v>
      </c>
      <c r="F4071">
        <v>3</v>
      </c>
      <c r="G4071" t="s">
        <v>2992</v>
      </c>
      <c r="H4071">
        <v>0</v>
      </c>
      <c r="I4071">
        <v>0</v>
      </c>
      <c r="J4071">
        <v>0</v>
      </c>
      <c r="K4071" t="s">
        <v>288</v>
      </c>
      <c r="L4071" t="s">
        <v>324</v>
      </c>
      <c r="M4071" t="s">
        <v>355</v>
      </c>
      <c r="O4071" t="s">
        <v>291</v>
      </c>
      <c r="P4071" t="s">
        <v>291</v>
      </c>
      <c r="Q4071" t="s">
        <v>291</v>
      </c>
      <c r="R4071" t="s">
        <v>291</v>
      </c>
      <c r="S4071" t="s">
        <v>291</v>
      </c>
    </row>
    <row r="4072" spans="1:19" x14ac:dyDescent="0.25">
      <c r="A4072" t="s">
        <v>8465</v>
      </c>
      <c r="B4072" t="s">
        <v>8466</v>
      </c>
      <c r="C4072">
        <v>0</v>
      </c>
      <c r="D4072">
        <v>0</v>
      </c>
      <c r="E4072">
        <v>0</v>
      </c>
      <c r="F4072">
        <v>3</v>
      </c>
      <c r="G4072" t="s">
        <v>2896</v>
      </c>
      <c r="H4072">
        <v>0</v>
      </c>
      <c r="I4072">
        <v>0</v>
      </c>
      <c r="J4072">
        <v>0</v>
      </c>
      <c r="K4072" t="s">
        <v>288</v>
      </c>
      <c r="L4072" t="s">
        <v>324</v>
      </c>
      <c r="M4072" t="s">
        <v>355</v>
      </c>
      <c r="O4072" t="s">
        <v>291</v>
      </c>
      <c r="P4072" t="s">
        <v>291</v>
      </c>
      <c r="Q4072" t="s">
        <v>291</v>
      </c>
      <c r="R4072" t="s">
        <v>291</v>
      </c>
      <c r="S4072" t="s">
        <v>291</v>
      </c>
    </row>
    <row r="4073" spans="1:19" x14ac:dyDescent="0.25">
      <c r="A4073" t="s">
        <v>8467</v>
      </c>
      <c r="B4073" t="s">
        <v>8468</v>
      </c>
      <c r="C4073">
        <v>0</v>
      </c>
      <c r="D4073">
        <v>0</v>
      </c>
      <c r="E4073">
        <v>0</v>
      </c>
      <c r="F4073">
        <v>3</v>
      </c>
      <c r="G4073" t="s">
        <v>3584</v>
      </c>
      <c r="H4073">
        <v>0</v>
      </c>
      <c r="I4073">
        <v>0</v>
      </c>
      <c r="J4073">
        <v>0</v>
      </c>
      <c r="K4073" t="s">
        <v>288</v>
      </c>
      <c r="L4073" t="s">
        <v>324</v>
      </c>
      <c r="M4073" t="s">
        <v>355</v>
      </c>
      <c r="O4073" t="s">
        <v>291</v>
      </c>
      <c r="P4073" t="s">
        <v>291</v>
      </c>
      <c r="Q4073" t="s">
        <v>291</v>
      </c>
      <c r="R4073" t="s">
        <v>291</v>
      </c>
      <c r="S4073" t="s">
        <v>291</v>
      </c>
    </row>
    <row r="4074" spans="1:19" x14ac:dyDescent="0.25">
      <c r="A4074" t="s">
        <v>8469</v>
      </c>
      <c r="B4074" t="s">
        <v>8470</v>
      </c>
      <c r="C4074">
        <v>0</v>
      </c>
      <c r="D4074">
        <v>0</v>
      </c>
      <c r="E4074">
        <v>0</v>
      </c>
      <c r="F4074">
        <v>3</v>
      </c>
      <c r="G4074" t="s">
        <v>3592</v>
      </c>
      <c r="H4074">
        <v>0</v>
      </c>
      <c r="I4074">
        <v>0</v>
      </c>
      <c r="J4074">
        <v>0</v>
      </c>
      <c r="K4074" t="s">
        <v>288</v>
      </c>
      <c r="L4074" t="s">
        <v>324</v>
      </c>
      <c r="M4074" t="s">
        <v>355</v>
      </c>
      <c r="O4074" t="s">
        <v>291</v>
      </c>
      <c r="P4074" t="s">
        <v>291</v>
      </c>
      <c r="Q4074" t="s">
        <v>291</v>
      </c>
      <c r="R4074" t="s">
        <v>291</v>
      </c>
      <c r="S4074" t="s">
        <v>291</v>
      </c>
    </row>
    <row r="4075" spans="1:19" x14ac:dyDescent="0.25">
      <c r="A4075" t="s">
        <v>8471</v>
      </c>
      <c r="B4075" t="s">
        <v>8472</v>
      </c>
      <c r="C4075">
        <v>0</v>
      </c>
      <c r="D4075">
        <v>0</v>
      </c>
      <c r="E4075">
        <v>0</v>
      </c>
      <c r="F4075">
        <v>3</v>
      </c>
      <c r="G4075" t="s">
        <v>354</v>
      </c>
      <c r="H4075">
        <v>0</v>
      </c>
      <c r="I4075">
        <v>0</v>
      </c>
      <c r="J4075">
        <v>0</v>
      </c>
      <c r="K4075" t="s">
        <v>288</v>
      </c>
      <c r="L4075" t="s">
        <v>324</v>
      </c>
      <c r="M4075" t="s">
        <v>355</v>
      </c>
      <c r="O4075" t="s">
        <v>291</v>
      </c>
      <c r="P4075" t="s">
        <v>291</v>
      </c>
      <c r="Q4075" t="s">
        <v>291</v>
      </c>
      <c r="R4075" t="s">
        <v>291</v>
      </c>
      <c r="S4075" t="s">
        <v>291</v>
      </c>
    </row>
    <row r="4076" spans="1:19" x14ac:dyDescent="0.25">
      <c r="A4076" t="s">
        <v>8473</v>
      </c>
      <c r="B4076" t="s">
        <v>8474</v>
      </c>
      <c r="C4076">
        <v>0</v>
      </c>
      <c r="D4076">
        <v>0</v>
      </c>
      <c r="E4076">
        <v>0</v>
      </c>
      <c r="F4076">
        <v>3</v>
      </c>
      <c r="G4076" t="s">
        <v>2896</v>
      </c>
      <c r="H4076">
        <v>0</v>
      </c>
      <c r="I4076">
        <v>0</v>
      </c>
      <c r="J4076">
        <v>0</v>
      </c>
      <c r="K4076" t="s">
        <v>288</v>
      </c>
      <c r="L4076" t="s">
        <v>324</v>
      </c>
      <c r="M4076" t="s">
        <v>355</v>
      </c>
      <c r="O4076" t="s">
        <v>291</v>
      </c>
      <c r="P4076" t="s">
        <v>291</v>
      </c>
      <c r="Q4076" t="s">
        <v>291</v>
      </c>
      <c r="R4076" t="s">
        <v>291</v>
      </c>
      <c r="S4076" t="s">
        <v>291</v>
      </c>
    </row>
    <row r="4077" spans="1:19" x14ac:dyDescent="0.25">
      <c r="A4077" t="s">
        <v>8475</v>
      </c>
      <c r="B4077" t="s">
        <v>8476</v>
      </c>
      <c r="C4077">
        <v>0</v>
      </c>
      <c r="D4077">
        <v>0</v>
      </c>
      <c r="E4077">
        <v>0</v>
      </c>
      <c r="F4077">
        <v>3</v>
      </c>
      <c r="G4077" t="s">
        <v>3537</v>
      </c>
      <c r="H4077">
        <v>0</v>
      </c>
      <c r="I4077">
        <v>0</v>
      </c>
      <c r="J4077">
        <v>0</v>
      </c>
      <c r="K4077" t="s">
        <v>288</v>
      </c>
      <c r="L4077" t="s">
        <v>324</v>
      </c>
      <c r="M4077" t="s">
        <v>355</v>
      </c>
      <c r="O4077" t="s">
        <v>291</v>
      </c>
      <c r="P4077" t="s">
        <v>291</v>
      </c>
      <c r="Q4077" t="s">
        <v>291</v>
      </c>
      <c r="R4077" t="s">
        <v>291</v>
      </c>
      <c r="S4077" t="s">
        <v>291</v>
      </c>
    </row>
    <row r="4078" spans="1:19" x14ac:dyDescent="0.25">
      <c r="A4078" t="s">
        <v>8477</v>
      </c>
      <c r="B4078" t="s">
        <v>8478</v>
      </c>
      <c r="C4078">
        <v>0</v>
      </c>
      <c r="D4078">
        <v>0</v>
      </c>
      <c r="E4078">
        <v>0</v>
      </c>
      <c r="F4078">
        <v>3</v>
      </c>
      <c r="G4078" t="s">
        <v>3537</v>
      </c>
      <c r="H4078">
        <v>0</v>
      </c>
      <c r="I4078">
        <v>0</v>
      </c>
      <c r="J4078">
        <v>0</v>
      </c>
      <c r="K4078" t="s">
        <v>288</v>
      </c>
      <c r="L4078" t="s">
        <v>324</v>
      </c>
      <c r="M4078" t="s">
        <v>355</v>
      </c>
      <c r="O4078" t="s">
        <v>291</v>
      </c>
      <c r="P4078" t="s">
        <v>291</v>
      </c>
      <c r="Q4078" t="s">
        <v>291</v>
      </c>
      <c r="R4078" t="s">
        <v>291</v>
      </c>
      <c r="S4078" t="s">
        <v>291</v>
      </c>
    </row>
    <row r="4079" spans="1:19" x14ac:dyDescent="0.25">
      <c r="A4079" t="s">
        <v>8479</v>
      </c>
      <c r="B4079" t="s">
        <v>8480</v>
      </c>
      <c r="C4079">
        <v>0</v>
      </c>
      <c r="D4079">
        <v>0</v>
      </c>
      <c r="E4079">
        <v>0</v>
      </c>
      <c r="F4079">
        <v>3</v>
      </c>
      <c r="G4079" t="s">
        <v>3070</v>
      </c>
      <c r="H4079">
        <v>0</v>
      </c>
      <c r="I4079">
        <v>0</v>
      </c>
      <c r="J4079">
        <v>0</v>
      </c>
      <c r="K4079" t="s">
        <v>288</v>
      </c>
      <c r="L4079" t="s">
        <v>324</v>
      </c>
      <c r="M4079" t="s">
        <v>355</v>
      </c>
      <c r="O4079" t="s">
        <v>291</v>
      </c>
      <c r="P4079" t="s">
        <v>291</v>
      </c>
      <c r="Q4079" t="s">
        <v>291</v>
      </c>
      <c r="R4079" t="s">
        <v>291</v>
      </c>
      <c r="S4079" t="s">
        <v>291</v>
      </c>
    </row>
    <row r="4080" spans="1:19" x14ac:dyDescent="0.25">
      <c r="A4080" t="s">
        <v>8481</v>
      </c>
      <c r="B4080" t="s">
        <v>8482</v>
      </c>
      <c r="C4080">
        <v>0</v>
      </c>
      <c r="D4080">
        <v>0</v>
      </c>
      <c r="E4080">
        <v>0</v>
      </c>
      <c r="F4080">
        <v>3</v>
      </c>
      <c r="G4080" t="s">
        <v>3587</v>
      </c>
      <c r="H4080">
        <v>0</v>
      </c>
      <c r="I4080">
        <v>0</v>
      </c>
      <c r="J4080">
        <v>0</v>
      </c>
      <c r="K4080" t="s">
        <v>288</v>
      </c>
      <c r="L4080" t="s">
        <v>324</v>
      </c>
      <c r="M4080" t="s">
        <v>355</v>
      </c>
      <c r="O4080" t="s">
        <v>291</v>
      </c>
      <c r="P4080" t="s">
        <v>291</v>
      </c>
      <c r="Q4080" t="s">
        <v>291</v>
      </c>
      <c r="R4080" t="s">
        <v>291</v>
      </c>
      <c r="S4080" t="s">
        <v>291</v>
      </c>
    </row>
    <row r="4081" spans="1:19" x14ac:dyDescent="0.25">
      <c r="A4081" t="s">
        <v>8483</v>
      </c>
      <c r="B4081" t="s">
        <v>8484</v>
      </c>
      <c r="C4081">
        <v>0</v>
      </c>
      <c r="D4081">
        <v>0</v>
      </c>
      <c r="E4081">
        <v>0</v>
      </c>
      <c r="F4081">
        <v>3</v>
      </c>
      <c r="G4081" t="s">
        <v>3070</v>
      </c>
      <c r="H4081">
        <v>0</v>
      </c>
      <c r="I4081">
        <v>0</v>
      </c>
      <c r="J4081">
        <v>0</v>
      </c>
      <c r="K4081" t="s">
        <v>288</v>
      </c>
      <c r="L4081" t="s">
        <v>324</v>
      </c>
      <c r="M4081" t="s">
        <v>355</v>
      </c>
      <c r="O4081" t="s">
        <v>291</v>
      </c>
      <c r="P4081" t="s">
        <v>291</v>
      </c>
      <c r="Q4081" t="s">
        <v>291</v>
      </c>
      <c r="R4081" t="s">
        <v>291</v>
      </c>
      <c r="S4081" t="s">
        <v>291</v>
      </c>
    </row>
    <row r="4082" spans="1:19" x14ac:dyDescent="0.25">
      <c r="A4082" t="s">
        <v>8485</v>
      </c>
      <c r="B4082" t="s">
        <v>8486</v>
      </c>
      <c r="C4082">
        <v>0</v>
      </c>
      <c r="D4082">
        <v>0</v>
      </c>
      <c r="E4082">
        <v>0</v>
      </c>
      <c r="F4082">
        <v>3</v>
      </c>
      <c r="G4082" t="s">
        <v>2995</v>
      </c>
      <c r="H4082">
        <v>0</v>
      </c>
      <c r="I4082">
        <v>0</v>
      </c>
      <c r="J4082">
        <v>0</v>
      </c>
      <c r="K4082" t="s">
        <v>288</v>
      </c>
      <c r="L4082" t="s">
        <v>324</v>
      </c>
      <c r="M4082" t="s">
        <v>355</v>
      </c>
      <c r="O4082" t="s">
        <v>291</v>
      </c>
      <c r="P4082" t="s">
        <v>291</v>
      </c>
      <c r="Q4082" t="s">
        <v>291</v>
      </c>
      <c r="R4082" t="s">
        <v>291</v>
      </c>
      <c r="S4082" t="s">
        <v>291</v>
      </c>
    </row>
    <row r="4083" spans="1:19" x14ac:dyDescent="0.25">
      <c r="A4083" t="s">
        <v>8487</v>
      </c>
      <c r="B4083" t="s">
        <v>8488</v>
      </c>
      <c r="C4083">
        <v>0</v>
      </c>
      <c r="D4083">
        <v>0</v>
      </c>
      <c r="E4083">
        <v>0</v>
      </c>
      <c r="F4083">
        <v>3</v>
      </c>
      <c r="G4083" t="s">
        <v>6622</v>
      </c>
      <c r="H4083">
        <v>0</v>
      </c>
      <c r="I4083">
        <v>0</v>
      </c>
      <c r="J4083">
        <v>0</v>
      </c>
      <c r="K4083" t="s">
        <v>288</v>
      </c>
      <c r="L4083" t="s">
        <v>324</v>
      </c>
      <c r="M4083" t="s">
        <v>355</v>
      </c>
      <c r="O4083" t="s">
        <v>291</v>
      </c>
      <c r="P4083" t="s">
        <v>291</v>
      </c>
      <c r="Q4083" t="s">
        <v>291</v>
      </c>
      <c r="R4083" t="s">
        <v>291</v>
      </c>
      <c r="S4083" t="s">
        <v>291</v>
      </c>
    </row>
    <row r="4084" spans="1:19" x14ac:dyDescent="0.25">
      <c r="A4084" t="s">
        <v>8489</v>
      </c>
      <c r="B4084" t="s">
        <v>8490</v>
      </c>
      <c r="C4084">
        <v>0</v>
      </c>
      <c r="D4084">
        <v>0</v>
      </c>
      <c r="E4084">
        <v>0</v>
      </c>
      <c r="F4084">
        <v>3</v>
      </c>
      <c r="G4084" t="s">
        <v>2992</v>
      </c>
      <c r="H4084">
        <v>0</v>
      </c>
      <c r="I4084">
        <v>0</v>
      </c>
      <c r="J4084">
        <v>0</v>
      </c>
      <c r="K4084" t="s">
        <v>288</v>
      </c>
      <c r="L4084" t="s">
        <v>324</v>
      </c>
      <c r="M4084" t="s">
        <v>355</v>
      </c>
      <c r="O4084" t="s">
        <v>291</v>
      </c>
      <c r="P4084" t="s">
        <v>291</v>
      </c>
      <c r="Q4084" t="s">
        <v>291</v>
      </c>
      <c r="R4084" t="s">
        <v>291</v>
      </c>
      <c r="S4084" t="s">
        <v>291</v>
      </c>
    </row>
    <row r="4085" spans="1:19" x14ac:dyDescent="0.25">
      <c r="A4085" t="s">
        <v>8491</v>
      </c>
      <c r="B4085" t="s">
        <v>8492</v>
      </c>
      <c r="C4085">
        <v>0</v>
      </c>
      <c r="D4085">
        <v>0</v>
      </c>
      <c r="E4085">
        <v>0</v>
      </c>
      <c r="F4085">
        <v>3</v>
      </c>
      <c r="G4085" t="s">
        <v>2992</v>
      </c>
      <c r="H4085">
        <v>0</v>
      </c>
      <c r="I4085">
        <v>0</v>
      </c>
      <c r="J4085">
        <v>0</v>
      </c>
      <c r="K4085" t="s">
        <v>288</v>
      </c>
      <c r="L4085" t="s">
        <v>324</v>
      </c>
      <c r="M4085" t="s">
        <v>355</v>
      </c>
      <c r="O4085" t="s">
        <v>291</v>
      </c>
      <c r="P4085" t="s">
        <v>291</v>
      </c>
      <c r="Q4085" t="s">
        <v>291</v>
      </c>
      <c r="R4085" t="s">
        <v>291</v>
      </c>
      <c r="S4085" t="s">
        <v>291</v>
      </c>
    </row>
    <row r="4086" spans="1:19" x14ac:dyDescent="0.25">
      <c r="A4086" t="s">
        <v>8493</v>
      </c>
      <c r="B4086" t="s">
        <v>8494</v>
      </c>
      <c r="C4086">
        <v>0</v>
      </c>
      <c r="D4086">
        <v>0</v>
      </c>
      <c r="E4086">
        <v>0</v>
      </c>
      <c r="F4086">
        <v>3</v>
      </c>
      <c r="G4086" t="s">
        <v>2992</v>
      </c>
      <c r="H4086">
        <v>0</v>
      </c>
      <c r="I4086">
        <v>0</v>
      </c>
      <c r="J4086">
        <v>0</v>
      </c>
      <c r="K4086" t="s">
        <v>288</v>
      </c>
      <c r="L4086" t="s">
        <v>324</v>
      </c>
      <c r="M4086" t="s">
        <v>355</v>
      </c>
      <c r="O4086" t="s">
        <v>291</v>
      </c>
      <c r="P4086" t="s">
        <v>291</v>
      </c>
      <c r="Q4086" t="s">
        <v>291</v>
      </c>
      <c r="R4086" t="s">
        <v>291</v>
      </c>
      <c r="S4086" t="s">
        <v>291</v>
      </c>
    </row>
    <row r="4087" spans="1:19" x14ac:dyDescent="0.25">
      <c r="A4087" t="s">
        <v>8495</v>
      </c>
      <c r="B4087" t="s">
        <v>8496</v>
      </c>
      <c r="C4087">
        <v>0</v>
      </c>
      <c r="D4087">
        <v>0</v>
      </c>
      <c r="E4087">
        <v>0</v>
      </c>
      <c r="F4087">
        <v>3</v>
      </c>
      <c r="G4087" t="s">
        <v>8124</v>
      </c>
      <c r="H4087">
        <v>0</v>
      </c>
      <c r="I4087">
        <v>0</v>
      </c>
      <c r="J4087">
        <v>0</v>
      </c>
      <c r="K4087" t="s">
        <v>288</v>
      </c>
      <c r="L4087" t="s">
        <v>324</v>
      </c>
      <c r="M4087" t="s">
        <v>355</v>
      </c>
      <c r="O4087" t="s">
        <v>291</v>
      </c>
      <c r="P4087" t="s">
        <v>291</v>
      </c>
      <c r="Q4087" t="s">
        <v>291</v>
      </c>
      <c r="R4087" t="s">
        <v>291</v>
      </c>
      <c r="S4087" t="s">
        <v>291</v>
      </c>
    </row>
    <row r="4088" spans="1:19" x14ac:dyDescent="0.25">
      <c r="A4088" t="s">
        <v>8497</v>
      </c>
      <c r="B4088" t="s">
        <v>8498</v>
      </c>
      <c r="C4088">
        <v>0</v>
      </c>
      <c r="D4088">
        <v>0</v>
      </c>
      <c r="E4088">
        <v>0</v>
      </c>
      <c r="F4088">
        <v>3</v>
      </c>
      <c r="G4088" t="s">
        <v>2989</v>
      </c>
      <c r="H4088">
        <v>0</v>
      </c>
      <c r="I4088">
        <v>0</v>
      </c>
      <c r="J4088">
        <v>0</v>
      </c>
      <c r="K4088" t="s">
        <v>288</v>
      </c>
      <c r="L4088" t="s">
        <v>324</v>
      </c>
      <c r="M4088" t="s">
        <v>355</v>
      </c>
      <c r="O4088" t="s">
        <v>291</v>
      </c>
      <c r="P4088" t="s">
        <v>291</v>
      </c>
      <c r="Q4088" t="s">
        <v>291</v>
      </c>
      <c r="R4088" t="s">
        <v>291</v>
      </c>
      <c r="S4088" t="s">
        <v>291</v>
      </c>
    </row>
    <row r="4089" spans="1:19" x14ac:dyDescent="0.25">
      <c r="A4089" t="s">
        <v>8499</v>
      </c>
      <c r="B4089" t="s">
        <v>8500</v>
      </c>
      <c r="C4089">
        <v>0</v>
      </c>
      <c r="D4089">
        <v>0</v>
      </c>
      <c r="E4089">
        <v>0</v>
      </c>
      <c r="F4089">
        <v>3</v>
      </c>
      <c r="G4089" t="s">
        <v>2896</v>
      </c>
      <c r="H4089">
        <v>0</v>
      </c>
      <c r="I4089">
        <v>0</v>
      </c>
      <c r="J4089">
        <v>0</v>
      </c>
      <c r="K4089" t="s">
        <v>288</v>
      </c>
      <c r="L4089" t="s">
        <v>324</v>
      </c>
      <c r="M4089" t="s">
        <v>355</v>
      </c>
      <c r="O4089" t="s">
        <v>291</v>
      </c>
      <c r="P4089" t="s">
        <v>291</v>
      </c>
      <c r="Q4089" t="s">
        <v>291</v>
      </c>
      <c r="R4089" t="s">
        <v>291</v>
      </c>
      <c r="S4089" t="s">
        <v>291</v>
      </c>
    </row>
    <row r="4090" spans="1:19" x14ac:dyDescent="0.25">
      <c r="A4090" t="s">
        <v>8501</v>
      </c>
      <c r="B4090" t="s">
        <v>8502</v>
      </c>
      <c r="C4090">
        <v>0</v>
      </c>
      <c r="D4090">
        <v>0</v>
      </c>
      <c r="E4090">
        <v>0</v>
      </c>
      <c r="F4090">
        <v>3</v>
      </c>
      <c r="G4090" t="s">
        <v>2896</v>
      </c>
      <c r="H4090">
        <v>0</v>
      </c>
      <c r="I4090">
        <v>0</v>
      </c>
      <c r="J4090">
        <v>0</v>
      </c>
      <c r="K4090" t="s">
        <v>288</v>
      </c>
      <c r="L4090" t="s">
        <v>324</v>
      </c>
      <c r="M4090" t="s">
        <v>355</v>
      </c>
      <c r="O4090" t="s">
        <v>291</v>
      </c>
      <c r="P4090" t="s">
        <v>291</v>
      </c>
      <c r="Q4090" t="s">
        <v>291</v>
      </c>
      <c r="R4090" t="s">
        <v>291</v>
      </c>
      <c r="S4090" t="s">
        <v>291</v>
      </c>
    </row>
    <row r="4091" spans="1:19" x14ac:dyDescent="0.25">
      <c r="A4091" t="s">
        <v>8503</v>
      </c>
      <c r="B4091" t="s">
        <v>8504</v>
      </c>
      <c r="C4091">
        <v>0</v>
      </c>
      <c r="D4091">
        <v>0</v>
      </c>
      <c r="E4091">
        <v>0</v>
      </c>
      <c r="F4091">
        <v>3</v>
      </c>
      <c r="G4091" t="s">
        <v>3592</v>
      </c>
      <c r="H4091">
        <v>0</v>
      </c>
      <c r="I4091">
        <v>0</v>
      </c>
      <c r="J4091">
        <v>0</v>
      </c>
      <c r="K4091" t="s">
        <v>288</v>
      </c>
      <c r="L4091" t="s">
        <v>324</v>
      </c>
      <c r="M4091" t="s">
        <v>355</v>
      </c>
      <c r="O4091" t="s">
        <v>291</v>
      </c>
      <c r="P4091" t="s">
        <v>291</v>
      </c>
      <c r="Q4091" t="s">
        <v>291</v>
      </c>
      <c r="R4091" t="s">
        <v>291</v>
      </c>
      <c r="S4091" t="s">
        <v>291</v>
      </c>
    </row>
    <row r="4092" spans="1:19" x14ac:dyDescent="0.25">
      <c r="A4092" t="s">
        <v>8505</v>
      </c>
      <c r="B4092" t="s">
        <v>8506</v>
      </c>
      <c r="C4092">
        <v>0</v>
      </c>
      <c r="D4092">
        <v>0</v>
      </c>
      <c r="E4092">
        <v>0</v>
      </c>
      <c r="F4092">
        <v>3</v>
      </c>
      <c r="G4092" t="s">
        <v>3592</v>
      </c>
      <c r="H4092">
        <v>0</v>
      </c>
      <c r="I4092">
        <v>0</v>
      </c>
      <c r="J4092">
        <v>0</v>
      </c>
      <c r="K4092" t="s">
        <v>288</v>
      </c>
      <c r="L4092" t="s">
        <v>324</v>
      </c>
      <c r="M4092" t="s">
        <v>355</v>
      </c>
      <c r="O4092" t="s">
        <v>291</v>
      </c>
      <c r="P4092" t="s">
        <v>291</v>
      </c>
      <c r="Q4092" t="s">
        <v>291</v>
      </c>
      <c r="R4092" t="s">
        <v>291</v>
      </c>
      <c r="S4092" t="s">
        <v>291</v>
      </c>
    </row>
    <row r="4093" spans="1:19" x14ac:dyDescent="0.25">
      <c r="A4093" t="s">
        <v>8507</v>
      </c>
      <c r="B4093" t="s">
        <v>8508</v>
      </c>
      <c r="C4093">
        <v>0</v>
      </c>
      <c r="D4093">
        <v>0</v>
      </c>
      <c r="E4093">
        <v>0</v>
      </c>
      <c r="F4093">
        <v>3</v>
      </c>
      <c r="G4093" t="s">
        <v>2992</v>
      </c>
      <c r="H4093">
        <v>0</v>
      </c>
      <c r="I4093">
        <v>0</v>
      </c>
      <c r="J4093">
        <v>0</v>
      </c>
      <c r="K4093" t="s">
        <v>288</v>
      </c>
      <c r="L4093" t="s">
        <v>324</v>
      </c>
      <c r="M4093" t="s">
        <v>355</v>
      </c>
      <c r="O4093" t="s">
        <v>291</v>
      </c>
      <c r="P4093" t="s">
        <v>291</v>
      </c>
      <c r="Q4093" t="s">
        <v>291</v>
      </c>
      <c r="R4093" t="s">
        <v>291</v>
      </c>
      <c r="S4093" t="s">
        <v>291</v>
      </c>
    </row>
    <row r="4094" spans="1:19" x14ac:dyDescent="0.25">
      <c r="A4094" t="s">
        <v>8509</v>
      </c>
      <c r="B4094" t="s">
        <v>8510</v>
      </c>
      <c r="C4094">
        <v>0</v>
      </c>
      <c r="D4094">
        <v>0</v>
      </c>
      <c r="E4094">
        <v>0</v>
      </c>
      <c r="F4094">
        <v>3</v>
      </c>
      <c r="G4094" t="s">
        <v>2992</v>
      </c>
      <c r="H4094">
        <v>0</v>
      </c>
      <c r="I4094">
        <v>0</v>
      </c>
      <c r="J4094">
        <v>0</v>
      </c>
      <c r="K4094" t="s">
        <v>288</v>
      </c>
      <c r="L4094" t="s">
        <v>324</v>
      </c>
      <c r="M4094" t="s">
        <v>355</v>
      </c>
      <c r="O4094" t="s">
        <v>291</v>
      </c>
      <c r="P4094" t="s">
        <v>291</v>
      </c>
      <c r="Q4094" t="s">
        <v>291</v>
      </c>
      <c r="R4094" t="s">
        <v>291</v>
      </c>
      <c r="S4094" t="s">
        <v>291</v>
      </c>
    </row>
    <row r="4095" spans="1:19" x14ac:dyDescent="0.25">
      <c r="A4095" t="s">
        <v>8511</v>
      </c>
      <c r="B4095" t="s">
        <v>8512</v>
      </c>
      <c r="C4095">
        <v>0</v>
      </c>
      <c r="D4095">
        <v>0</v>
      </c>
      <c r="E4095">
        <v>0</v>
      </c>
      <c r="F4095">
        <v>3</v>
      </c>
      <c r="G4095" t="s">
        <v>2992</v>
      </c>
      <c r="H4095">
        <v>0</v>
      </c>
      <c r="I4095">
        <v>0</v>
      </c>
      <c r="J4095">
        <v>0</v>
      </c>
      <c r="K4095" t="s">
        <v>288</v>
      </c>
      <c r="L4095" t="s">
        <v>324</v>
      </c>
      <c r="M4095" t="s">
        <v>355</v>
      </c>
      <c r="O4095" t="s">
        <v>291</v>
      </c>
      <c r="P4095" t="s">
        <v>291</v>
      </c>
      <c r="Q4095" t="s">
        <v>291</v>
      </c>
      <c r="R4095" t="s">
        <v>291</v>
      </c>
      <c r="S4095" t="s">
        <v>291</v>
      </c>
    </row>
    <row r="4096" spans="1:19" x14ac:dyDescent="0.25">
      <c r="A4096" t="s">
        <v>8513</v>
      </c>
      <c r="B4096" t="s">
        <v>8514</v>
      </c>
      <c r="C4096">
        <v>0</v>
      </c>
      <c r="D4096">
        <v>0</v>
      </c>
      <c r="E4096">
        <v>0</v>
      </c>
      <c r="F4096">
        <v>3</v>
      </c>
      <c r="G4096" t="s">
        <v>2992</v>
      </c>
      <c r="H4096">
        <v>0</v>
      </c>
      <c r="I4096">
        <v>0</v>
      </c>
      <c r="J4096">
        <v>0</v>
      </c>
      <c r="K4096" t="s">
        <v>288</v>
      </c>
      <c r="L4096" t="s">
        <v>324</v>
      </c>
      <c r="M4096" t="s">
        <v>355</v>
      </c>
      <c r="O4096" t="s">
        <v>291</v>
      </c>
      <c r="P4096" t="s">
        <v>291</v>
      </c>
      <c r="Q4096" t="s">
        <v>291</v>
      </c>
      <c r="R4096" t="s">
        <v>291</v>
      </c>
      <c r="S4096" t="s">
        <v>291</v>
      </c>
    </row>
    <row r="4097" spans="1:19" x14ac:dyDescent="0.25">
      <c r="A4097" t="s">
        <v>8515</v>
      </c>
      <c r="B4097" t="s">
        <v>8516</v>
      </c>
      <c r="C4097">
        <v>0</v>
      </c>
      <c r="D4097">
        <v>0</v>
      </c>
      <c r="E4097">
        <v>0</v>
      </c>
      <c r="F4097">
        <v>3</v>
      </c>
      <c r="G4097" t="s">
        <v>8124</v>
      </c>
      <c r="H4097">
        <v>0</v>
      </c>
      <c r="I4097">
        <v>0</v>
      </c>
      <c r="J4097">
        <v>0</v>
      </c>
      <c r="K4097" t="s">
        <v>288</v>
      </c>
      <c r="L4097" t="s">
        <v>324</v>
      </c>
      <c r="M4097" t="s">
        <v>355</v>
      </c>
      <c r="O4097" t="s">
        <v>291</v>
      </c>
      <c r="P4097" t="s">
        <v>291</v>
      </c>
      <c r="Q4097" t="s">
        <v>291</v>
      </c>
      <c r="R4097" t="s">
        <v>291</v>
      </c>
      <c r="S4097" t="s">
        <v>291</v>
      </c>
    </row>
    <row r="4098" spans="1:19" x14ac:dyDescent="0.25">
      <c r="A4098" t="s">
        <v>8517</v>
      </c>
      <c r="B4098" t="s">
        <v>8518</v>
      </c>
      <c r="C4098">
        <v>0</v>
      </c>
      <c r="D4098">
        <v>0</v>
      </c>
      <c r="E4098">
        <v>0</v>
      </c>
      <c r="F4098">
        <v>3</v>
      </c>
      <c r="G4098" t="s">
        <v>2992</v>
      </c>
      <c r="H4098">
        <v>0</v>
      </c>
      <c r="I4098">
        <v>0</v>
      </c>
      <c r="J4098">
        <v>0</v>
      </c>
      <c r="K4098" t="s">
        <v>288</v>
      </c>
      <c r="L4098" t="s">
        <v>324</v>
      </c>
      <c r="M4098" t="s">
        <v>355</v>
      </c>
      <c r="O4098" t="s">
        <v>291</v>
      </c>
      <c r="P4098" t="s">
        <v>291</v>
      </c>
      <c r="Q4098" t="s">
        <v>291</v>
      </c>
      <c r="R4098" t="s">
        <v>291</v>
      </c>
      <c r="S4098" t="s">
        <v>291</v>
      </c>
    </row>
    <row r="4099" spans="1:19" x14ac:dyDescent="0.25">
      <c r="A4099" t="s">
        <v>8519</v>
      </c>
      <c r="B4099" t="s">
        <v>8520</v>
      </c>
      <c r="C4099">
        <v>0</v>
      </c>
      <c r="D4099">
        <v>0</v>
      </c>
      <c r="E4099">
        <v>0</v>
      </c>
      <c r="F4099">
        <v>3</v>
      </c>
      <c r="G4099" t="s">
        <v>2992</v>
      </c>
      <c r="H4099">
        <v>0</v>
      </c>
      <c r="I4099">
        <v>0</v>
      </c>
      <c r="J4099">
        <v>0</v>
      </c>
      <c r="K4099" t="s">
        <v>288</v>
      </c>
      <c r="L4099" t="s">
        <v>324</v>
      </c>
      <c r="M4099" t="s">
        <v>355</v>
      </c>
      <c r="O4099" t="s">
        <v>291</v>
      </c>
      <c r="P4099" t="s">
        <v>291</v>
      </c>
      <c r="Q4099" t="s">
        <v>291</v>
      </c>
      <c r="R4099" t="s">
        <v>291</v>
      </c>
      <c r="S4099" t="s">
        <v>291</v>
      </c>
    </row>
    <row r="4100" spans="1:19" x14ac:dyDescent="0.25">
      <c r="A4100" t="s">
        <v>8521</v>
      </c>
      <c r="B4100" t="s">
        <v>8522</v>
      </c>
      <c r="C4100">
        <v>0</v>
      </c>
      <c r="D4100">
        <v>0</v>
      </c>
      <c r="E4100">
        <v>0</v>
      </c>
      <c r="F4100">
        <v>3</v>
      </c>
      <c r="G4100" t="s">
        <v>3584</v>
      </c>
      <c r="H4100">
        <v>0</v>
      </c>
      <c r="I4100">
        <v>0</v>
      </c>
      <c r="J4100">
        <v>0</v>
      </c>
      <c r="K4100" t="s">
        <v>288</v>
      </c>
      <c r="L4100" t="s">
        <v>324</v>
      </c>
      <c r="M4100" t="s">
        <v>355</v>
      </c>
      <c r="O4100" t="s">
        <v>291</v>
      </c>
      <c r="P4100" t="s">
        <v>291</v>
      </c>
      <c r="Q4100" t="s">
        <v>291</v>
      </c>
      <c r="R4100" t="s">
        <v>291</v>
      </c>
      <c r="S4100" t="s">
        <v>291</v>
      </c>
    </row>
    <row r="4101" spans="1:19" x14ac:dyDescent="0.25">
      <c r="A4101" t="s">
        <v>8523</v>
      </c>
      <c r="B4101" t="s">
        <v>8524</v>
      </c>
      <c r="C4101">
        <v>0</v>
      </c>
      <c r="D4101">
        <v>0</v>
      </c>
      <c r="E4101">
        <v>0</v>
      </c>
      <c r="F4101">
        <v>3</v>
      </c>
      <c r="G4101" t="s">
        <v>3584</v>
      </c>
      <c r="H4101">
        <v>0</v>
      </c>
      <c r="I4101">
        <v>0</v>
      </c>
      <c r="J4101">
        <v>0</v>
      </c>
      <c r="K4101" t="s">
        <v>288</v>
      </c>
      <c r="L4101" t="s">
        <v>324</v>
      </c>
      <c r="M4101" t="s">
        <v>355</v>
      </c>
      <c r="O4101" t="s">
        <v>291</v>
      </c>
      <c r="P4101" t="s">
        <v>291</v>
      </c>
      <c r="Q4101" t="s">
        <v>291</v>
      </c>
      <c r="R4101" t="s">
        <v>291</v>
      </c>
      <c r="S4101" t="s">
        <v>291</v>
      </c>
    </row>
    <row r="4102" spans="1:19" x14ac:dyDescent="0.25">
      <c r="A4102" t="s">
        <v>8525</v>
      </c>
      <c r="B4102" t="s">
        <v>8526</v>
      </c>
      <c r="C4102">
        <v>0</v>
      </c>
      <c r="D4102">
        <v>0</v>
      </c>
      <c r="E4102">
        <v>0</v>
      </c>
      <c r="F4102">
        <v>3</v>
      </c>
      <c r="G4102" t="s">
        <v>6622</v>
      </c>
      <c r="H4102">
        <v>0</v>
      </c>
      <c r="I4102">
        <v>0</v>
      </c>
      <c r="J4102">
        <v>0</v>
      </c>
      <c r="K4102" t="s">
        <v>288</v>
      </c>
      <c r="L4102" t="s">
        <v>324</v>
      </c>
      <c r="M4102" t="s">
        <v>355</v>
      </c>
      <c r="O4102" t="s">
        <v>291</v>
      </c>
      <c r="P4102" t="s">
        <v>291</v>
      </c>
      <c r="Q4102" t="s">
        <v>291</v>
      </c>
      <c r="R4102" t="s">
        <v>291</v>
      </c>
      <c r="S4102" t="s">
        <v>291</v>
      </c>
    </row>
    <row r="4103" spans="1:19" x14ac:dyDescent="0.25">
      <c r="A4103" t="s">
        <v>8527</v>
      </c>
      <c r="B4103" t="s">
        <v>8528</v>
      </c>
      <c r="C4103">
        <v>0</v>
      </c>
      <c r="D4103">
        <v>0</v>
      </c>
      <c r="E4103">
        <v>0</v>
      </c>
      <c r="F4103">
        <v>3</v>
      </c>
      <c r="G4103" t="s">
        <v>2896</v>
      </c>
      <c r="H4103">
        <v>0</v>
      </c>
      <c r="I4103">
        <v>0</v>
      </c>
      <c r="J4103">
        <v>0</v>
      </c>
      <c r="K4103" t="s">
        <v>288</v>
      </c>
      <c r="L4103" t="s">
        <v>324</v>
      </c>
      <c r="M4103" t="s">
        <v>355</v>
      </c>
      <c r="O4103" t="s">
        <v>291</v>
      </c>
      <c r="P4103" t="s">
        <v>291</v>
      </c>
      <c r="Q4103" t="s">
        <v>291</v>
      </c>
      <c r="R4103" t="s">
        <v>291</v>
      </c>
      <c r="S4103" t="s">
        <v>291</v>
      </c>
    </row>
    <row r="4104" spans="1:19" x14ac:dyDescent="0.25">
      <c r="A4104" t="s">
        <v>8529</v>
      </c>
      <c r="B4104" t="s">
        <v>8530</v>
      </c>
      <c r="C4104">
        <v>0</v>
      </c>
      <c r="D4104">
        <v>0</v>
      </c>
      <c r="E4104">
        <v>0</v>
      </c>
      <c r="F4104">
        <v>3</v>
      </c>
      <c r="G4104" t="s">
        <v>2896</v>
      </c>
      <c r="H4104">
        <v>0</v>
      </c>
      <c r="I4104">
        <v>0</v>
      </c>
      <c r="J4104">
        <v>0</v>
      </c>
      <c r="K4104" t="s">
        <v>288</v>
      </c>
      <c r="L4104" t="s">
        <v>324</v>
      </c>
      <c r="M4104" t="s">
        <v>355</v>
      </c>
      <c r="O4104" t="s">
        <v>291</v>
      </c>
      <c r="P4104" t="s">
        <v>291</v>
      </c>
      <c r="Q4104" t="s">
        <v>291</v>
      </c>
      <c r="R4104" t="s">
        <v>291</v>
      </c>
      <c r="S4104" t="s">
        <v>291</v>
      </c>
    </row>
    <row r="4105" spans="1:19" x14ac:dyDescent="0.25">
      <c r="A4105" t="s">
        <v>8531</v>
      </c>
      <c r="B4105" t="s">
        <v>8532</v>
      </c>
      <c r="C4105">
        <v>0</v>
      </c>
      <c r="D4105">
        <v>0</v>
      </c>
      <c r="E4105">
        <v>0</v>
      </c>
      <c r="F4105">
        <v>3</v>
      </c>
      <c r="G4105" t="s">
        <v>2896</v>
      </c>
      <c r="H4105">
        <v>0</v>
      </c>
      <c r="I4105">
        <v>0</v>
      </c>
      <c r="J4105">
        <v>0</v>
      </c>
      <c r="K4105" t="s">
        <v>288</v>
      </c>
      <c r="L4105" t="s">
        <v>324</v>
      </c>
      <c r="M4105" t="s">
        <v>355</v>
      </c>
      <c r="O4105" t="s">
        <v>291</v>
      </c>
      <c r="P4105" t="s">
        <v>291</v>
      </c>
      <c r="Q4105" t="s">
        <v>291</v>
      </c>
      <c r="R4105" t="s">
        <v>291</v>
      </c>
      <c r="S4105" t="s">
        <v>291</v>
      </c>
    </row>
    <row r="4106" spans="1:19" x14ac:dyDescent="0.25">
      <c r="A4106" t="s">
        <v>8533</v>
      </c>
      <c r="B4106" t="s">
        <v>8534</v>
      </c>
      <c r="C4106">
        <v>0</v>
      </c>
      <c r="D4106">
        <v>0</v>
      </c>
      <c r="E4106">
        <v>0</v>
      </c>
      <c r="F4106">
        <v>3</v>
      </c>
      <c r="G4106" t="s">
        <v>2896</v>
      </c>
      <c r="H4106">
        <v>0</v>
      </c>
      <c r="I4106">
        <v>0</v>
      </c>
      <c r="J4106">
        <v>0</v>
      </c>
      <c r="K4106" t="s">
        <v>288</v>
      </c>
      <c r="L4106" t="s">
        <v>324</v>
      </c>
      <c r="M4106" t="s">
        <v>355</v>
      </c>
      <c r="O4106" t="s">
        <v>291</v>
      </c>
      <c r="P4106" t="s">
        <v>291</v>
      </c>
      <c r="Q4106" t="s">
        <v>291</v>
      </c>
      <c r="R4106" t="s">
        <v>291</v>
      </c>
      <c r="S4106" t="s">
        <v>291</v>
      </c>
    </row>
    <row r="4107" spans="1:19" x14ac:dyDescent="0.25">
      <c r="A4107" t="s">
        <v>8535</v>
      </c>
      <c r="B4107" t="s">
        <v>8536</v>
      </c>
      <c r="C4107">
        <v>0</v>
      </c>
      <c r="D4107">
        <v>0</v>
      </c>
      <c r="E4107">
        <v>0</v>
      </c>
      <c r="F4107">
        <v>3</v>
      </c>
      <c r="G4107" t="s">
        <v>2896</v>
      </c>
      <c r="H4107">
        <v>0</v>
      </c>
      <c r="I4107">
        <v>0</v>
      </c>
      <c r="J4107">
        <v>0</v>
      </c>
      <c r="K4107" t="s">
        <v>288</v>
      </c>
      <c r="L4107" t="s">
        <v>324</v>
      </c>
      <c r="M4107" t="s">
        <v>355</v>
      </c>
      <c r="O4107" t="s">
        <v>291</v>
      </c>
      <c r="P4107" t="s">
        <v>291</v>
      </c>
      <c r="Q4107" t="s">
        <v>291</v>
      </c>
      <c r="R4107" t="s">
        <v>291</v>
      </c>
      <c r="S4107" t="s">
        <v>291</v>
      </c>
    </row>
    <row r="4108" spans="1:19" x14ac:dyDescent="0.25">
      <c r="A4108" t="s">
        <v>8537</v>
      </c>
      <c r="B4108" t="s">
        <v>8538</v>
      </c>
      <c r="C4108">
        <v>0</v>
      </c>
      <c r="D4108">
        <v>0</v>
      </c>
      <c r="E4108">
        <v>0</v>
      </c>
      <c r="F4108">
        <v>3</v>
      </c>
      <c r="G4108" t="s">
        <v>2896</v>
      </c>
      <c r="H4108">
        <v>0</v>
      </c>
      <c r="I4108">
        <v>0</v>
      </c>
      <c r="J4108">
        <v>0</v>
      </c>
      <c r="K4108" t="s">
        <v>288</v>
      </c>
      <c r="L4108" t="s">
        <v>324</v>
      </c>
      <c r="M4108" t="s">
        <v>355</v>
      </c>
      <c r="O4108" t="s">
        <v>291</v>
      </c>
      <c r="P4108" t="s">
        <v>291</v>
      </c>
      <c r="Q4108" t="s">
        <v>291</v>
      </c>
      <c r="R4108" t="s">
        <v>291</v>
      </c>
      <c r="S4108" t="s">
        <v>291</v>
      </c>
    </row>
    <row r="4109" spans="1:19" x14ac:dyDescent="0.25">
      <c r="A4109" t="s">
        <v>8539</v>
      </c>
      <c r="B4109" t="s">
        <v>8540</v>
      </c>
      <c r="C4109">
        <v>0</v>
      </c>
      <c r="D4109">
        <v>0</v>
      </c>
      <c r="E4109">
        <v>0</v>
      </c>
      <c r="F4109">
        <v>3</v>
      </c>
      <c r="G4109" t="s">
        <v>2896</v>
      </c>
      <c r="H4109">
        <v>0</v>
      </c>
      <c r="I4109">
        <v>0</v>
      </c>
      <c r="J4109">
        <v>0</v>
      </c>
      <c r="K4109" t="s">
        <v>288</v>
      </c>
      <c r="L4109" t="s">
        <v>324</v>
      </c>
      <c r="M4109" t="s">
        <v>355</v>
      </c>
      <c r="O4109" t="s">
        <v>291</v>
      </c>
      <c r="P4109" t="s">
        <v>291</v>
      </c>
      <c r="Q4109" t="s">
        <v>291</v>
      </c>
      <c r="R4109" t="s">
        <v>291</v>
      </c>
      <c r="S4109" t="s">
        <v>291</v>
      </c>
    </row>
    <row r="4110" spans="1:19" x14ac:dyDescent="0.25">
      <c r="A4110" t="s">
        <v>8541</v>
      </c>
      <c r="B4110" t="s">
        <v>8542</v>
      </c>
      <c r="C4110">
        <v>0</v>
      </c>
      <c r="D4110">
        <v>0</v>
      </c>
      <c r="E4110">
        <v>0</v>
      </c>
      <c r="F4110">
        <v>3</v>
      </c>
      <c r="G4110" t="s">
        <v>2896</v>
      </c>
      <c r="H4110">
        <v>0</v>
      </c>
      <c r="I4110">
        <v>0</v>
      </c>
      <c r="J4110">
        <v>0</v>
      </c>
      <c r="K4110" t="s">
        <v>288</v>
      </c>
      <c r="L4110" t="s">
        <v>324</v>
      </c>
      <c r="M4110" t="s">
        <v>355</v>
      </c>
      <c r="O4110" t="s">
        <v>291</v>
      </c>
      <c r="P4110" t="s">
        <v>291</v>
      </c>
      <c r="Q4110" t="s">
        <v>291</v>
      </c>
      <c r="R4110" t="s">
        <v>291</v>
      </c>
      <c r="S4110" t="s">
        <v>291</v>
      </c>
    </row>
    <row r="4111" spans="1:19" x14ac:dyDescent="0.25">
      <c r="A4111" t="s">
        <v>8543</v>
      </c>
      <c r="B4111" t="s">
        <v>8544</v>
      </c>
      <c r="C4111">
        <v>0</v>
      </c>
      <c r="D4111">
        <v>0</v>
      </c>
      <c r="E4111">
        <v>0</v>
      </c>
      <c r="F4111">
        <v>3</v>
      </c>
      <c r="G4111" t="s">
        <v>3587</v>
      </c>
      <c r="H4111">
        <v>0</v>
      </c>
      <c r="I4111">
        <v>0</v>
      </c>
      <c r="J4111">
        <v>0</v>
      </c>
      <c r="K4111" t="s">
        <v>288</v>
      </c>
      <c r="L4111" t="s">
        <v>324</v>
      </c>
      <c r="M4111" t="s">
        <v>355</v>
      </c>
      <c r="O4111" t="s">
        <v>291</v>
      </c>
      <c r="P4111" t="s">
        <v>291</v>
      </c>
      <c r="Q4111" t="s">
        <v>291</v>
      </c>
      <c r="R4111" t="s">
        <v>291</v>
      </c>
      <c r="S4111" t="s">
        <v>291</v>
      </c>
    </row>
    <row r="4112" spans="1:19" x14ac:dyDescent="0.25">
      <c r="A4112" t="s">
        <v>8545</v>
      </c>
      <c r="B4112" t="s">
        <v>8546</v>
      </c>
      <c r="C4112">
        <v>0</v>
      </c>
      <c r="D4112">
        <v>0</v>
      </c>
      <c r="E4112">
        <v>0</v>
      </c>
      <c r="F4112">
        <v>3</v>
      </c>
      <c r="G4112" t="s">
        <v>3587</v>
      </c>
      <c r="H4112">
        <v>0</v>
      </c>
      <c r="I4112">
        <v>0</v>
      </c>
      <c r="J4112">
        <v>0</v>
      </c>
      <c r="K4112" t="s">
        <v>288</v>
      </c>
      <c r="L4112" t="s">
        <v>324</v>
      </c>
      <c r="M4112" t="s">
        <v>355</v>
      </c>
      <c r="O4112" t="s">
        <v>291</v>
      </c>
      <c r="P4112" t="s">
        <v>291</v>
      </c>
      <c r="Q4112" t="s">
        <v>291</v>
      </c>
      <c r="R4112" t="s">
        <v>291</v>
      </c>
      <c r="S4112" t="s">
        <v>291</v>
      </c>
    </row>
    <row r="4113" spans="1:19" x14ac:dyDescent="0.25">
      <c r="A4113" t="s">
        <v>8547</v>
      </c>
      <c r="B4113" t="s">
        <v>8548</v>
      </c>
      <c r="C4113">
        <v>0</v>
      </c>
      <c r="D4113">
        <v>0</v>
      </c>
      <c r="E4113">
        <v>0</v>
      </c>
      <c r="F4113">
        <v>3</v>
      </c>
      <c r="G4113" t="s">
        <v>354</v>
      </c>
      <c r="H4113">
        <v>0</v>
      </c>
      <c r="I4113">
        <v>0</v>
      </c>
      <c r="J4113">
        <v>0</v>
      </c>
      <c r="K4113" t="s">
        <v>288</v>
      </c>
      <c r="L4113" t="s">
        <v>324</v>
      </c>
      <c r="M4113" t="s">
        <v>355</v>
      </c>
      <c r="O4113" t="s">
        <v>291</v>
      </c>
      <c r="P4113" t="s">
        <v>291</v>
      </c>
      <c r="Q4113" t="s">
        <v>291</v>
      </c>
      <c r="R4113" t="s">
        <v>291</v>
      </c>
      <c r="S4113" t="s">
        <v>291</v>
      </c>
    </row>
    <row r="4114" spans="1:19" x14ac:dyDescent="0.25">
      <c r="A4114" t="s">
        <v>8549</v>
      </c>
      <c r="B4114" t="s">
        <v>8550</v>
      </c>
      <c r="C4114">
        <v>0</v>
      </c>
      <c r="D4114">
        <v>0</v>
      </c>
      <c r="E4114">
        <v>0</v>
      </c>
      <c r="F4114">
        <v>3</v>
      </c>
      <c r="G4114" t="s">
        <v>354</v>
      </c>
      <c r="H4114">
        <v>0</v>
      </c>
      <c r="I4114">
        <v>0</v>
      </c>
      <c r="J4114">
        <v>0</v>
      </c>
      <c r="K4114" t="s">
        <v>288</v>
      </c>
      <c r="L4114" t="s">
        <v>324</v>
      </c>
      <c r="M4114" t="s">
        <v>355</v>
      </c>
      <c r="O4114" t="s">
        <v>291</v>
      </c>
      <c r="P4114" t="s">
        <v>291</v>
      </c>
      <c r="Q4114" t="s">
        <v>291</v>
      </c>
      <c r="R4114" t="s">
        <v>291</v>
      </c>
      <c r="S4114" t="s">
        <v>291</v>
      </c>
    </row>
    <row r="4115" spans="1:19" x14ac:dyDescent="0.25">
      <c r="A4115" t="s">
        <v>8551</v>
      </c>
      <c r="B4115" t="s">
        <v>8552</v>
      </c>
      <c r="C4115">
        <v>0</v>
      </c>
      <c r="D4115">
        <v>0</v>
      </c>
      <c r="E4115">
        <v>0</v>
      </c>
      <c r="F4115">
        <v>3</v>
      </c>
      <c r="G4115" t="s">
        <v>354</v>
      </c>
      <c r="H4115">
        <v>0</v>
      </c>
      <c r="I4115">
        <v>0</v>
      </c>
      <c r="J4115">
        <v>0</v>
      </c>
      <c r="K4115" t="s">
        <v>288</v>
      </c>
      <c r="L4115" t="s">
        <v>324</v>
      </c>
      <c r="M4115" t="s">
        <v>355</v>
      </c>
      <c r="O4115" t="s">
        <v>291</v>
      </c>
      <c r="P4115" t="s">
        <v>291</v>
      </c>
      <c r="Q4115" t="s">
        <v>291</v>
      </c>
      <c r="R4115" t="s">
        <v>291</v>
      </c>
      <c r="S4115" t="s">
        <v>291</v>
      </c>
    </row>
    <row r="4116" spans="1:19" x14ac:dyDescent="0.25">
      <c r="A4116" t="s">
        <v>8553</v>
      </c>
      <c r="B4116" t="s">
        <v>8554</v>
      </c>
      <c r="C4116">
        <v>0</v>
      </c>
      <c r="D4116">
        <v>0</v>
      </c>
      <c r="E4116">
        <v>0</v>
      </c>
      <c r="F4116">
        <v>3</v>
      </c>
      <c r="G4116" t="s">
        <v>1396</v>
      </c>
      <c r="H4116">
        <v>0</v>
      </c>
      <c r="I4116">
        <v>0</v>
      </c>
      <c r="J4116">
        <v>0</v>
      </c>
      <c r="K4116" t="s">
        <v>288</v>
      </c>
      <c r="L4116" t="s">
        <v>324</v>
      </c>
      <c r="M4116" t="s">
        <v>355</v>
      </c>
      <c r="O4116" t="s">
        <v>291</v>
      </c>
      <c r="P4116" t="s">
        <v>291</v>
      </c>
      <c r="Q4116" t="s">
        <v>291</v>
      </c>
      <c r="R4116" t="s">
        <v>291</v>
      </c>
      <c r="S4116" t="s">
        <v>291</v>
      </c>
    </row>
    <row r="4117" spans="1:19" x14ac:dyDescent="0.25">
      <c r="A4117" t="s">
        <v>8555</v>
      </c>
      <c r="B4117" t="s">
        <v>8556</v>
      </c>
      <c r="C4117">
        <v>0</v>
      </c>
      <c r="D4117">
        <v>0</v>
      </c>
      <c r="E4117">
        <v>0</v>
      </c>
      <c r="F4117">
        <v>3</v>
      </c>
      <c r="G4117" t="s">
        <v>1396</v>
      </c>
      <c r="H4117">
        <v>0</v>
      </c>
      <c r="I4117">
        <v>0</v>
      </c>
      <c r="J4117">
        <v>0</v>
      </c>
      <c r="K4117" t="s">
        <v>288</v>
      </c>
      <c r="L4117" t="s">
        <v>324</v>
      </c>
      <c r="M4117" t="s">
        <v>355</v>
      </c>
      <c r="O4117" t="s">
        <v>291</v>
      </c>
      <c r="P4117" t="s">
        <v>291</v>
      </c>
      <c r="Q4117" t="s">
        <v>291</v>
      </c>
      <c r="R4117" t="s">
        <v>291</v>
      </c>
      <c r="S4117" t="s">
        <v>291</v>
      </c>
    </row>
    <row r="4118" spans="1:19" x14ac:dyDescent="0.25">
      <c r="A4118" t="s">
        <v>8557</v>
      </c>
      <c r="B4118" t="s">
        <v>8558</v>
      </c>
      <c r="C4118">
        <v>0</v>
      </c>
      <c r="D4118">
        <v>0</v>
      </c>
      <c r="E4118">
        <v>0</v>
      </c>
      <c r="F4118">
        <v>3</v>
      </c>
      <c r="G4118" t="s">
        <v>1396</v>
      </c>
      <c r="H4118">
        <v>0</v>
      </c>
      <c r="I4118">
        <v>0</v>
      </c>
      <c r="J4118">
        <v>0</v>
      </c>
      <c r="K4118" t="s">
        <v>288</v>
      </c>
      <c r="L4118" t="s">
        <v>324</v>
      </c>
      <c r="M4118" t="s">
        <v>355</v>
      </c>
      <c r="O4118" t="s">
        <v>291</v>
      </c>
      <c r="P4118" t="s">
        <v>291</v>
      </c>
      <c r="Q4118" t="s">
        <v>291</v>
      </c>
      <c r="R4118" t="s">
        <v>291</v>
      </c>
      <c r="S4118" t="s">
        <v>291</v>
      </c>
    </row>
    <row r="4119" spans="1:19" x14ac:dyDescent="0.25">
      <c r="A4119" t="s">
        <v>8559</v>
      </c>
      <c r="B4119" t="s">
        <v>8560</v>
      </c>
      <c r="C4119">
        <v>0</v>
      </c>
      <c r="D4119">
        <v>0</v>
      </c>
      <c r="E4119">
        <v>0</v>
      </c>
      <c r="F4119">
        <v>3</v>
      </c>
      <c r="G4119" t="s">
        <v>1396</v>
      </c>
      <c r="H4119">
        <v>0</v>
      </c>
      <c r="I4119">
        <v>0</v>
      </c>
      <c r="J4119">
        <v>0</v>
      </c>
      <c r="K4119" t="s">
        <v>288</v>
      </c>
      <c r="L4119" t="s">
        <v>324</v>
      </c>
      <c r="M4119" t="s">
        <v>355</v>
      </c>
      <c r="O4119" t="s">
        <v>291</v>
      </c>
      <c r="P4119" t="s">
        <v>291</v>
      </c>
      <c r="Q4119" t="s">
        <v>291</v>
      </c>
      <c r="R4119" t="s">
        <v>291</v>
      </c>
      <c r="S4119" t="s">
        <v>291</v>
      </c>
    </row>
    <row r="4120" spans="1:19" x14ac:dyDescent="0.25">
      <c r="A4120" t="s">
        <v>8561</v>
      </c>
      <c r="B4120" t="s">
        <v>8562</v>
      </c>
      <c r="C4120">
        <v>0</v>
      </c>
      <c r="D4120">
        <v>0</v>
      </c>
      <c r="E4120">
        <v>0</v>
      </c>
      <c r="F4120">
        <v>3</v>
      </c>
      <c r="G4120" t="s">
        <v>1396</v>
      </c>
      <c r="H4120">
        <v>0</v>
      </c>
      <c r="I4120">
        <v>0</v>
      </c>
      <c r="J4120">
        <v>0</v>
      </c>
      <c r="K4120" t="s">
        <v>288</v>
      </c>
      <c r="L4120" t="s">
        <v>324</v>
      </c>
      <c r="M4120" t="s">
        <v>355</v>
      </c>
      <c r="O4120" t="s">
        <v>291</v>
      </c>
      <c r="P4120" t="s">
        <v>291</v>
      </c>
      <c r="Q4120" t="s">
        <v>291</v>
      </c>
      <c r="R4120" t="s">
        <v>291</v>
      </c>
      <c r="S4120" t="s">
        <v>291</v>
      </c>
    </row>
    <row r="4121" spans="1:19" x14ac:dyDescent="0.25">
      <c r="A4121" t="s">
        <v>8563</v>
      </c>
      <c r="B4121" t="s">
        <v>8564</v>
      </c>
      <c r="C4121">
        <v>0</v>
      </c>
      <c r="D4121">
        <v>0</v>
      </c>
      <c r="E4121">
        <v>0</v>
      </c>
      <c r="F4121">
        <v>3</v>
      </c>
      <c r="G4121" t="s">
        <v>1396</v>
      </c>
      <c r="H4121">
        <v>0</v>
      </c>
      <c r="I4121">
        <v>0</v>
      </c>
      <c r="J4121">
        <v>0</v>
      </c>
      <c r="K4121" t="s">
        <v>288</v>
      </c>
      <c r="L4121" t="s">
        <v>324</v>
      </c>
      <c r="M4121" t="s">
        <v>355</v>
      </c>
      <c r="O4121" t="s">
        <v>291</v>
      </c>
      <c r="P4121" t="s">
        <v>291</v>
      </c>
      <c r="Q4121" t="s">
        <v>291</v>
      </c>
      <c r="R4121" t="s">
        <v>291</v>
      </c>
      <c r="S4121" t="s">
        <v>291</v>
      </c>
    </row>
    <row r="4122" spans="1:19" x14ac:dyDescent="0.25">
      <c r="A4122" t="s">
        <v>8565</v>
      </c>
      <c r="B4122" t="s">
        <v>8566</v>
      </c>
      <c r="C4122">
        <v>0</v>
      </c>
      <c r="D4122">
        <v>0</v>
      </c>
      <c r="E4122">
        <v>0</v>
      </c>
      <c r="F4122">
        <v>3</v>
      </c>
      <c r="G4122" t="s">
        <v>1396</v>
      </c>
      <c r="H4122">
        <v>0</v>
      </c>
      <c r="I4122">
        <v>0</v>
      </c>
      <c r="J4122">
        <v>0</v>
      </c>
      <c r="K4122" t="s">
        <v>288</v>
      </c>
      <c r="L4122" t="s">
        <v>324</v>
      </c>
      <c r="M4122" t="s">
        <v>355</v>
      </c>
      <c r="O4122" t="s">
        <v>291</v>
      </c>
      <c r="P4122" t="s">
        <v>291</v>
      </c>
      <c r="Q4122" t="s">
        <v>291</v>
      </c>
      <c r="R4122" t="s">
        <v>291</v>
      </c>
      <c r="S4122" t="s">
        <v>291</v>
      </c>
    </row>
    <row r="4123" spans="1:19" x14ac:dyDescent="0.25">
      <c r="A4123" t="s">
        <v>8567</v>
      </c>
      <c r="B4123" t="s">
        <v>8568</v>
      </c>
      <c r="C4123">
        <v>0</v>
      </c>
      <c r="D4123">
        <v>0</v>
      </c>
      <c r="E4123">
        <v>0</v>
      </c>
      <c r="F4123">
        <v>3</v>
      </c>
      <c r="G4123" t="s">
        <v>1396</v>
      </c>
      <c r="H4123">
        <v>0</v>
      </c>
      <c r="I4123">
        <v>0</v>
      </c>
      <c r="J4123">
        <v>0</v>
      </c>
      <c r="K4123" t="s">
        <v>288</v>
      </c>
      <c r="L4123" t="s">
        <v>324</v>
      </c>
      <c r="M4123" t="s">
        <v>355</v>
      </c>
      <c r="O4123" t="s">
        <v>291</v>
      </c>
      <c r="P4123" t="s">
        <v>291</v>
      </c>
      <c r="Q4123" t="s">
        <v>291</v>
      </c>
      <c r="R4123" t="s">
        <v>291</v>
      </c>
      <c r="S4123" t="s">
        <v>291</v>
      </c>
    </row>
    <row r="4124" spans="1:19" x14ac:dyDescent="0.25">
      <c r="A4124" t="s">
        <v>8569</v>
      </c>
      <c r="B4124" t="s">
        <v>8570</v>
      </c>
      <c r="C4124">
        <v>0</v>
      </c>
      <c r="D4124">
        <v>0</v>
      </c>
      <c r="E4124">
        <v>0</v>
      </c>
      <c r="F4124">
        <v>3</v>
      </c>
      <c r="G4124" t="s">
        <v>1396</v>
      </c>
      <c r="H4124">
        <v>0</v>
      </c>
      <c r="I4124">
        <v>0</v>
      </c>
      <c r="J4124">
        <v>0</v>
      </c>
      <c r="K4124" t="s">
        <v>288</v>
      </c>
      <c r="L4124" t="s">
        <v>324</v>
      </c>
      <c r="M4124" t="s">
        <v>355</v>
      </c>
      <c r="O4124" t="s">
        <v>291</v>
      </c>
      <c r="P4124" t="s">
        <v>291</v>
      </c>
      <c r="Q4124" t="s">
        <v>291</v>
      </c>
      <c r="R4124" t="s">
        <v>291</v>
      </c>
      <c r="S4124" t="s">
        <v>291</v>
      </c>
    </row>
    <row r="4125" spans="1:19" x14ac:dyDescent="0.25">
      <c r="A4125" t="s">
        <v>8571</v>
      </c>
      <c r="B4125" t="s">
        <v>8572</v>
      </c>
      <c r="C4125">
        <v>0</v>
      </c>
      <c r="D4125">
        <v>0</v>
      </c>
      <c r="E4125">
        <v>0</v>
      </c>
      <c r="F4125">
        <v>3</v>
      </c>
      <c r="G4125" t="s">
        <v>1396</v>
      </c>
      <c r="H4125">
        <v>0</v>
      </c>
      <c r="I4125">
        <v>0</v>
      </c>
      <c r="J4125">
        <v>0</v>
      </c>
      <c r="K4125" t="s">
        <v>288</v>
      </c>
      <c r="L4125" t="s">
        <v>324</v>
      </c>
      <c r="M4125" t="s">
        <v>355</v>
      </c>
      <c r="O4125" t="s">
        <v>291</v>
      </c>
      <c r="P4125" t="s">
        <v>291</v>
      </c>
      <c r="Q4125" t="s">
        <v>291</v>
      </c>
      <c r="R4125" t="s">
        <v>291</v>
      </c>
      <c r="S4125" t="s">
        <v>291</v>
      </c>
    </row>
    <row r="4126" spans="1:19" x14ac:dyDescent="0.25">
      <c r="A4126" t="s">
        <v>8573</v>
      </c>
      <c r="B4126" t="s">
        <v>8574</v>
      </c>
      <c r="C4126">
        <v>0</v>
      </c>
      <c r="D4126">
        <v>0</v>
      </c>
      <c r="E4126">
        <v>0</v>
      </c>
      <c r="F4126">
        <v>3</v>
      </c>
      <c r="G4126" t="s">
        <v>1396</v>
      </c>
      <c r="H4126">
        <v>0</v>
      </c>
      <c r="I4126">
        <v>0</v>
      </c>
      <c r="J4126">
        <v>0</v>
      </c>
      <c r="K4126" t="s">
        <v>288</v>
      </c>
      <c r="L4126" t="s">
        <v>324</v>
      </c>
      <c r="M4126" t="s">
        <v>355</v>
      </c>
      <c r="O4126" t="s">
        <v>291</v>
      </c>
      <c r="P4126" t="s">
        <v>291</v>
      </c>
      <c r="Q4126" t="s">
        <v>291</v>
      </c>
      <c r="R4126" t="s">
        <v>291</v>
      </c>
      <c r="S4126" t="s">
        <v>291</v>
      </c>
    </row>
    <row r="4127" spans="1:19" x14ac:dyDescent="0.25">
      <c r="A4127" t="s">
        <v>8575</v>
      </c>
      <c r="B4127" t="s">
        <v>8576</v>
      </c>
      <c r="C4127">
        <v>0</v>
      </c>
      <c r="D4127">
        <v>0</v>
      </c>
      <c r="E4127">
        <v>0</v>
      </c>
      <c r="F4127">
        <v>3</v>
      </c>
      <c r="G4127" t="s">
        <v>1396</v>
      </c>
      <c r="H4127">
        <v>0</v>
      </c>
      <c r="I4127">
        <v>0</v>
      </c>
      <c r="J4127">
        <v>0</v>
      </c>
      <c r="K4127" t="s">
        <v>288</v>
      </c>
      <c r="L4127" t="s">
        <v>324</v>
      </c>
      <c r="M4127" t="s">
        <v>355</v>
      </c>
      <c r="O4127" t="s">
        <v>291</v>
      </c>
      <c r="P4127" t="s">
        <v>291</v>
      </c>
      <c r="Q4127" t="s">
        <v>291</v>
      </c>
      <c r="R4127" t="s">
        <v>291</v>
      </c>
      <c r="S4127" t="s">
        <v>291</v>
      </c>
    </row>
    <row r="4128" spans="1:19" x14ac:dyDescent="0.25">
      <c r="A4128" t="s">
        <v>8577</v>
      </c>
      <c r="B4128" t="s">
        <v>8578</v>
      </c>
      <c r="C4128">
        <v>0</v>
      </c>
      <c r="D4128">
        <v>0</v>
      </c>
      <c r="E4128">
        <v>0</v>
      </c>
      <c r="F4128">
        <v>3</v>
      </c>
      <c r="G4128" t="s">
        <v>3537</v>
      </c>
      <c r="H4128">
        <v>0</v>
      </c>
      <c r="I4128">
        <v>0</v>
      </c>
      <c r="J4128">
        <v>0</v>
      </c>
      <c r="K4128" t="s">
        <v>288</v>
      </c>
      <c r="L4128" t="s">
        <v>324</v>
      </c>
      <c r="M4128" t="s">
        <v>355</v>
      </c>
      <c r="O4128" t="s">
        <v>291</v>
      </c>
      <c r="P4128" t="s">
        <v>291</v>
      </c>
      <c r="Q4128" t="s">
        <v>291</v>
      </c>
      <c r="R4128" t="s">
        <v>291</v>
      </c>
      <c r="S4128" t="s">
        <v>291</v>
      </c>
    </row>
    <row r="4129" spans="1:19" x14ac:dyDescent="0.25">
      <c r="A4129" t="s">
        <v>8579</v>
      </c>
      <c r="B4129" t="s">
        <v>8580</v>
      </c>
      <c r="C4129">
        <v>0</v>
      </c>
      <c r="D4129">
        <v>0</v>
      </c>
      <c r="E4129">
        <v>0</v>
      </c>
      <c r="F4129">
        <v>3</v>
      </c>
      <c r="G4129" t="s">
        <v>3537</v>
      </c>
      <c r="H4129">
        <v>0</v>
      </c>
      <c r="I4129">
        <v>0</v>
      </c>
      <c r="J4129">
        <v>0</v>
      </c>
      <c r="K4129" t="s">
        <v>288</v>
      </c>
      <c r="L4129" t="s">
        <v>324</v>
      </c>
      <c r="M4129" t="s">
        <v>355</v>
      </c>
      <c r="O4129" t="s">
        <v>291</v>
      </c>
      <c r="P4129" t="s">
        <v>291</v>
      </c>
      <c r="Q4129" t="s">
        <v>291</v>
      </c>
      <c r="R4129" t="s">
        <v>291</v>
      </c>
      <c r="S4129" t="s">
        <v>291</v>
      </c>
    </row>
    <row r="4130" spans="1:19" x14ac:dyDescent="0.25">
      <c r="A4130" t="s">
        <v>8581</v>
      </c>
      <c r="B4130" t="s">
        <v>8582</v>
      </c>
      <c r="C4130">
        <v>0</v>
      </c>
      <c r="D4130">
        <v>0</v>
      </c>
      <c r="E4130">
        <v>0</v>
      </c>
      <c r="F4130">
        <v>3</v>
      </c>
      <c r="G4130" t="s">
        <v>3537</v>
      </c>
      <c r="H4130">
        <v>0</v>
      </c>
      <c r="I4130">
        <v>0</v>
      </c>
      <c r="J4130">
        <v>0</v>
      </c>
      <c r="K4130" t="s">
        <v>288</v>
      </c>
      <c r="L4130" t="s">
        <v>324</v>
      </c>
      <c r="M4130" t="s">
        <v>355</v>
      </c>
      <c r="O4130" t="s">
        <v>291</v>
      </c>
      <c r="P4130" t="s">
        <v>291</v>
      </c>
      <c r="Q4130" t="s">
        <v>291</v>
      </c>
      <c r="R4130" t="s">
        <v>291</v>
      </c>
      <c r="S4130" t="s">
        <v>291</v>
      </c>
    </row>
    <row r="4131" spans="1:19" x14ac:dyDescent="0.25">
      <c r="A4131" t="s">
        <v>8583</v>
      </c>
      <c r="B4131" t="s">
        <v>8584</v>
      </c>
      <c r="C4131">
        <v>0</v>
      </c>
      <c r="D4131">
        <v>0</v>
      </c>
      <c r="E4131">
        <v>0</v>
      </c>
      <c r="F4131">
        <v>3</v>
      </c>
      <c r="G4131" t="s">
        <v>3537</v>
      </c>
      <c r="H4131">
        <v>0</v>
      </c>
      <c r="I4131">
        <v>0</v>
      </c>
      <c r="J4131">
        <v>0</v>
      </c>
      <c r="K4131" t="s">
        <v>288</v>
      </c>
      <c r="L4131" t="s">
        <v>324</v>
      </c>
      <c r="M4131" t="s">
        <v>355</v>
      </c>
      <c r="O4131" t="s">
        <v>291</v>
      </c>
      <c r="P4131" t="s">
        <v>291</v>
      </c>
      <c r="Q4131" t="s">
        <v>291</v>
      </c>
      <c r="R4131" t="s">
        <v>291</v>
      </c>
      <c r="S4131" t="s">
        <v>291</v>
      </c>
    </row>
    <row r="4132" spans="1:19" x14ac:dyDescent="0.25">
      <c r="A4132" t="s">
        <v>8585</v>
      </c>
      <c r="B4132" t="s">
        <v>8586</v>
      </c>
      <c r="C4132">
        <v>0</v>
      </c>
      <c r="D4132">
        <v>0</v>
      </c>
      <c r="E4132">
        <v>0</v>
      </c>
      <c r="F4132">
        <v>3</v>
      </c>
      <c r="G4132" t="s">
        <v>3537</v>
      </c>
      <c r="H4132">
        <v>0</v>
      </c>
      <c r="I4132">
        <v>0</v>
      </c>
      <c r="J4132">
        <v>0</v>
      </c>
      <c r="K4132" t="s">
        <v>288</v>
      </c>
      <c r="L4132" t="s">
        <v>324</v>
      </c>
      <c r="M4132" t="s">
        <v>355</v>
      </c>
      <c r="O4132" t="s">
        <v>291</v>
      </c>
      <c r="P4132" t="s">
        <v>291</v>
      </c>
      <c r="Q4132" t="s">
        <v>291</v>
      </c>
      <c r="R4132" t="s">
        <v>291</v>
      </c>
      <c r="S4132" t="s">
        <v>291</v>
      </c>
    </row>
    <row r="4133" spans="1:19" x14ac:dyDescent="0.25">
      <c r="A4133" t="s">
        <v>8587</v>
      </c>
      <c r="B4133" t="s">
        <v>8588</v>
      </c>
      <c r="C4133">
        <v>0</v>
      </c>
      <c r="D4133">
        <v>0</v>
      </c>
      <c r="E4133">
        <v>0</v>
      </c>
      <c r="F4133">
        <v>3</v>
      </c>
      <c r="G4133" t="s">
        <v>3537</v>
      </c>
      <c r="H4133">
        <v>0</v>
      </c>
      <c r="I4133">
        <v>0</v>
      </c>
      <c r="J4133">
        <v>0</v>
      </c>
      <c r="K4133" t="s">
        <v>288</v>
      </c>
      <c r="L4133" t="s">
        <v>324</v>
      </c>
      <c r="M4133" t="s">
        <v>355</v>
      </c>
      <c r="O4133" t="s">
        <v>291</v>
      </c>
      <c r="P4133" t="s">
        <v>291</v>
      </c>
      <c r="Q4133" t="s">
        <v>291</v>
      </c>
      <c r="R4133" t="s">
        <v>291</v>
      </c>
      <c r="S4133" t="s">
        <v>291</v>
      </c>
    </row>
    <row r="4134" spans="1:19" x14ac:dyDescent="0.25">
      <c r="A4134" t="s">
        <v>8589</v>
      </c>
      <c r="B4134" t="s">
        <v>8590</v>
      </c>
      <c r="C4134">
        <v>0</v>
      </c>
      <c r="D4134">
        <v>0</v>
      </c>
      <c r="E4134">
        <v>0</v>
      </c>
      <c r="F4134">
        <v>3</v>
      </c>
      <c r="G4134" t="s">
        <v>1396</v>
      </c>
      <c r="H4134">
        <v>0</v>
      </c>
      <c r="I4134">
        <v>0</v>
      </c>
      <c r="J4134">
        <v>0</v>
      </c>
      <c r="K4134" t="s">
        <v>288</v>
      </c>
      <c r="L4134" t="s">
        <v>324</v>
      </c>
      <c r="M4134" t="s">
        <v>355</v>
      </c>
      <c r="O4134" t="s">
        <v>291</v>
      </c>
      <c r="P4134" t="s">
        <v>291</v>
      </c>
      <c r="Q4134" t="s">
        <v>291</v>
      </c>
      <c r="R4134" t="s">
        <v>291</v>
      </c>
      <c r="S4134" t="s">
        <v>291</v>
      </c>
    </row>
    <row r="4135" spans="1:19" x14ac:dyDescent="0.25">
      <c r="A4135" t="s">
        <v>8591</v>
      </c>
      <c r="B4135" t="s">
        <v>8592</v>
      </c>
      <c r="C4135">
        <v>0</v>
      </c>
      <c r="D4135">
        <v>0</v>
      </c>
      <c r="E4135">
        <v>0</v>
      </c>
      <c r="F4135">
        <v>3</v>
      </c>
      <c r="G4135" t="s">
        <v>3537</v>
      </c>
      <c r="H4135">
        <v>0</v>
      </c>
      <c r="I4135">
        <v>0</v>
      </c>
      <c r="J4135">
        <v>0</v>
      </c>
      <c r="K4135" t="s">
        <v>288</v>
      </c>
      <c r="L4135" t="s">
        <v>324</v>
      </c>
      <c r="M4135" t="s">
        <v>355</v>
      </c>
      <c r="O4135" t="s">
        <v>291</v>
      </c>
      <c r="P4135" t="s">
        <v>291</v>
      </c>
      <c r="Q4135" t="s">
        <v>291</v>
      </c>
      <c r="R4135" t="s">
        <v>291</v>
      </c>
      <c r="S4135" t="s">
        <v>291</v>
      </c>
    </row>
    <row r="4136" spans="1:19" x14ac:dyDescent="0.25">
      <c r="A4136" t="s">
        <v>8593</v>
      </c>
      <c r="B4136" t="s">
        <v>8594</v>
      </c>
      <c r="C4136">
        <v>0</v>
      </c>
      <c r="D4136">
        <v>0</v>
      </c>
      <c r="E4136">
        <v>0</v>
      </c>
      <c r="F4136">
        <v>3</v>
      </c>
      <c r="G4136" t="s">
        <v>3537</v>
      </c>
      <c r="H4136">
        <v>0</v>
      </c>
      <c r="I4136">
        <v>0</v>
      </c>
      <c r="J4136">
        <v>0</v>
      </c>
      <c r="K4136" t="s">
        <v>288</v>
      </c>
      <c r="L4136" t="s">
        <v>324</v>
      </c>
      <c r="M4136" t="s">
        <v>355</v>
      </c>
      <c r="O4136" t="s">
        <v>291</v>
      </c>
      <c r="P4136" t="s">
        <v>291</v>
      </c>
      <c r="Q4136" t="s">
        <v>291</v>
      </c>
      <c r="R4136" t="s">
        <v>291</v>
      </c>
      <c r="S4136" t="s">
        <v>291</v>
      </c>
    </row>
    <row r="4137" spans="1:19" x14ac:dyDescent="0.25">
      <c r="A4137" t="s">
        <v>8595</v>
      </c>
      <c r="B4137" t="s">
        <v>8596</v>
      </c>
      <c r="C4137">
        <v>0</v>
      </c>
      <c r="D4137">
        <v>0</v>
      </c>
      <c r="E4137">
        <v>0</v>
      </c>
      <c r="F4137">
        <v>3</v>
      </c>
      <c r="G4137" t="s">
        <v>3070</v>
      </c>
      <c r="H4137">
        <v>0</v>
      </c>
      <c r="I4137">
        <v>0</v>
      </c>
      <c r="J4137">
        <v>0</v>
      </c>
      <c r="K4137" t="s">
        <v>288</v>
      </c>
      <c r="L4137" t="s">
        <v>324</v>
      </c>
      <c r="M4137" t="s">
        <v>355</v>
      </c>
      <c r="O4137" t="s">
        <v>291</v>
      </c>
      <c r="P4137" t="s">
        <v>291</v>
      </c>
      <c r="Q4137" t="s">
        <v>291</v>
      </c>
      <c r="R4137" t="s">
        <v>291</v>
      </c>
      <c r="S4137" t="s">
        <v>291</v>
      </c>
    </row>
    <row r="4138" spans="1:19" x14ac:dyDescent="0.25">
      <c r="A4138" t="s">
        <v>8597</v>
      </c>
      <c r="B4138" t="s">
        <v>8598</v>
      </c>
      <c r="C4138">
        <v>0</v>
      </c>
      <c r="D4138">
        <v>0</v>
      </c>
      <c r="E4138">
        <v>0</v>
      </c>
      <c r="F4138">
        <v>3</v>
      </c>
      <c r="G4138" t="s">
        <v>3070</v>
      </c>
      <c r="H4138">
        <v>0</v>
      </c>
      <c r="I4138">
        <v>0</v>
      </c>
      <c r="J4138">
        <v>0</v>
      </c>
      <c r="K4138" t="s">
        <v>288</v>
      </c>
      <c r="L4138" t="s">
        <v>324</v>
      </c>
      <c r="M4138" t="s">
        <v>355</v>
      </c>
      <c r="O4138" t="s">
        <v>291</v>
      </c>
      <c r="P4138" t="s">
        <v>291</v>
      </c>
      <c r="Q4138" t="s">
        <v>291</v>
      </c>
      <c r="R4138" t="s">
        <v>291</v>
      </c>
      <c r="S4138" t="s">
        <v>291</v>
      </c>
    </row>
    <row r="4139" spans="1:19" x14ac:dyDescent="0.25">
      <c r="A4139" t="s">
        <v>8599</v>
      </c>
      <c r="B4139" t="s">
        <v>8600</v>
      </c>
      <c r="C4139">
        <v>0</v>
      </c>
      <c r="D4139">
        <v>0</v>
      </c>
      <c r="E4139">
        <v>0</v>
      </c>
      <c r="F4139">
        <v>3</v>
      </c>
      <c r="G4139" t="s">
        <v>3070</v>
      </c>
      <c r="H4139">
        <v>0</v>
      </c>
      <c r="I4139">
        <v>0</v>
      </c>
      <c r="J4139">
        <v>0</v>
      </c>
      <c r="K4139" t="s">
        <v>288</v>
      </c>
      <c r="L4139" t="s">
        <v>324</v>
      </c>
      <c r="M4139" t="s">
        <v>355</v>
      </c>
      <c r="O4139" t="s">
        <v>291</v>
      </c>
      <c r="P4139" t="s">
        <v>291</v>
      </c>
      <c r="Q4139" t="s">
        <v>291</v>
      </c>
      <c r="R4139" t="s">
        <v>291</v>
      </c>
      <c r="S4139" t="s">
        <v>291</v>
      </c>
    </row>
    <row r="4140" spans="1:19" x14ac:dyDescent="0.25">
      <c r="A4140" t="s">
        <v>8601</v>
      </c>
      <c r="B4140" t="s">
        <v>8602</v>
      </c>
      <c r="C4140">
        <v>0</v>
      </c>
      <c r="D4140">
        <v>0</v>
      </c>
      <c r="E4140">
        <v>0</v>
      </c>
      <c r="F4140">
        <v>3</v>
      </c>
      <c r="G4140" t="s">
        <v>3070</v>
      </c>
      <c r="H4140">
        <v>0</v>
      </c>
      <c r="I4140">
        <v>0</v>
      </c>
      <c r="J4140">
        <v>0</v>
      </c>
      <c r="K4140" t="s">
        <v>288</v>
      </c>
      <c r="L4140" t="s">
        <v>324</v>
      </c>
      <c r="M4140" t="s">
        <v>355</v>
      </c>
      <c r="O4140" t="s">
        <v>291</v>
      </c>
      <c r="P4140" t="s">
        <v>291</v>
      </c>
      <c r="Q4140" t="s">
        <v>291</v>
      </c>
      <c r="R4140" t="s">
        <v>291</v>
      </c>
      <c r="S4140" t="s">
        <v>291</v>
      </c>
    </row>
    <row r="4141" spans="1:19" x14ac:dyDescent="0.25">
      <c r="A4141" t="s">
        <v>8603</v>
      </c>
      <c r="B4141" t="s">
        <v>8604</v>
      </c>
      <c r="C4141">
        <v>0</v>
      </c>
      <c r="D4141">
        <v>0</v>
      </c>
      <c r="E4141">
        <v>0</v>
      </c>
      <c r="F4141">
        <v>3</v>
      </c>
      <c r="G4141" t="s">
        <v>3070</v>
      </c>
      <c r="H4141">
        <v>0</v>
      </c>
      <c r="I4141">
        <v>0</v>
      </c>
      <c r="J4141">
        <v>0</v>
      </c>
      <c r="K4141" t="s">
        <v>288</v>
      </c>
      <c r="L4141" t="s">
        <v>324</v>
      </c>
      <c r="M4141" t="s">
        <v>355</v>
      </c>
      <c r="O4141" t="s">
        <v>291</v>
      </c>
      <c r="P4141" t="s">
        <v>291</v>
      </c>
      <c r="Q4141" t="s">
        <v>291</v>
      </c>
      <c r="R4141" t="s">
        <v>291</v>
      </c>
      <c r="S4141" t="s">
        <v>291</v>
      </c>
    </row>
    <row r="4142" spans="1:19" x14ac:dyDescent="0.25">
      <c r="A4142" t="s">
        <v>8605</v>
      </c>
      <c r="B4142" t="s">
        <v>8606</v>
      </c>
      <c r="C4142">
        <v>0</v>
      </c>
      <c r="D4142">
        <v>0</v>
      </c>
      <c r="E4142">
        <v>0</v>
      </c>
      <c r="F4142">
        <v>3</v>
      </c>
      <c r="G4142" t="s">
        <v>3070</v>
      </c>
      <c r="H4142">
        <v>0</v>
      </c>
      <c r="I4142">
        <v>0</v>
      </c>
      <c r="J4142">
        <v>0</v>
      </c>
      <c r="K4142" t="s">
        <v>288</v>
      </c>
      <c r="L4142" t="s">
        <v>324</v>
      </c>
      <c r="M4142" t="s">
        <v>355</v>
      </c>
      <c r="O4142" t="s">
        <v>291</v>
      </c>
      <c r="P4142" t="s">
        <v>291</v>
      </c>
      <c r="Q4142" t="s">
        <v>291</v>
      </c>
      <c r="R4142" t="s">
        <v>291</v>
      </c>
      <c r="S4142" t="s">
        <v>291</v>
      </c>
    </row>
    <row r="4143" spans="1:19" x14ac:dyDescent="0.25">
      <c r="A4143" t="s">
        <v>8607</v>
      </c>
      <c r="B4143" t="s">
        <v>8608</v>
      </c>
      <c r="C4143">
        <v>0</v>
      </c>
      <c r="D4143">
        <v>0</v>
      </c>
      <c r="E4143">
        <v>0</v>
      </c>
      <c r="F4143">
        <v>3</v>
      </c>
      <c r="G4143" t="s">
        <v>354</v>
      </c>
      <c r="H4143">
        <v>0</v>
      </c>
      <c r="I4143">
        <v>0</v>
      </c>
      <c r="J4143">
        <v>0</v>
      </c>
      <c r="K4143" t="s">
        <v>288</v>
      </c>
      <c r="L4143" t="s">
        <v>324</v>
      </c>
      <c r="M4143" t="s">
        <v>355</v>
      </c>
      <c r="O4143" t="s">
        <v>291</v>
      </c>
      <c r="P4143" t="s">
        <v>291</v>
      </c>
      <c r="Q4143" t="s">
        <v>291</v>
      </c>
      <c r="R4143" t="s">
        <v>291</v>
      </c>
      <c r="S4143" t="s">
        <v>291</v>
      </c>
    </row>
    <row r="4144" spans="1:19" x14ac:dyDescent="0.25">
      <c r="A4144" t="s">
        <v>8609</v>
      </c>
      <c r="B4144" t="s">
        <v>8610</v>
      </c>
      <c r="C4144">
        <v>0</v>
      </c>
      <c r="D4144">
        <v>0</v>
      </c>
      <c r="E4144">
        <v>0</v>
      </c>
      <c r="F4144">
        <v>3</v>
      </c>
      <c r="G4144" t="s">
        <v>2995</v>
      </c>
      <c r="H4144">
        <v>0</v>
      </c>
      <c r="I4144">
        <v>0</v>
      </c>
      <c r="J4144">
        <v>0</v>
      </c>
      <c r="K4144" t="s">
        <v>288</v>
      </c>
      <c r="L4144" t="s">
        <v>324</v>
      </c>
      <c r="M4144" t="s">
        <v>355</v>
      </c>
      <c r="O4144" t="s">
        <v>291</v>
      </c>
      <c r="P4144" t="s">
        <v>291</v>
      </c>
      <c r="Q4144" t="s">
        <v>291</v>
      </c>
      <c r="R4144" t="s">
        <v>291</v>
      </c>
      <c r="S4144" t="s">
        <v>291</v>
      </c>
    </row>
    <row r="4145" spans="1:19" x14ac:dyDescent="0.25">
      <c r="A4145" t="s">
        <v>8611</v>
      </c>
      <c r="B4145" t="s">
        <v>8612</v>
      </c>
      <c r="C4145">
        <v>0</v>
      </c>
      <c r="D4145">
        <v>0</v>
      </c>
      <c r="E4145">
        <v>0</v>
      </c>
      <c r="F4145">
        <v>3</v>
      </c>
      <c r="G4145" t="s">
        <v>2995</v>
      </c>
      <c r="H4145">
        <v>0</v>
      </c>
      <c r="I4145">
        <v>0</v>
      </c>
      <c r="J4145">
        <v>0</v>
      </c>
      <c r="K4145" t="s">
        <v>288</v>
      </c>
      <c r="L4145" t="s">
        <v>324</v>
      </c>
      <c r="M4145" t="s">
        <v>355</v>
      </c>
      <c r="O4145" t="s">
        <v>291</v>
      </c>
      <c r="P4145" t="s">
        <v>291</v>
      </c>
      <c r="Q4145" t="s">
        <v>291</v>
      </c>
      <c r="R4145" t="s">
        <v>291</v>
      </c>
      <c r="S4145" t="s">
        <v>291</v>
      </c>
    </row>
    <row r="4146" spans="1:19" x14ac:dyDescent="0.25">
      <c r="A4146" t="s">
        <v>8613</v>
      </c>
      <c r="B4146" t="s">
        <v>8614</v>
      </c>
      <c r="C4146">
        <v>0</v>
      </c>
      <c r="D4146">
        <v>0</v>
      </c>
      <c r="E4146">
        <v>0</v>
      </c>
      <c r="F4146">
        <v>3</v>
      </c>
      <c r="G4146" t="s">
        <v>3587</v>
      </c>
      <c r="H4146">
        <v>0</v>
      </c>
      <c r="I4146">
        <v>0</v>
      </c>
      <c r="J4146">
        <v>0</v>
      </c>
      <c r="K4146" t="s">
        <v>288</v>
      </c>
      <c r="L4146" t="s">
        <v>324</v>
      </c>
      <c r="M4146" t="s">
        <v>355</v>
      </c>
      <c r="O4146" t="s">
        <v>291</v>
      </c>
      <c r="P4146" t="s">
        <v>291</v>
      </c>
      <c r="Q4146" t="s">
        <v>291</v>
      </c>
      <c r="R4146" t="s">
        <v>291</v>
      </c>
      <c r="S4146" t="s">
        <v>291</v>
      </c>
    </row>
    <row r="4147" spans="1:19" x14ac:dyDescent="0.25">
      <c r="A4147" t="s">
        <v>8615</v>
      </c>
      <c r="B4147" t="s">
        <v>8616</v>
      </c>
      <c r="C4147">
        <v>0</v>
      </c>
      <c r="D4147">
        <v>0</v>
      </c>
      <c r="E4147">
        <v>0</v>
      </c>
      <c r="F4147">
        <v>3</v>
      </c>
      <c r="G4147" t="s">
        <v>2995</v>
      </c>
      <c r="H4147">
        <v>0</v>
      </c>
      <c r="I4147">
        <v>0</v>
      </c>
      <c r="J4147">
        <v>0</v>
      </c>
      <c r="K4147" t="s">
        <v>288</v>
      </c>
      <c r="L4147" t="s">
        <v>324</v>
      </c>
      <c r="M4147" t="s">
        <v>355</v>
      </c>
      <c r="O4147" t="s">
        <v>291</v>
      </c>
      <c r="P4147" t="s">
        <v>291</v>
      </c>
      <c r="Q4147" t="s">
        <v>291</v>
      </c>
      <c r="R4147" t="s">
        <v>291</v>
      </c>
      <c r="S4147" t="s">
        <v>291</v>
      </c>
    </row>
    <row r="4148" spans="1:19" x14ac:dyDescent="0.25">
      <c r="A4148" t="s">
        <v>8617</v>
      </c>
      <c r="B4148" t="s">
        <v>8618</v>
      </c>
      <c r="C4148">
        <v>0</v>
      </c>
      <c r="D4148">
        <v>0</v>
      </c>
      <c r="E4148">
        <v>0</v>
      </c>
      <c r="F4148">
        <v>3</v>
      </c>
      <c r="G4148" t="s">
        <v>2995</v>
      </c>
      <c r="H4148">
        <v>0</v>
      </c>
      <c r="I4148">
        <v>0</v>
      </c>
      <c r="J4148">
        <v>0</v>
      </c>
      <c r="K4148" t="s">
        <v>288</v>
      </c>
      <c r="L4148" t="s">
        <v>324</v>
      </c>
      <c r="M4148" t="s">
        <v>355</v>
      </c>
      <c r="O4148" t="s">
        <v>291</v>
      </c>
      <c r="P4148" t="s">
        <v>291</v>
      </c>
      <c r="Q4148" t="s">
        <v>291</v>
      </c>
      <c r="R4148" t="s">
        <v>291</v>
      </c>
      <c r="S4148" t="s">
        <v>291</v>
      </c>
    </row>
    <row r="4149" spans="1:19" x14ac:dyDescent="0.25">
      <c r="A4149" t="s">
        <v>8619</v>
      </c>
      <c r="B4149" t="s">
        <v>8620</v>
      </c>
      <c r="C4149">
        <v>0</v>
      </c>
      <c r="D4149">
        <v>0</v>
      </c>
      <c r="E4149">
        <v>0</v>
      </c>
      <c r="F4149">
        <v>3</v>
      </c>
      <c r="G4149" t="s">
        <v>2995</v>
      </c>
      <c r="H4149">
        <v>0</v>
      </c>
      <c r="I4149">
        <v>0</v>
      </c>
      <c r="J4149">
        <v>0</v>
      </c>
      <c r="K4149" t="s">
        <v>288</v>
      </c>
      <c r="L4149" t="s">
        <v>324</v>
      </c>
      <c r="M4149" t="s">
        <v>355</v>
      </c>
      <c r="O4149" t="s">
        <v>291</v>
      </c>
      <c r="P4149" t="s">
        <v>291</v>
      </c>
      <c r="Q4149" t="s">
        <v>291</v>
      </c>
      <c r="R4149" t="s">
        <v>291</v>
      </c>
      <c r="S4149" t="s">
        <v>291</v>
      </c>
    </row>
    <row r="4150" spans="1:19" x14ac:dyDescent="0.25">
      <c r="A4150" t="s">
        <v>8621</v>
      </c>
      <c r="B4150" t="s">
        <v>8622</v>
      </c>
      <c r="C4150">
        <v>0</v>
      </c>
      <c r="D4150">
        <v>0</v>
      </c>
      <c r="E4150">
        <v>0</v>
      </c>
      <c r="F4150">
        <v>3</v>
      </c>
      <c r="G4150" t="s">
        <v>2995</v>
      </c>
      <c r="H4150">
        <v>0</v>
      </c>
      <c r="I4150">
        <v>0</v>
      </c>
      <c r="J4150">
        <v>0</v>
      </c>
      <c r="K4150" t="s">
        <v>288</v>
      </c>
      <c r="L4150" t="s">
        <v>324</v>
      </c>
      <c r="M4150" t="s">
        <v>355</v>
      </c>
      <c r="O4150" t="s">
        <v>291</v>
      </c>
      <c r="P4150" t="s">
        <v>291</v>
      </c>
      <c r="Q4150" t="s">
        <v>291</v>
      </c>
      <c r="R4150" t="s">
        <v>291</v>
      </c>
      <c r="S4150" t="s">
        <v>291</v>
      </c>
    </row>
    <row r="4151" spans="1:19" x14ac:dyDescent="0.25">
      <c r="A4151" t="s">
        <v>8623</v>
      </c>
      <c r="B4151" t="s">
        <v>8624</v>
      </c>
      <c r="C4151">
        <v>0</v>
      </c>
      <c r="D4151">
        <v>0</v>
      </c>
      <c r="E4151">
        <v>0</v>
      </c>
      <c r="F4151">
        <v>3</v>
      </c>
      <c r="G4151" t="s">
        <v>2995</v>
      </c>
      <c r="H4151">
        <v>0</v>
      </c>
      <c r="I4151">
        <v>0</v>
      </c>
      <c r="J4151">
        <v>0</v>
      </c>
      <c r="K4151" t="s">
        <v>288</v>
      </c>
      <c r="L4151" t="s">
        <v>324</v>
      </c>
      <c r="M4151" t="s">
        <v>355</v>
      </c>
      <c r="O4151" t="s">
        <v>291</v>
      </c>
      <c r="P4151" t="s">
        <v>291</v>
      </c>
      <c r="Q4151" t="s">
        <v>291</v>
      </c>
      <c r="R4151" t="s">
        <v>291</v>
      </c>
      <c r="S4151" t="s">
        <v>291</v>
      </c>
    </row>
    <row r="4152" spans="1:19" x14ac:dyDescent="0.25">
      <c r="A4152" t="s">
        <v>8625</v>
      </c>
      <c r="B4152" t="s">
        <v>8626</v>
      </c>
      <c r="C4152">
        <v>0</v>
      </c>
      <c r="D4152">
        <v>0</v>
      </c>
      <c r="E4152">
        <v>0</v>
      </c>
      <c r="F4152">
        <v>3</v>
      </c>
      <c r="G4152" t="s">
        <v>2998</v>
      </c>
      <c r="H4152">
        <v>0</v>
      </c>
      <c r="I4152">
        <v>0</v>
      </c>
      <c r="J4152">
        <v>0</v>
      </c>
      <c r="K4152" t="s">
        <v>288</v>
      </c>
      <c r="L4152" t="s">
        <v>324</v>
      </c>
      <c r="M4152" t="s">
        <v>355</v>
      </c>
      <c r="O4152" t="s">
        <v>291</v>
      </c>
      <c r="P4152" t="s">
        <v>291</v>
      </c>
      <c r="Q4152" t="s">
        <v>291</v>
      </c>
      <c r="R4152" t="s">
        <v>291</v>
      </c>
      <c r="S4152" t="s">
        <v>291</v>
      </c>
    </row>
    <row r="4153" spans="1:19" x14ac:dyDescent="0.25">
      <c r="A4153" t="s">
        <v>8627</v>
      </c>
      <c r="B4153" t="s">
        <v>8628</v>
      </c>
      <c r="C4153">
        <v>0</v>
      </c>
      <c r="D4153">
        <v>0</v>
      </c>
      <c r="E4153">
        <v>0</v>
      </c>
      <c r="F4153">
        <v>3</v>
      </c>
      <c r="G4153" t="s">
        <v>2998</v>
      </c>
      <c r="H4153">
        <v>0</v>
      </c>
      <c r="I4153">
        <v>0</v>
      </c>
      <c r="J4153">
        <v>0</v>
      </c>
      <c r="K4153" t="s">
        <v>288</v>
      </c>
      <c r="L4153" t="s">
        <v>324</v>
      </c>
      <c r="M4153" t="s">
        <v>355</v>
      </c>
      <c r="O4153" t="s">
        <v>291</v>
      </c>
      <c r="P4153" t="s">
        <v>291</v>
      </c>
      <c r="Q4153" t="s">
        <v>291</v>
      </c>
      <c r="R4153" t="s">
        <v>291</v>
      </c>
      <c r="S4153" t="s">
        <v>291</v>
      </c>
    </row>
    <row r="4154" spans="1:19" x14ac:dyDescent="0.25">
      <c r="A4154" t="s">
        <v>8629</v>
      </c>
      <c r="B4154" t="s">
        <v>8630</v>
      </c>
      <c r="C4154">
        <v>0</v>
      </c>
      <c r="D4154">
        <v>0</v>
      </c>
      <c r="E4154">
        <v>0</v>
      </c>
      <c r="F4154">
        <v>3</v>
      </c>
      <c r="G4154" t="s">
        <v>1396</v>
      </c>
      <c r="H4154">
        <v>0</v>
      </c>
      <c r="I4154">
        <v>0</v>
      </c>
      <c r="J4154">
        <v>0</v>
      </c>
      <c r="K4154" t="s">
        <v>288</v>
      </c>
      <c r="L4154" t="s">
        <v>324</v>
      </c>
      <c r="M4154" t="s">
        <v>355</v>
      </c>
      <c r="O4154" t="s">
        <v>291</v>
      </c>
      <c r="P4154" t="s">
        <v>291</v>
      </c>
      <c r="Q4154" t="s">
        <v>291</v>
      </c>
      <c r="R4154" t="s">
        <v>291</v>
      </c>
      <c r="S4154" t="s">
        <v>291</v>
      </c>
    </row>
    <row r="4155" spans="1:19" x14ac:dyDescent="0.25">
      <c r="A4155" t="s">
        <v>8631</v>
      </c>
      <c r="B4155" t="s">
        <v>8632</v>
      </c>
      <c r="C4155">
        <v>0</v>
      </c>
      <c r="D4155">
        <v>0</v>
      </c>
      <c r="E4155">
        <v>0</v>
      </c>
      <c r="F4155">
        <v>3</v>
      </c>
      <c r="G4155" t="s">
        <v>3587</v>
      </c>
      <c r="H4155">
        <v>0</v>
      </c>
      <c r="I4155">
        <v>0</v>
      </c>
      <c r="J4155">
        <v>0</v>
      </c>
      <c r="K4155" t="s">
        <v>288</v>
      </c>
      <c r="L4155" t="s">
        <v>324</v>
      </c>
      <c r="M4155" t="s">
        <v>355</v>
      </c>
      <c r="O4155" t="s">
        <v>291</v>
      </c>
      <c r="P4155" t="s">
        <v>291</v>
      </c>
      <c r="Q4155" t="s">
        <v>291</v>
      </c>
      <c r="R4155" t="s">
        <v>291</v>
      </c>
      <c r="S4155" t="s">
        <v>291</v>
      </c>
    </row>
    <row r="4156" spans="1:19" x14ac:dyDescent="0.25">
      <c r="A4156" t="s">
        <v>8633</v>
      </c>
      <c r="B4156" t="s">
        <v>8634</v>
      </c>
      <c r="C4156">
        <v>0</v>
      </c>
      <c r="D4156">
        <v>0</v>
      </c>
      <c r="E4156">
        <v>0</v>
      </c>
      <c r="F4156">
        <v>3</v>
      </c>
      <c r="G4156" t="s">
        <v>2998</v>
      </c>
      <c r="H4156">
        <v>0</v>
      </c>
      <c r="I4156">
        <v>0</v>
      </c>
      <c r="J4156">
        <v>0</v>
      </c>
      <c r="K4156" t="s">
        <v>288</v>
      </c>
      <c r="L4156" t="s">
        <v>324</v>
      </c>
      <c r="M4156" t="s">
        <v>355</v>
      </c>
      <c r="O4156" t="s">
        <v>291</v>
      </c>
      <c r="P4156" t="s">
        <v>291</v>
      </c>
      <c r="Q4156" t="s">
        <v>291</v>
      </c>
      <c r="R4156" t="s">
        <v>291</v>
      </c>
      <c r="S4156" t="s">
        <v>291</v>
      </c>
    </row>
    <row r="4157" spans="1:19" x14ac:dyDescent="0.25">
      <c r="A4157" t="s">
        <v>8635</v>
      </c>
      <c r="B4157" t="s">
        <v>8636</v>
      </c>
      <c r="C4157">
        <v>0</v>
      </c>
      <c r="D4157">
        <v>0</v>
      </c>
      <c r="E4157">
        <v>0</v>
      </c>
      <c r="F4157">
        <v>3</v>
      </c>
      <c r="G4157" t="s">
        <v>6622</v>
      </c>
      <c r="H4157">
        <v>0</v>
      </c>
      <c r="I4157">
        <v>0</v>
      </c>
      <c r="J4157">
        <v>0</v>
      </c>
      <c r="K4157" t="s">
        <v>288</v>
      </c>
      <c r="L4157" t="s">
        <v>324</v>
      </c>
      <c r="M4157" t="s">
        <v>355</v>
      </c>
      <c r="O4157" t="s">
        <v>291</v>
      </c>
      <c r="P4157" t="s">
        <v>291</v>
      </c>
      <c r="Q4157" t="s">
        <v>291</v>
      </c>
      <c r="R4157" t="s">
        <v>291</v>
      </c>
      <c r="S4157" t="s">
        <v>291</v>
      </c>
    </row>
    <row r="4158" spans="1:19" x14ac:dyDescent="0.25">
      <c r="A4158" t="s">
        <v>8637</v>
      </c>
      <c r="B4158" t="s">
        <v>8638</v>
      </c>
      <c r="C4158">
        <v>0</v>
      </c>
      <c r="D4158">
        <v>0</v>
      </c>
      <c r="E4158">
        <v>0</v>
      </c>
      <c r="F4158">
        <v>3</v>
      </c>
      <c r="G4158" t="s">
        <v>6622</v>
      </c>
      <c r="H4158">
        <v>0</v>
      </c>
      <c r="I4158">
        <v>0</v>
      </c>
      <c r="J4158">
        <v>0</v>
      </c>
      <c r="K4158" t="s">
        <v>288</v>
      </c>
      <c r="L4158" t="s">
        <v>324</v>
      </c>
      <c r="M4158" t="s">
        <v>355</v>
      </c>
      <c r="O4158" t="s">
        <v>291</v>
      </c>
      <c r="P4158" t="s">
        <v>291</v>
      </c>
      <c r="Q4158" t="s">
        <v>291</v>
      </c>
      <c r="R4158" t="s">
        <v>291</v>
      </c>
      <c r="S4158" t="s">
        <v>291</v>
      </c>
    </row>
    <row r="4159" spans="1:19" x14ac:dyDescent="0.25">
      <c r="A4159" t="s">
        <v>8639</v>
      </c>
      <c r="B4159" t="s">
        <v>8640</v>
      </c>
      <c r="C4159">
        <v>0</v>
      </c>
      <c r="D4159">
        <v>0</v>
      </c>
      <c r="E4159">
        <v>0</v>
      </c>
      <c r="F4159">
        <v>3</v>
      </c>
      <c r="G4159" t="s">
        <v>2992</v>
      </c>
      <c r="H4159">
        <v>0</v>
      </c>
      <c r="I4159">
        <v>0</v>
      </c>
      <c r="J4159">
        <v>0</v>
      </c>
      <c r="K4159" t="s">
        <v>288</v>
      </c>
      <c r="L4159" t="s">
        <v>324</v>
      </c>
      <c r="M4159" t="s">
        <v>355</v>
      </c>
      <c r="O4159" t="s">
        <v>291</v>
      </c>
      <c r="P4159" t="s">
        <v>291</v>
      </c>
      <c r="Q4159" t="s">
        <v>291</v>
      </c>
      <c r="R4159" t="s">
        <v>291</v>
      </c>
      <c r="S4159" t="s">
        <v>291</v>
      </c>
    </row>
    <row r="4160" spans="1:19" x14ac:dyDescent="0.25">
      <c r="A4160" t="s">
        <v>8641</v>
      </c>
      <c r="B4160" t="s">
        <v>8642</v>
      </c>
      <c r="C4160">
        <v>0</v>
      </c>
      <c r="D4160">
        <v>0</v>
      </c>
      <c r="E4160">
        <v>0</v>
      </c>
      <c r="F4160">
        <v>3</v>
      </c>
      <c r="G4160" t="s">
        <v>2989</v>
      </c>
      <c r="H4160">
        <v>0</v>
      </c>
      <c r="I4160">
        <v>0</v>
      </c>
      <c r="J4160">
        <v>0</v>
      </c>
      <c r="K4160" t="s">
        <v>288</v>
      </c>
      <c r="L4160" t="s">
        <v>324</v>
      </c>
      <c r="M4160" t="s">
        <v>355</v>
      </c>
      <c r="O4160" t="s">
        <v>291</v>
      </c>
      <c r="P4160" t="s">
        <v>291</v>
      </c>
      <c r="Q4160" t="s">
        <v>291</v>
      </c>
      <c r="R4160" t="s">
        <v>291</v>
      </c>
      <c r="S4160" t="s">
        <v>291</v>
      </c>
    </row>
    <row r="4161" spans="1:19" x14ac:dyDescent="0.25">
      <c r="A4161" t="s">
        <v>8643</v>
      </c>
      <c r="B4161" t="s">
        <v>8644</v>
      </c>
      <c r="C4161">
        <v>0</v>
      </c>
      <c r="D4161">
        <v>0</v>
      </c>
      <c r="E4161">
        <v>0</v>
      </c>
      <c r="F4161">
        <v>3</v>
      </c>
      <c r="G4161" t="s">
        <v>2989</v>
      </c>
      <c r="H4161">
        <v>0</v>
      </c>
      <c r="I4161">
        <v>0</v>
      </c>
      <c r="J4161">
        <v>0</v>
      </c>
      <c r="K4161" t="s">
        <v>288</v>
      </c>
      <c r="L4161" t="s">
        <v>324</v>
      </c>
      <c r="M4161" t="s">
        <v>355</v>
      </c>
      <c r="O4161" t="s">
        <v>291</v>
      </c>
      <c r="P4161" t="s">
        <v>291</v>
      </c>
      <c r="Q4161" t="s">
        <v>291</v>
      </c>
      <c r="R4161" t="s">
        <v>291</v>
      </c>
      <c r="S4161" t="s">
        <v>291</v>
      </c>
    </row>
    <row r="4162" spans="1:19" x14ac:dyDescent="0.25">
      <c r="A4162" t="s">
        <v>8645</v>
      </c>
      <c r="B4162" t="s">
        <v>8646</v>
      </c>
      <c r="C4162">
        <v>0</v>
      </c>
      <c r="D4162">
        <v>0</v>
      </c>
      <c r="E4162">
        <v>0</v>
      </c>
      <c r="F4162">
        <v>3</v>
      </c>
      <c r="G4162" t="s">
        <v>3537</v>
      </c>
      <c r="H4162">
        <v>0</v>
      </c>
      <c r="I4162">
        <v>0</v>
      </c>
      <c r="J4162">
        <v>0</v>
      </c>
      <c r="K4162" t="s">
        <v>288</v>
      </c>
      <c r="L4162" t="s">
        <v>324</v>
      </c>
      <c r="M4162" t="s">
        <v>355</v>
      </c>
      <c r="O4162" t="s">
        <v>291</v>
      </c>
      <c r="P4162" t="s">
        <v>291</v>
      </c>
      <c r="Q4162" t="s">
        <v>291</v>
      </c>
      <c r="R4162" t="s">
        <v>291</v>
      </c>
      <c r="S4162" t="s">
        <v>291</v>
      </c>
    </row>
    <row r="4163" spans="1:19" x14ac:dyDescent="0.25">
      <c r="A4163" t="s">
        <v>8647</v>
      </c>
      <c r="B4163" t="s">
        <v>8648</v>
      </c>
      <c r="C4163">
        <v>0</v>
      </c>
      <c r="D4163">
        <v>0</v>
      </c>
      <c r="E4163">
        <v>0</v>
      </c>
      <c r="F4163">
        <v>3</v>
      </c>
      <c r="G4163" t="s">
        <v>2989</v>
      </c>
      <c r="H4163">
        <v>0</v>
      </c>
      <c r="I4163">
        <v>0</v>
      </c>
      <c r="J4163">
        <v>0</v>
      </c>
      <c r="K4163" t="s">
        <v>288</v>
      </c>
      <c r="L4163" t="s">
        <v>324</v>
      </c>
      <c r="M4163" t="s">
        <v>355</v>
      </c>
      <c r="O4163" t="s">
        <v>291</v>
      </c>
      <c r="P4163" t="s">
        <v>291</v>
      </c>
      <c r="Q4163" t="s">
        <v>291</v>
      </c>
      <c r="R4163" t="s">
        <v>291</v>
      </c>
      <c r="S4163" t="s">
        <v>291</v>
      </c>
    </row>
    <row r="4164" spans="1:19" x14ac:dyDescent="0.25">
      <c r="A4164" t="s">
        <v>8649</v>
      </c>
      <c r="B4164" t="s">
        <v>8650</v>
      </c>
      <c r="C4164">
        <v>0</v>
      </c>
      <c r="D4164">
        <v>0</v>
      </c>
      <c r="E4164">
        <v>0</v>
      </c>
      <c r="F4164">
        <v>3</v>
      </c>
      <c r="G4164" t="s">
        <v>2989</v>
      </c>
      <c r="H4164">
        <v>0</v>
      </c>
      <c r="I4164">
        <v>0</v>
      </c>
      <c r="J4164">
        <v>0</v>
      </c>
      <c r="K4164" t="s">
        <v>288</v>
      </c>
      <c r="L4164" t="s">
        <v>324</v>
      </c>
      <c r="M4164" t="s">
        <v>355</v>
      </c>
      <c r="O4164" t="s">
        <v>291</v>
      </c>
      <c r="P4164" t="s">
        <v>291</v>
      </c>
      <c r="Q4164" t="s">
        <v>291</v>
      </c>
      <c r="R4164" t="s">
        <v>291</v>
      </c>
      <c r="S4164" t="s">
        <v>291</v>
      </c>
    </row>
    <row r="4165" spans="1:19" x14ac:dyDescent="0.25">
      <c r="A4165" t="s">
        <v>8651</v>
      </c>
      <c r="B4165" t="s">
        <v>8652</v>
      </c>
      <c r="C4165">
        <v>0</v>
      </c>
      <c r="D4165">
        <v>0</v>
      </c>
      <c r="E4165">
        <v>0</v>
      </c>
      <c r="F4165">
        <v>3</v>
      </c>
      <c r="G4165" t="s">
        <v>2989</v>
      </c>
      <c r="H4165">
        <v>0</v>
      </c>
      <c r="I4165">
        <v>0</v>
      </c>
      <c r="J4165">
        <v>0</v>
      </c>
      <c r="K4165" t="s">
        <v>288</v>
      </c>
      <c r="L4165" t="s">
        <v>324</v>
      </c>
      <c r="M4165" t="s">
        <v>355</v>
      </c>
      <c r="O4165" t="s">
        <v>291</v>
      </c>
      <c r="P4165" t="s">
        <v>291</v>
      </c>
      <c r="Q4165" t="s">
        <v>291</v>
      </c>
      <c r="R4165" t="s">
        <v>291</v>
      </c>
      <c r="S4165" t="s">
        <v>291</v>
      </c>
    </row>
    <row r="4166" spans="1:19" x14ac:dyDescent="0.25">
      <c r="A4166" t="s">
        <v>8653</v>
      </c>
      <c r="B4166" t="s">
        <v>8654</v>
      </c>
      <c r="C4166">
        <v>0</v>
      </c>
      <c r="D4166">
        <v>0</v>
      </c>
      <c r="E4166">
        <v>0</v>
      </c>
      <c r="F4166">
        <v>3</v>
      </c>
      <c r="G4166" t="s">
        <v>2989</v>
      </c>
      <c r="H4166">
        <v>0</v>
      </c>
      <c r="I4166">
        <v>0</v>
      </c>
      <c r="J4166">
        <v>0</v>
      </c>
      <c r="K4166" t="s">
        <v>288</v>
      </c>
      <c r="L4166" t="s">
        <v>324</v>
      </c>
      <c r="M4166" t="s">
        <v>355</v>
      </c>
      <c r="O4166" t="s">
        <v>291</v>
      </c>
      <c r="P4166" t="s">
        <v>291</v>
      </c>
      <c r="Q4166" t="s">
        <v>291</v>
      </c>
      <c r="R4166" t="s">
        <v>291</v>
      </c>
      <c r="S4166" t="s">
        <v>291</v>
      </c>
    </row>
    <row r="4167" spans="1:19" x14ac:dyDescent="0.25">
      <c r="A4167" t="s">
        <v>8655</v>
      </c>
      <c r="B4167" t="s">
        <v>8656</v>
      </c>
      <c r="C4167">
        <v>0</v>
      </c>
      <c r="D4167">
        <v>0</v>
      </c>
      <c r="E4167">
        <v>0</v>
      </c>
      <c r="F4167">
        <v>3</v>
      </c>
      <c r="G4167" t="s">
        <v>2989</v>
      </c>
      <c r="H4167">
        <v>0</v>
      </c>
      <c r="I4167">
        <v>0</v>
      </c>
      <c r="J4167">
        <v>0</v>
      </c>
      <c r="K4167" t="s">
        <v>288</v>
      </c>
      <c r="L4167" t="s">
        <v>324</v>
      </c>
      <c r="M4167" t="s">
        <v>355</v>
      </c>
      <c r="O4167" t="s">
        <v>291</v>
      </c>
      <c r="P4167" t="s">
        <v>291</v>
      </c>
      <c r="Q4167" t="s">
        <v>291</v>
      </c>
      <c r="R4167" t="s">
        <v>291</v>
      </c>
      <c r="S4167" t="s">
        <v>291</v>
      </c>
    </row>
    <row r="4168" spans="1:19" x14ac:dyDescent="0.25">
      <c r="A4168" t="s">
        <v>8657</v>
      </c>
      <c r="B4168" t="s">
        <v>8658</v>
      </c>
      <c r="C4168">
        <v>0</v>
      </c>
      <c r="D4168">
        <v>0</v>
      </c>
      <c r="E4168">
        <v>0</v>
      </c>
      <c r="F4168">
        <v>3</v>
      </c>
      <c r="G4168" t="s">
        <v>2989</v>
      </c>
      <c r="H4168">
        <v>0</v>
      </c>
      <c r="I4168">
        <v>0</v>
      </c>
      <c r="J4168">
        <v>0</v>
      </c>
      <c r="K4168" t="s">
        <v>288</v>
      </c>
      <c r="L4168" t="s">
        <v>324</v>
      </c>
      <c r="M4168" t="s">
        <v>355</v>
      </c>
      <c r="O4168" t="s">
        <v>291</v>
      </c>
      <c r="P4168" t="s">
        <v>291</v>
      </c>
      <c r="Q4168" t="s">
        <v>291</v>
      </c>
      <c r="R4168" t="s">
        <v>291</v>
      </c>
      <c r="S4168" t="s">
        <v>291</v>
      </c>
    </row>
    <row r="4169" spans="1:19" x14ac:dyDescent="0.25">
      <c r="A4169" t="s">
        <v>8659</v>
      </c>
      <c r="B4169" t="s">
        <v>8660</v>
      </c>
      <c r="C4169">
        <v>0</v>
      </c>
      <c r="D4169">
        <v>0</v>
      </c>
      <c r="E4169">
        <v>0</v>
      </c>
      <c r="F4169">
        <v>3</v>
      </c>
      <c r="G4169" t="s">
        <v>2989</v>
      </c>
      <c r="H4169">
        <v>0</v>
      </c>
      <c r="I4169">
        <v>0</v>
      </c>
      <c r="J4169">
        <v>0</v>
      </c>
      <c r="K4169" t="s">
        <v>288</v>
      </c>
      <c r="L4169" t="s">
        <v>324</v>
      </c>
      <c r="M4169" t="s">
        <v>355</v>
      </c>
      <c r="O4169" t="s">
        <v>291</v>
      </c>
      <c r="P4169" t="s">
        <v>291</v>
      </c>
      <c r="Q4169" t="s">
        <v>291</v>
      </c>
      <c r="R4169" t="s">
        <v>291</v>
      </c>
      <c r="S4169" t="s">
        <v>291</v>
      </c>
    </row>
    <row r="4170" spans="1:19" x14ac:dyDescent="0.25">
      <c r="A4170" t="s">
        <v>8661</v>
      </c>
      <c r="B4170" t="s">
        <v>8662</v>
      </c>
      <c r="C4170">
        <v>0</v>
      </c>
      <c r="D4170">
        <v>0</v>
      </c>
      <c r="E4170">
        <v>0</v>
      </c>
      <c r="F4170">
        <v>3</v>
      </c>
      <c r="G4170" t="s">
        <v>3537</v>
      </c>
      <c r="H4170">
        <v>0</v>
      </c>
      <c r="I4170">
        <v>0</v>
      </c>
      <c r="J4170">
        <v>0</v>
      </c>
      <c r="K4170" t="s">
        <v>288</v>
      </c>
      <c r="L4170" t="s">
        <v>324</v>
      </c>
      <c r="M4170" t="s">
        <v>355</v>
      </c>
      <c r="O4170" t="s">
        <v>291</v>
      </c>
      <c r="P4170" t="s">
        <v>291</v>
      </c>
      <c r="Q4170" t="s">
        <v>291</v>
      </c>
      <c r="R4170" t="s">
        <v>291</v>
      </c>
      <c r="S4170" t="s">
        <v>291</v>
      </c>
    </row>
    <row r="4171" spans="1:19" x14ac:dyDescent="0.25">
      <c r="A4171" t="s">
        <v>8663</v>
      </c>
      <c r="B4171" t="s">
        <v>8664</v>
      </c>
      <c r="C4171">
        <v>0</v>
      </c>
      <c r="D4171">
        <v>0</v>
      </c>
      <c r="E4171">
        <v>0</v>
      </c>
      <c r="F4171">
        <v>3</v>
      </c>
      <c r="G4171" t="s">
        <v>2989</v>
      </c>
      <c r="H4171">
        <v>0</v>
      </c>
      <c r="I4171">
        <v>0</v>
      </c>
      <c r="J4171">
        <v>0</v>
      </c>
      <c r="K4171" t="s">
        <v>288</v>
      </c>
      <c r="L4171" t="s">
        <v>324</v>
      </c>
      <c r="M4171" t="s">
        <v>355</v>
      </c>
      <c r="O4171" t="s">
        <v>291</v>
      </c>
      <c r="P4171" t="s">
        <v>291</v>
      </c>
      <c r="Q4171" t="s">
        <v>291</v>
      </c>
      <c r="R4171" t="s">
        <v>291</v>
      </c>
      <c r="S4171" t="s">
        <v>291</v>
      </c>
    </row>
    <row r="4172" spans="1:19" x14ac:dyDescent="0.25">
      <c r="A4172" t="s">
        <v>8665</v>
      </c>
      <c r="B4172" t="s">
        <v>8666</v>
      </c>
      <c r="C4172">
        <v>0</v>
      </c>
      <c r="D4172">
        <v>0</v>
      </c>
      <c r="E4172">
        <v>0</v>
      </c>
      <c r="F4172">
        <v>3</v>
      </c>
      <c r="G4172" t="s">
        <v>2992</v>
      </c>
      <c r="H4172">
        <v>0</v>
      </c>
      <c r="I4172">
        <v>0</v>
      </c>
      <c r="J4172">
        <v>0</v>
      </c>
      <c r="K4172" t="s">
        <v>288</v>
      </c>
      <c r="L4172" t="s">
        <v>324</v>
      </c>
      <c r="M4172" t="s">
        <v>355</v>
      </c>
      <c r="O4172" t="s">
        <v>291</v>
      </c>
      <c r="P4172" t="s">
        <v>291</v>
      </c>
      <c r="Q4172" t="s">
        <v>291</v>
      </c>
      <c r="R4172" t="s">
        <v>291</v>
      </c>
      <c r="S4172" t="s">
        <v>291</v>
      </c>
    </row>
    <row r="4173" spans="1:19" x14ac:dyDescent="0.25">
      <c r="A4173" t="s">
        <v>8667</v>
      </c>
      <c r="B4173" t="s">
        <v>8668</v>
      </c>
      <c r="C4173">
        <v>0</v>
      </c>
      <c r="D4173">
        <v>0</v>
      </c>
      <c r="E4173">
        <v>0</v>
      </c>
      <c r="F4173">
        <v>3</v>
      </c>
      <c r="G4173" t="s">
        <v>2989</v>
      </c>
      <c r="H4173">
        <v>0</v>
      </c>
      <c r="I4173">
        <v>0</v>
      </c>
      <c r="J4173">
        <v>0</v>
      </c>
      <c r="K4173" t="s">
        <v>288</v>
      </c>
      <c r="L4173" t="s">
        <v>324</v>
      </c>
      <c r="M4173" t="s">
        <v>355</v>
      </c>
      <c r="O4173" t="s">
        <v>291</v>
      </c>
      <c r="P4173" t="s">
        <v>291</v>
      </c>
      <c r="Q4173" t="s">
        <v>291</v>
      </c>
      <c r="R4173" t="s">
        <v>291</v>
      </c>
      <c r="S4173" t="s">
        <v>291</v>
      </c>
    </row>
    <row r="4174" spans="1:19" x14ac:dyDescent="0.25">
      <c r="A4174" t="s">
        <v>8669</v>
      </c>
      <c r="B4174" t="s">
        <v>8670</v>
      </c>
      <c r="C4174">
        <v>0</v>
      </c>
      <c r="D4174">
        <v>0</v>
      </c>
      <c r="E4174">
        <v>0</v>
      </c>
      <c r="F4174">
        <v>3</v>
      </c>
      <c r="G4174" t="s">
        <v>2989</v>
      </c>
      <c r="H4174">
        <v>0</v>
      </c>
      <c r="I4174">
        <v>0</v>
      </c>
      <c r="J4174">
        <v>0</v>
      </c>
      <c r="K4174" t="s">
        <v>288</v>
      </c>
      <c r="L4174" t="s">
        <v>324</v>
      </c>
      <c r="M4174" t="s">
        <v>355</v>
      </c>
      <c r="O4174" t="s">
        <v>291</v>
      </c>
      <c r="P4174" t="s">
        <v>291</v>
      </c>
      <c r="Q4174" t="s">
        <v>291</v>
      </c>
      <c r="R4174" t="s">
        <v>291</v>
      </c>
      <c r="S4174" t="s">
        <v>291</v>
      </c>
    </row>
    <row r="4175" spans="1:19" x14ac:dyDescent="0.25">
      <c r="A4175" t="s">
        <v>8671</v>
      </c>
      <c r="B4175" t="s">
        <v>8672</v>
      </c>
      <c r="C4175">
        <v>0</v>
      </c>
      <c r="D4175">
        <v>0</v>
      </c>
      <c r="E4175">
        <v>0</v>
      </c>
      <c r="F4175">
        <v>3</v>
      </c>
      <c r="G4175" t="s">
        <v>2989</v>
      </c>
      <c r="H4175">
        <v>0</v>
      </c>
      <c r="I4175">
        <v>0</v>
      </c>
      <c r="J4175">
        <v>0</v>
      </c>
      <c r="K4175" t="s">
        <v>288</v>
      </c>
      <c r="L4175" t="s">
        <v>324</v>
      </c>
      <c r="M4175" t="s">
        <v>355</v>
      </c>
      <c r="O4175" t="s">
        <v>291</v>
      </c>
      <c r="P4175" t="s">
        <v>291</v>
      </c>
      <c r="Q4175" t="s">
        <v>291</v>
      </c>
      <c r="R4175" t="s">
        <v>291</v>
      </c>
      <c r="S4175" t="s">
        <v>291</v>
      </c>
    </row>
    <row r="4176" spans="1:19" x14ac:dyDescent="0.25">
      <c r="A4176" t="s">
        <v>8673</v>
      </c>
      <c r="B4176" t="s">
        <v>8674</v>
      </c>
      <c r="C4176">
        <v>0</v>
      </c>
      <c r="D4176">
        <v>0</v>
      </c>
      <c r="E4176">
        <v>0</v>
      </c>
      <c r="F4176">
        <v>3</v>
      </c>
      <c r="G4176" t="s">
        <v>2989</v>
      </c>
      <c r="H4176">
        <v>0</v>
      </c>
      <c r="I4176">
        <v>0</v>
      </c>
      <c r="J4176">
        <v>0</v>
      </c>
      <c r="K4176" t="s">
        <v>288</v>
      </c>
      <c r="L4176" t="s">
        <v>324</v>
      </c>
      <c r="M4176" t="s">
        <v>355</v>
      </c>
      <c r="O4176" t="s">
        <v>291</v>
      </c>
      <c r="P4176" t="s">
        <v>291</v>
      </c>
      <c r="Q4176" t="s">
        <v>291</v>
      </c>
      <c r="R4176" t="s">
        <v>291</v>
      </c>
      <c r="S4176" t="s">
        <v>291</v>
      </c>
    </row>
    <row r="4177" spans="1:19" x14ac:dyDescent="0.25">
      <c r="A4177" t="s">
        <v>8675</v>
      </c>
      <c r="B4177" t="s">
        <v>8676</v>
      </c>
      <c r="C4177">
        <v>0</v>
      </c>
      <c r="D4177">
        <v>0</v>
      </c>
      <c r="E4177">
        <v>0</v>
      </c>
      <c r="F4177">
        <v>3</v>
      </c>
      <c r="G4177" t="s">
        <v>2989</v>
      </c>
      <c r="H4177">
        <v>0</v>
      </c>
      <c r="I4177">
        <v>0</v>
      </c>
      <c r="J4177">
        <v>0</v>
      </c>
      <c r="K4177" t="s">
        <v>288</v>
      </c>
      <c r="L4177" t="s">
        <v>324</v>
      </c>
      <c r="M4177" t="s">
        <v>355</v>
      </c>
      <c r="O4177" t="s">
        <v>291</v>
      </c>
      <c r="P4177" t="s">
        <v>291</v>
      </c>
      <c r="Q4177" t="s">
        <v>291</v>
      </c>
      <c r="R4177" t="s">
        <v>291</v>
      </c>
      <c r="S4177" t="s">
        <v>291</v>
      </c>
    </row>
    <row r="4178" spans="1:19" x14ac:dyDescent="0.25">
      <c r="A4178" t="s">
        <v>8677</v>
      </c>
      <c r="B4178" t="s">
        <v>8678</v>
      </c>
      <c r="C4178">
        <v>0</v>
      </c>
      <c r="D4178">
        <v>2000</v>
      </c>
      <c r="E4178">
        <v>0</v>
      </c>
      <c r="F4178">
        <v>3</v>
      </c>
      <c r="G4178" t="s">
        <v>291</v>
      </c>
      <c r="H4178">
        <v>0</v>
      </c>
      <c r="I4178">
        <v>0</v>
      </c>
      <c r="J4178">
        <v>0</v>
      </c>
      <c r="K4178" t="s">
        <v>288</v>
      </c>
      <c r="L4178" t="s">
        <v>324</v>
      </c>
      <c r="M4178" t="s">
        <v>531</v>
      </c>
      <c r="O4178" t="s">
        <v>291</v>
      </c>
      <c r="P4178" t="s">
        <v>291</v>
      </c>
      <c r="Q4178" t="s">
        <v>291</v>
      </c>
      <c r="R4178" t="s">
        <v>291</v>
      </c>
      <c r="S4178" t="s">
        <v>291</v>
      </c>
    </row>
    <row r="4179" spans="1:19" x14ac:dyDescent="0.25">
      <c r="A4179" t="s">
        <v>8679</v>
      </c>
      <c r="B4179" t="s">
        <v>8680</v>
      </c>
      <c r="C4179">
        <v>0</v>
      </c>
      <c r="D4179">
        <v>0</v>
      </c>
      <c r="E4179">
        <v>0</v>
      </c>
      <c r="F4179">
        <v>3</v>
      </c>
      <c r="G4179" t="s">
        <v>2896</v>
      </c>
      <c r="H4179">
        <v>0</v>
      </c>
      <c r="I4179">
        <v>0</v>
      </c>
      <c r="J4179">
        <v>0</v>
      </c>
      <c r="K4179" t="s">
        <v>288</v>
      </c>
      <c r="L4179" t="s">
        <v>324</v>
      </c>
      <c r="M4179" t="s">
        <v>531</v>
      </c>
      <c r="O4179" t="s">
        <v>291</v>
      </c>
      <c r="P4179" t="s">
        <v>291</v>
      </c>
      <c r="Q4179" t="s">
        <v>291</v>
      </c>
      <c r="R4179" t="s">
        <v>291</v>
      </c>
      <c r="S4179" t="s">
        <v>291</v>
      </c>
    </row>
    <row r="4180" spans="1:19" x14ac:dyDescent="0.25">
      <c r="A4180" t="s">
        <v>8681</v>
      </c>
      <c r="B4180" t="s">
        <v>8682</v>
      </c>
      <c r="C4180">
        <v>0</v>
      </c>
      <c r="D4180">
        <v>0</v>
      </c>
      <c r="E4180">
        <v>0</v>
      </c>
      <c r="F4180">
        <v>3</v>
      </c>
      <c r="G4180" t="s">
        <v>1433</v>
      </c>
      <c r="H4180">
        <v>0</v>
      </c>
      <c r="I4180">
        <v>0</v>
      </c>
      <c r="J4180">
        <v>0</v>
      </c>
      <c r="K4180" t="s">
        <v>738</v>
      </c>
      <c r="L4180" t="s">
        <v>324</v>
      </c>
      <c r="M4180" t="s">
        <v>291</v>
      </c>
      <c r="O4180" t="s">
        <v>291</v>
      </c>
      <c r="P4180" t="s">
        <v>291</v>
      </c>
      <c r="Q4180" t="s">
        <v>291</v>
      </c>
      <c r="R4180" t="s">
        <v>291</v>
      </c>
      <c r="S4180" t="s">
        <v>291</v>
      </c>
    </row>
    <row r="4181" spans="1:19" x14ac:dyDescent="0.25">
      <c r="A4181" t="s">
        <v>8683</v>
      </c>
      <c r="B4181" t="s">
        <v>8684</v>
      </c>
      <c r="C4181">
        <v>0</v>
      </c>
      <c r="D4181">
        <v>0</v>
      </c>
      <c r="E4181">
        <v>0</v>
      </c>
      <c r="F4181">
        <v>5</v>
      </c>
      <c r="G4181" t="s">
        <v>291</v>
      </c>
      <c r="H4181">
        <v>0</v>
      </c>
      <c r="I4181">
        <v>0</v>
      </c>
      <c r="J4181">
        <v>0</v>
      </c>
      <c r="K4181" t="s">
        <v>288</v>
      </c>
      <c r="L4181" t="s">
        <v>324</v>
      </c>
      <c r="M4181" t="s">
        <v>449</v>
      </c>
      <c r="O4181" t="s">
        <v>291</v>
      </c>
      <c r="P4181" t="s">
        <v>291</v>
      </c>
      <c r="Q4181" t="s">
        <v>291</v>
      </c>
      <c r="R4181" t="s">
        <v>291</v>
      </c>
      <c r="S4181" t="s">
        <v>291</v>
      </c>
    </row>
    <row r="4182" spans="1:19" x14ac:dyDescent="0.25">
      <c r="A4182" t="s">
        <v>8685</v>
      </c>
      <c r="B4182" t="s">
        <v>8686</v>
      </c>
      <c r="C4182">
        <v>0</v>
      </c>
      <c r="D4182">
        <v>0</v>
      </c>
      <c r="E4182">
        <v>800</v>
      </c>
      <c r="F4182">
        <v>3</v>
      </c>
      <c r="G4182" t="s">
        <v>291</v>
      </c>
      <c r="H4182">
        <v>0</v>
      </c>
      <c r="I4182">
        <v>0</v>
      </c>
      <c r="J4182">
        <v>0</v>
      </c>
      <c r="K4182" t="s">
        <v>288</v>
      </c>
      <c r="L4182" t="s">
        <v>324</v>
      </c>
      <c r="M4182" t="s">
        <v>1851</v>
      </c>
      <c r="O4182" t="s">
        <v>291</v>
      </c>
      <c r="P4182" t="s">
        <v>291</v>
      </c>
      <c r="Q4182" t="s">
        <v>291</v>
      </c>
      <c r="R4182" t="s">
        <v>291</v>
      </c>
      <c r="S4182" t="s">
        <v>291</v>
      </c>
    </row>
    <row r="4183" spans="1:19" x14ac:dyDescent="0.25">
      <c r="A4183" t="s">
        <v>8687</v>
      </c>
      <c r="B4183" t="s">
        <v>8688</v>
      </c>
      <c r="C4183">
        <v>1000</v>
      </c>
      <c r="D4183">
        <v>0</v>
      </c>
      <c r="E4183">
        <v>2000</v>
      </c>
      <c r="F4183">
        <v>3</v>
      </c>
      <c r="G4183" t="s">
        <v>291</v>
      </c>
      <c r="H4183">
        <v>0</v>
      </c>
      <c r="I4183">
        <v>0</v>
      </c>
      <c r="J4183">
        <v>0</v>
      </c>
      <c r="K4183" t="s">
        <v>288</v>
      </c>
      <c r="L4183" t="s">
        <v>324</v>
      </c>
      <c r="M4183" t="s">
        <v>1851</v>
      </c>
      <c r="O4183" t="s">
        <v>291</v>
      </c>
      <c r="P4183" t="s">
        <v>291</v>
      </c>
      <c r="Q4183" t="s">
        <v>291</v>
      </c>
      <c r="R4183" t="s">
        <v>291</v>
      </c>
      <c r="S4183" t="s">
        <v>291</v>
      </c>
    </row>
    <row r="4184" spans="1:19" x14ac:dyDescent="0.25">
      <c r="A4184" t="s">
        <v>8689</v>
      </c>
      <c r="B4184" t="s">
        <v>8690</v>
      </c>
      <c r="C4184">
        <v>60</v>
      </c>
      <c r="D4184">
        <v>60</v>
      </c>
      <c r="E4184">
        <v>60</v>
      </c>
      <c r="F4184">
        <v>3</v>
      </c>
      <c r="G4184" t="s">
        <v>291</v>
      </c>
      <c r="H4184">
        <v>2</v>
      </c>
      <c r="I4184">
        <v>3</v>
      </c>
      <c r="J4184">
        <v>2</v>
      </c>
      <c r="K4184" t="s">
        <v>738</v>
      </c>
      <c r="L4184" t="s">
        <v>324</v>
      </c>
      <c r="M4184" t="s">
        <v>464</v>
      </c>
      <c r="O4184" t="s">
        <v>291</v>
      </c>
      <c r="P4184" t="s">
        <v>291</v>
      </c>
      <c r="Q4184" t="s">
        <v>291</v>
      </c>
      <c r="R4184" t="s">
        <v>291</v>
      </c>
      <c r="S4184" t="s">
        <v>291</v>
      </c>
    </row>
    <row r="4185" spans="1:19" x14ac:dyDescent="0.25">
      <c r="A4185" t="s">
        <v>8691</v>
      </c>
      <c r="B4185" t="s">
        <v>8692</v>
      </c>
      <c r="C4185">
        <v>0</v>
      </c>
      <c r="D4185">
        <v>0</v>
      </c>
      <c r="E4185">
        <v>0</v>
      </c>
      <c r="F4185">
        <v>3</v>
      </c>
      <c r="G4185" t="s">
        <v>287</v>
      </c>
      <c r="H4185">
        <v>0</v>
      </c>
      <c r="I4185">
        <v>0</v>
      </c>
      <c r="J4185">
        <v>0</v>
      </c>
      <c r="K4185" t="s">
        <v>738</v>
      </c>
      <c r="L4185" t="s">
        <v>324</v>
      </c>
      <c r="M4185" t="s">
        <v>291</v>
      </c>
      <c r="O4185" t="s">
        <v>291</v>
      </c>
      <c r="P4185" t="s">
        <v>291</v>
      </c>
      <c r="Q4185" t="s">
        <v>291</v>
      </c>
      <c r="R4185" t="s">
        <v>291</v>
      </c>
      <c r="S4185" t="s">
        <v>291</v>
      </c>
    </row>
    <row r="4186" spans="1:19" x14ac:dyDescent="0.25">
      <c r="A4186" t="s">
        <v>8693</v>
      </c>
      <c r="B4186" t="s">
        <v>8694</v>
      </c>
      <c r="C4186">
        <v>0</v>
      </c>
      <c r="D4186">
        <v>0</v>
      </c>
      <c r="E4186">
        <v>0</v>
      </c>
      <c r="F4186">
        <v>4</v>
      </c>
      <c r="G4186" t="s">
        <v>291</v>
      </c>
      <c r="H4186">
        <v>1</v>
      </c>
      <c r="I4186">
        <v>3</v>
      </c>
      <c r="J4186">
        <v>1</v>
      </c>
      <c r="K4186" t="s">
        <v>738</v>
      </c>
      <c r="L4186" t="s">
        <v>324</v>
      </c>
      <c r="M4186" t="s">
        <v>464</v>
      </c>
      <c r="O4186" t="s">
        <v>291</v>
      </c>
      <c r="P4186" t="s">
        <v>291</v>
      </c>
      <c r="Q4186" t="s">
        <v>291</v>
      </c>
      <c r="R4186" t="s">
        <v>291</v>
      </c>
      <c r="S4186" t="s">
        <v>291</v>
      </c>
    </row>
    <row r="4187" spans="1:19" x14ac:dyDescent="0.25">
      <c r="A4187" t="s">
        <v>8695</v>
      </c>
      <c r="B4187" t="s">
        <v>8696</v>
      </c>
      <c r="C4187">
        <v>0</v>
      </c>
      <c r="D4187">
        <v>0</v>
      </c>
      <c r="E4187">
        <v>0</v>
      </c>
      <c r="F4187">
        <v>3</v>
      </c>
      <c r="G4187" t="s">
        <v>291</v>
      </c>
      <c r="H4187">
        <v>0</v>
      </c>
      <c r="I4187">
        <v>0</v>
      </c>
      <c r="J4187">
        <v>0</v>
      </c>
      <c r="K4187" t="s">
        <v>738</v>
      </c>
      <c r="L4187" t="s">
        <v>324</v>
      </c>
      <c r="M4187" t="s">
        <v>464</v>
      </c>
      <c r="O4187" t="s">
        <v>291</v>
      </c>
      <c r="P4187" t="s">
        <v>291</v>
      </c>
      <c r="Q4187" t="s">
        <v>291</v>
      </c>
      <c r="R4187" t="s">
        <v>291</v>
      </c>
      <c r="S4187" t="s">
        <v>291</v>
      </c>
    </row>
    <row r="4188" spans="1:19" x14ac:dyDescent="0.25">
      <c r="A4188" t="s">
        <v>8697</v>
      </c>
      <c r="B4188" t="s">
        <v>8698</v>
      </c>
      <c r="C4188">
        <v>0</v>
      </c>
      <c r="D4188">
        <v>0</v>
      </c>
      <c r="E4188">
        <v>0</v>
      </c>
      <c r="F4188">
        <v>3</v>
      </c>
      <c r="G4188" t="s">
        <v>291</v>
      </c>
      <c r="H4188">
        <v>0</v>
      </c>
      <c r="I4188">
        <v>0</v>
      </c>
      <c r="J4188">
        <v>0</v>
      </c>
      <c r="K4188" t="s">
        <v>738</v>
      </c>
      <c r="L4188" t="s">
        <v>324</v>
      </c>
      <c r="M4188" t="s">
        <v>464</v>
      </c>
      <c r="O4188" t="s">
        <v>291</v>
      </c>
      <c r="P4188" t="s">
        <v>291</v>
      </c>
      <c r="Q4188" t="s">
        <v>291</v>
      </c>
      <c r="R4188" t="s">
        <v>291</v>
      </c>
      <c r="S4188" t="s">
        <v>291</v>
      </c>
    </row>
    <row r="4189" spans="1:19" x14ac:dyDescent="0.25">
      <c r="A4189" t="s">
        <v>8699</v>
      </c>
      <c r="B4189" t="s">
        <v>8700</v>
      </c>
      <c r="C4189">
        <v>0</v>
      </c>
      <c r="D4189">
        <v>0</v>
      </c>
      <c r="E4189">
        <v>0</v>
      </c>
      <c r="F4189">
        <v>5</v>
      </c>
      <c r="G4189" t="s">
        <v>3001</v>
      </c>
      <c r="H4189">
        <v>0</v>
      </c>
      <c r="I4189">
        <v>0</v>
      </c>
      <c r="J4189">
        <v>0</v>
      </c>
      <c r="K4189" t="s">
        <v>288</v>
      </c>
      <c r="L4189" t="s">
        <v>324</v>
      </c>
      <c r="M4189" t="s">
        <v>449</v>
      </c>
      <c r="O4189" t="s">
        <v>291</v>
      </c>
      <c r="P4189" t="s">
        <v>291</v>
      </c>
      <c r="Q4189" t="s">
        <v>291</v>
      </c>
      <c r="R4189" t="s">
        <v>291</v>
      </c>
      <c r="S4189" t="s">
        <v>291</v>
      </c>
    </row>
    <row r="4190" spans="1:19" x14ac:dyDescent="0.25">
      <c r="A4190" t="s">
        <v>8701</v>
      </c>
      <c r="B4190" t="s">
        <v>8702</v>
      </c>
      <c r="C4190">
        <v>0</v>
      </c>
      <c r="D4190">
        <v>0</v>
      </c>
      <c r="E4190">
        <v>0</v>
      </c>
      <c r="F4190">
        <v>5</v>
      </c>
      <c r="G4190" t="s">
        <v>287</v>
      </c>
      <c r="H4190">
        <v>0</v>
      </c>
      <c r="I4190">
        <v>0</v>
      </c>
      <c r="J4190">
        <v>0</v>
      </c>
      <c r="K4190" t="s">
        <v>738</v>
      </c>
      <c r="L4190" t="s">
        <v>291</v>
      </c>
      <c r="M4190" t="s">
        <v>291</v>
      </c>
      <c r="O4190" t="s">
        <v>291</v>
      </c>
      <c r="P4190" t="s">
        <v>291</v>
      </c>
      <c r="Q4190" t="s">
        <v>291</v>
      </c>
      <c r="R4190" t="s">
        <v>291</v>
      </c>
      <c r="S4190" t="s">
        <v>291</v>
      </c>
    </row>
    <row r="4191" spans="1:19" x14ac:dyDescent="0.25">
      <c r="A4191" t="s">
        <v>8703</v>
      </c>
      <c r="B4191" t="s">
        <v>8704</v>
      </c>
      <c r="C4191">
        <v>1000</v>
      </c>
      <c r="D4191">
        <v>2000</v>
      </c>
      <c r="E4191">
        <v>15000</v>
      </c>
      <c r="F4191">
        <v>1</v>
      </c>
      <c r="G4191" t="s">
        <v>291</v>
      </c>
      <c r="H4191">
        <v>0</v>
      </c>
      <c r="I4191">
        <v>0</v>
      </c>
      <c r="J4191">
        <v>0</v>
      </c>
      <c r="K4191" t="s">
        <v>288</v>
      </c>
      <c r="L4191" t="s">
        <v>289</v>
      </c>
      <c r="M4191" t="s">
        <v>7371</v>
      </c>
      <c r="O4191" t="s">
        <v>291</v>
      </c>
      <c r="P4191" t="s">
        <v>291</v>
      </c>
      <c r="Q4191" t="s">
        <v>291</v>
      </c>
      <c r="R4191" t="s">
        <v>291</v>
      </c>
      <c r="S4191" t="s">
        <v>291</v>
      </c>
    </row>
    <row r="4192" spans="1:19" x14ac:dyDescent="0.25">
      <c r="A4192" t="s">
        <v>8705</v>
      </c>
      <c r="B4192" t="s">
        <v>8706</v>
      </c>
      <c r="C4192">
        <v>0</v>
      </c>
      <c r="D4192">
        <v>0</v>
      </c>
      <c r="E4192">
        <v>0</v>
      </c>
      <c r="F4192">
        <v>3</v>
      </c>
      <c r="G4192" t="s">
        <v>291</v>
      </c>
      <c r="H4192">
        <v>2</v>
      </c>
      <c r="I4192">
        <v>2</v>
      </c>
      <c r="J4192">
        <v>3</v>
      </c>
      <c r="K4192" t="s">
        <v>738</v>
      </c>
      <c r="L4192" t="s">
        <v>289</v>
      </c>
      <c r="M4192" t="s">
        <v>464</v>
      </c>
      <c r="O4192" t="s">
        <v>291</v>
      </c>
      <c r="P4192" t="s">
        <v>291</v>
      </c>
      <c r="Q4192" t="s">
        <v>291</v>
      </c>
      <c r="R4192" t="s">
        <v>291</v>
      </c>
      <c r="S4192" t="s">
        <v>291</v>
      </c>
    </row>
    <row r="4193" spans="1:19" x14ac:dyDescent="0.25">
      <c r="A4193" t="s">
        <v>8707</v>
      </c>
      <c r="B4193" t="s">
        <v>8708</v>
      </c>
      <c r="C4193">
        <v>0</v>
      </c>
      <c r="D4193">
        <v>40</v>
      </c>
      <c r="E4193">
        <v>20</v>
      </c>
      <c r="F4193">
        <v>4</v>
      </c>
      <c r="G4193" t="s">
        <v>2989</v>
      </c>
      <c r="H4193">
        <v>2</v>
      </c>
      <c r="I4193">
        <v>2</v>
      </c>
      <c r="J4193">
        <v>0</v>
      </c>
      <c r="K4193" t="s">
        <v>288</v>
      </c>
      <c r="L4193" t="s">
        <v>289</v>
      </c>
      <c r="M4193" t="s">
        <v>464</v>
      </c>
      <c r="O4193" t="s">
        <v>291</v>
      </c>
      <c r="P4193" t="s">
        <v>291</v>
      </c>
      <c r="Q4193" t="s">
        <v>291</v>
      </c>
      <c r="R4193" t="s">
        <v>291</v>
      </c>
      <c r="S4193" t="s">
        <v>291</v>
      </c>
    </row>
    <row r="4194" spans="1:19" x14ac:dyDescent="0.25">
      <c r="A4194" t="s">
        <v>8709</v>
      </c>
      <c r="B4194" t="s">
        <v>8710</v>
      </c>
      <c r="C4194">
        <v>0</v>
      </c>
      <c r="D4194">
        <v>0</v>
      </c>
      <c r="E4194">
        <v>0</v>
      </c>
      <c r="F4194">
        <v>3</v>
      </c>
      <c r="G4194" t="s">
        <v>287</v>
      </c>
      <c r="H4194">
        <v>0</v>
      </c>
      <c r="I4194">
        <v>0</v>
      </c>
      <c r="J4194">
        <v>0</v>
      </c>
      <c r="K4194" t="s">
        <v>738</v>
      </c>
      <c r="L4194" t="s">
        <v>324</v>
      </c>
      <c r="M4194" t="s">
        <v>291</v>
      </c>
      <c r="O4194" t="s">
        <v>291</v>
      </c>
      <c r="P4194" t="s">
        <v>291</v>
      </c>
      <c r="Q4194" t="s">
        <v>291</v>
      </c>
      <c r="R4194" t="s">
        <v>291</v>
      </c>
      <c r="S4194" t="s">
        <v>291</v>
      </c>
    </row>
    <row r="4195" spans="1:19" x14ac:dyDescent="0.25">
      <c r="A4195" t="s">
        <v>8711</v>
      </c>
      <c r="B4195" t="s">
        <v>8712</v>
      </c>
      <c r="C4195">
        <v>50</v>
      </c>
      <c r="D4195">
        <v>50</v>
      </c>
      <c r="E4195">
        <v>0</v>
      </c>
      <c r="F4195">
        <v>3</v>
      </c>
      <c r="G4195" t="s">
        <v>287</v>
      </c>
      <c r="H4195">
        <v>0</v>
      </c>
      <c r="I4195">
        <v>0</v>
      </c>
      <c r="J4195">
        <v>0</v>
      </c>
      <c r="K4195" t="s">
        <v>738</v>
      </c>
      <c r="L4195" t="s">
        <v>324</v>
      </c>
      <c r="M4195" t="s">
        <v>291</v>
      </c>
      <c r="O4195" t="s">
        <v>291</v>
      </c>
      <c r="P4195" t="s">
        <v>291</v>
      </c>
      <c r="Q4195" t="s">
        <v>291</v>
      </c>
      <c r="R4195" t="s">
        <v>291</v>
      </c>
      <c r="S4195" t="s">
        <v>291</v>
      </c>
    </row>
    <row r="4196" spans="1:19" x14ac:dyDescent="0.25">
      <c r="A4196" t="s">
        <v>8713</v>
      </c>
      <c r="B4196" t="s">
        <v>8714</v>
      </c>
      <c r="C4196">
        <v>0</v>
      </c>
      <c r="D4196">
        <v>0</v>
      </c>
      <c r="E4196">
        <v>0</v>
      </c>
      <c r="F4196">
        <v>3</v>
      </c>
      <c r="G4196" t="s">
        <v>291</v>
      </c>
      <c r="H4196">
        <v>0</v>
      </c>
      <c r="I4196">
        <v>0</v>
      </c>
      <c r="J4196">
        <v>0</v>
      </c>
      <c r="K4196" t="s">
        <v>738</v>
      </c>
      <c r="L4196" t="s">
        <v>291</v>
      </c>
      <c r="M4196" t="s">
        <v>291</v>
      </c>
      <c r="O4196" t="s">
        <v>291</v>
      </c>
      <c r="P4196" t="s">
        <v>291</v>
      </c>
      <c r="Q4196" t="s">
        <v>291</v>
      </c>
      <c r="R4196" t="s">
        <v>291</v>
      </c>
      <c r="S4196" t="s">
        <v>291</v>
      </c>
    </row>
    <row r="4197" spans="1:19" x14ac:dyDescent="0.25">
      <c r="A4197" t="s">
        <v>8715</v>
      </c>
      <c r="B4197" t="s">
        <v>8716</v>
      </c>
      <c r="C4197">
        <v>10000</v>
      </c>
      <c r="D4197">
        <v>0</v>
      </c>
      <c r="E4197">
        <v>8500</v>
      </c>
      <c r="F4197">
        <v>3</v>
      </c>
      <c r="G4197" t="s">
        <v>291</v>
      </c>
      <c r="H4197">
        <v>0</v>
      </c>
      <c r="I4197">
        <v>0</v>
      </c>
      <c r="J4197">
        <v>0</v>
      </c>
      <c r="K4197" t="s">
        <v>288</v>
      </c>
      <c r="L4197" t="s">
        <v>324</v>
      </c>
      <c r="M4197" t="s">
        <v>822</v>
      </c>
      <c r="O4197" t="s">
        <v>291</v>
      </c>
      <c r="P4197" t="s">
        <v>291</v>
      </c>
      <c r="Q4197" t="s">
        <v>291</v>
      </c>
      <c r="R4197" t="s">
        <v>291</v>
      </c>
      <c r="S4197" t="s">
        <v>291</v>
      </c>
    </row>
    <row r="4198" spans="1:19" x14ac:dyDescent="0.25">
      <c r="A4198" t="s">
        <v>8717</v>
      </c>
      <c r="B4198" t="s">
        <v>8718</v>
      </c>
      <c r="C4198">
        <v>100</v>
      </c>
      <c r="D4198">
        <v>100</v>
      </c>
      <c r="E4198">
        <v>100</v>
      </c>
      <c r="F4198">
        <v>3</v>
      </c>
      <c r="G4198" t="s">
        <v>2989</v>
      </c>
      <c r="H4198">
        <v>0</v>
      </c>
      <c r="J4198">
        <v>0</v>
      </c>
      <c r="K4198" t="s">
        <v>288</v>
      </c>
      <c r="L4198" t="s">
        <v>324</v>
      </c>
      <c r="M4198" t="s">
        <v>464</v>
      </c>
      <c r="O4198" t="s">
        <v>291</v>
      </c>
      <c r="P4198" t="s">
        <v>291</v>
      </c>
      <c r="Q4198" t="s">
        <v>291</v>
      </c>
      <c r="R4198" t="s">
        <v>291</v>
      </c>
      <c r="S4198" t="s">
        <v>291</v>
      </c>
    </row>
    <row r="4199" spans="1:19" x14ac:dyDescent="0.25">
      <c r="A4199" t="s">
        <v>8719</v>
      </c>
      <c r="B4199" t="s">
        <v>8720</v>
      </c>
      <c r="C4199">
        <v>100</v>
      </c>
      <c r="D4199">
        <v>100</v>
      </c>
      <c r="E4199">
        <v>100</v>
      </c>
      <c r="F4199">
        <v>3</v>
      </c>
      <c r="G4199" t="s">
        <v>2989</v>
      </c>
      <c r="H4199">
        <v>0</v>
      </c>
      <c r="I4199">
        <v>0</v>
      </c>
      <c r="J4199">
        <v>0</v>
      </c>
      <c r="K4199" t="s">
        <v>288</v>
      </c>
      <c r="L4199" t="s">
        <v>324</v>
      </c>
      <c r="M4199" t="s">
        <v>464</v>
      </c>
      <c r="O4199" t="s">
        <v>291</v>
      </c>
      <c r="P4199" t="s">
        <v>291</v>
      </c>
      <c r="Q4199" t="s">
        <v>291</v>
      </c>
      <c r="R4199" t="s">
        <v>291</v>
      </c>
      <c r="S4199" t="s">
        <v>291</v>
      </c>
    </row>
    <row r="4200" spans="1:19" x14ac:dyDescent="0.25">
      <c r="A4200" t="s">
        <v>8721</v>
      </c>
      <c r="B4200" t="s">
        <v>8722</v>
      </c>
      <c r="C4200">
        <v>20</v>
      </c>
      <c r="D4200">
        <v>20</v>
      </c>
      <c r="E4200">
        <v>20</v>
      </c>
      <c r="F4200">
        <v>3</v>
      </c>
      <c r="G4200" t="s">
        <v>2995</v>
      </c>
      <c r="H4200">
        <v>2</v>
      </c>
      <c r="I4200">
        <v>4</v>
      </c>
      <c r="J4200">
        <v>2</v>
      </c>
      <c r="K4200" t="s">
        <v>288</v>
      </c>
      <c r="L4200" t="s">
        <v>289</v>
      </c>
      <c r="M4200" t="s">
        <v>464</v>
      </c>
      <c r="O4200" t="s">
        <v>291</v>
      </c>
      <c r="P4200" t="s">
        <v>291</v>
      </c>
      <c r="Q4200" t="s">
        <v>291</v>
      </c>
      <c r="R4200" t="s">
        <v>291</v>
      </c>
      <c r="S4200" t="s">
        <v>291</v>
      </c>
    </row>
    <row r="4201" spans="1:19" x14ac:dyDescent="0.25">
      <c r="A4201" t="s">
        <v>8723</v>
      </c>
      <c r="B4201" t="s">
        <v>8724</v>
      </c>
      <c r="C4201">
        <v>0</v>
      </c>
      <c r="D4201">
        <v>0</v>
      </c>
      <c r="E4201">
        <v>0</v>
      </c>
      <c r="F4201">
        <v>3</v>
      </c>
      <c r="G4201" t="s">
        <v>291</v>
      </c>
      <c r="H4201">
        <v>2</v>
      </c>
      <c r="I4201">
        <v>3</v>
      </c>
      <c r="J4201">
        <v>3</v>
      </c>
      <c r="K4201" t="s">
        <v>288</v>
      </c>
      <c r="L4201" t="s">
        <v>289</v>
      </c>
      <c r="M4201" t="s">
        <v>464</v>
      </c>
      <c r="O4201" t="s">
        <v>291</v>
      </c>
      <c r="P4201" t="s">
        <v>291</v>
      </c>
      <c r="Q4201" t="s">
        <v>291</v>
      </c>
      <c r="R4201" t="s">
        <v>291</v>
      </c>
      <c r="S4201" t="s">
        <v>291</v>
      </c>
    </row>
    <row r="4202" spans="1:19" x14ac:dyDescent="0.25">
      <c r="A4202" t="s">
        <v>8725</v>
      </c>
      <c r="B4202" t="s">
        <v>8726</v>
      </c>
      <c r="C4202">
        <v>0</v>
      </c>
      <c r="D4202">
        <v>0</v>
      </c>
      <c r="E4202">
        <v>6000</v>
      </c>
      <c r="F4202">
        <v>3</v>
      </c>
      <c r="G4202" t="s">
        <v>581</v>
      </c>
      <c r="H4202">
        <v>0</v>
      </c>
      <c r="I4202">
        <v>0</v>
      </c>
      <c r="J4202">
        <v>0</v>
      </c>
      <c r="K4202" t="s">
        <v>288</v>
      </c>
      <c r="L4202" t="s">
        <v>324</v>
      </c>
      <c r="M4202" t="s">
        <v>531</v>
      </c>
      <c r="O4202" t="s">
        <v>291</v>
      </c>
      <c r="P4202" t="s">
        <v>291</v>
      </c>
      <c r="Q4202" t="s">
        <v>291</v>
      </c>
      <c r="R4202" t="s">
        <v>291</v>
      </c>
      <c r="S4202" t="s">
        <v>291</v>
      </c>
    </row>
    <row r="4203" spans="1:19" x14ac:dyDescent="0.25">
      <c r="A4203" t="s">
        <v>8727</v>
      </c>
      <c r="B4203" t="s">
        <v>8728</v>
      </c>
      <c r="C4203">
        <v>0</v>
      </c>
      <c r="D4203">
        <v>0</v>
      </c>
      <c r="E4203">
        <v>0</v>
      </c>
      <c r="F4203">
        <v>3</v>
      </c>
      <c r="G4203" t="s">
        <v>291</v>
      </c>
      <c r="H4203">
        <v>1</v>
      </c>
      <c r="I4203">
        <v>0</v>
      </c>
      <c r="J4203">
        <v>0</v>
      </c>
      <c r="K4203" t="s">
        <v>738</v>
      </c>
      <c r="L4203" t="s">
        <v>324</v>
      </c>
      <c r="M4203" t="s">
        <v>464</v>
      </c>
      <c r="O4203" t="s">
        <v>291</v>
      </c>
      <c r="P4203" t="s">
        <v>291</v>
      </c>
      <c r="Q4203" t="s">
        <v>291</v>
      </c>
      <c r="R4203" t="s">
        <v>291</v>
      </c>
      <c r="S4203" t="s">
        <v>291</v>
      </c>
    </row>
    <row r="4204" spans="1:19" x14ac:dyDescent="0.25">
      <c r="A4204" t="s">
        <v>8729</v>
      </c>
      <c r="B4204" t="s">
        <v>8730</v>
      </c>
      <c r="C4204">
        <v>0</v>
      </c>
      <c r="D4204">
        <v>0</v>
      </c>
      <c r="E4204">
        <v>0</v>
      </c>
      <c r="F4204">
        <v>3</v>
      </c>
      <c r="G4204" t="s">
        <v>2989</v>
      </c>
      <c r="H4204">
        <v>2</v>
      </c>
      <c r="I4204">
        <v>4</v>
      </c>
      <c r="J4204">
        <v>2</v>
      </c>
      <c r="K4204" t="s">
        <v>288</v>
      </c>
      <c r="L4204" t="s">
        <v>324</v>
      </c>
      <c r="M4204" t="s">
        <v>464</v>
      </c>
      <c r="O4204" t="s">
        <v>291</v>
      </c>
      <c r="P4204" t="s">
        <v>291</v>
      </c>
      <c r="Q4204" t="s">
        <v>291</v>
      </c>
      <c r="R4204" t="s">
        <v>291</v>
      </c>
      <c r="S4204" t="s">
        <v>291</v>
      </c>
    </row>
    <row r="4205" spans="1:19" x14ac:dyDescent="0.25">
      <c r="A4205" t="s">
        <v>8731</v>
      </c>
      <c r="B4205" t="s">
        <v>8732</v>
      </c>
      <c r="C4205">
        <v>0</v>
      </c>
      <c r="D4205">
        <v>0</v>
      </c>
      <c r="E4205">
        <v>0</v>
      </c>
      <c r="F4205">
        <v>3</v>
      </c>
      <c r="G4205" t="s">
        <v>291</v>
      </c>
      <c r="H4205">
        <v>0</v>
      </c>
      <c r="I4205">
        <v>0</v>
      </c>
      <c r="J4205">
        <v>0</v>
      </c>
      <c r="K4205" t="s">
        <v>288</v>
      </c>
      <c r="L4205" t="s">
        <v>324</v>
      </c>
      <c r="M4205" t="s">
        <v>531</v>
      </c>
      <c r="O4205" t="s">
        <v>291</v>
      </c>
      <c r="P4205" t="s">
        <v>291</v>
      </c>
      <c r="Q4205" t="s">
        <v>291</v>
      </c>
      <c r="R4205" t="s">
        <v>291</v>
      </c>
      <c r="S4205" t="s">
        <v>291</v>
      </c>
    </row>
    <row r="4206" spans="1:19" x14ac:dyDescent="0.25">
      <c r="A4206" t="s">
        <v>8733</v>
      </c>
      <c r="B4206" t="s">
        <v>8734</v>
      </c>
      <c r="C4206">
        <v>0</v>
      </c>
      <c r="D4206">
        <v>0</v>
      </c>
      <c r="E4206">
        <v>0</v>
      </c>
      <c r="F4206">
        <v>3</v>
      </c>
      <c r="G4206" t="s">
        <v>291</v>
      </c>
      <c r="H4206">
        <v>0</v>
      </c>
      <c r="I4206">
        <v>0</v>
      </c>
      <c r="J4206">
        <v>0</v>
      </c>
      <c r="K4206" t="s">
        <v>288</v>
      </c>
      <c r="L4206" t="s">
        <v>324</v>
      </c>
      <c r="M4206" t="s">
        <v>531</v>
      </c>
      <c r="O4206" t="s">
        <v>291</v>
      </c>
      <c r="P4206" t="s">
        <v>291</v>
      </c>
      <c r="Q4206" t="s">
        <v>291</v>
      </c>
      <c r="R4206" t="s">
        <v>291</v>
      </c>
      <c r="S4206" t="s">
        <v>291</v>
      </c>
    </row>
    <row r="4207" spans="1:19" x14ac:dyDescent="0.25">
      <c r="A4207" t="s">
        <v>8735</v>
      </c>
      <c r="B4207" t="s">
        <v>8736</v>
      </c>
      <c r="C4207">
        <v>0</v>
      </c>
      <c r="D4207">
        <v>0</v>
      </c>
      <c r="E4207">
        <v>150000</v>
      </c>
      <c r="F4207">
        <v>1</v>
      </c>
      <c r="G4207" t="s">
        <v>291</v>
      </c>
      <c r="H4207">
        <v>0</v>
      </c>
      <c r="I4207">
        <v>0</v>
      </c>
      <c r="J4207">
        <v>0</v>
      </c>
      <c r="K4207" t="s">
        <v>288</v>
      </c>
      <c r="L4207" t="s">
        <v>289</v>
      </c>
      <c r="M4207" t="s">
        <v>7371</v>
      </c>
      <c r="O4207" t="s">
        <v>291</v>
      </c>
      <c r="P4207" t="s">
        <v>291</v>
      </c>
      <c r="Q4207" t="s">
        <v>291</v>
      </c>
      <c r="R4207" t="s">
        <v>291</v>
      </c>
      <c r="S4207" t="s">
        <v>291</v>
      </c>
    </row>
    <row r="4208" spans="1:19" x14ac:dyDescent="0.25">
      <c r="A4208" t="s">
        <v>8737</v>
      </c>
      <c r="B4208" t="s">
        <v>8738</v>
      </c>
      <c r="C4208">
        <v>0</v>
      </c>
      <c r="D4208">
        <v>0</v>
      </c>
      <c r="E4208">
        <v>0</v>
      </c>
      <c r="F4208">
        <v>3</v>
      </c>
      <c r="G4208" t="s">
        <v>287</v>
      </c>
      <c r="H4208">
        <v>0</v>
      </c>
      <c r="I4208">
        <v>0</v>
      </c>
      <c r="J4208">
        <v>0</v>
      </c>
      <c r="K4208" t="s">
        <v>738</v>
      </c>
      <c r="L4208" t="s">
        <v>324</v>
      </c>
      <c r="M4208" t="s">
        <v>402</v>
      </c>
      <c r="O4208" t="s">
        <v>291</v>
      </c>
      <c r="P4208" t="s">
        <v>291</v>
      </c>
      <c r="Q4208" t="s">
        <v>291</v>
      </c>
      <c r="R4208" t="s">
        <v>291</v>
      </c>
      <c r="S4208" t="s">
        <v>291</v>
      </c>
    </row>
    <row r="4209" spans="1:19" x14ac:dyDescent="0.25">
      <c r="A4209" t="s">
        <v>8739</v>
      </c>
      <c r="B4209" t="s">
        <v>8740</v>
      </c>
      <c r="C4209">
        <v>20</v>
      </c>
      <c r="D4209">
        <v>100</v>
      </c>
      <c r="E4209">
        <v>20</v>
      </c>
      <c r="F4209">
        <v>3</v>
      </c>
      <c r="G4209" t="s">
        <v>287</v>
      </c>
      <c r="H4209">
        <v>2</v>
      </c>
      <c r="I4209">
        <v>3</v>
      </c>
      <c r="J4209">
        <v>1</v>
      </c>
      <c r="K4209" t="s">
        <v>738</v>
      </c>
      <c r="L4209" t="s">
        <v>289</v>
      </c>
      <c r="M4209" t="s">
        <v>402</v>
      </c>
      <c r="O4209" t="s">
        <v>291</v>
      </c>
      <c r="P4209" t="s">
        <v>291</v>
      </c>
      <c r="Q4209" t="s">
        <v>291</v>
      </c>
      <c r="R4209" t="s">
        <v>291</v>
      </c>
      <c r="S4209" t="s">
        <v>291</v>
      </c>
    </row>
    <row r="4210" spans="1:19" x14ac:dyDescent="0.25">
      <c r="A4210" t="s">
        <v>8741</v>
      </c>
      <c r="B4210" t="s">
        <v>8742</v>
      </c>
      <c r="C4210">
        <v>0</v>
      </c>
      <c r="D4210">
        <v>0</v>
      </c>
      <c r="E4210">
        <v>0</v>
      </c>
      <c r="F4210">
        <v>5</v>
      </c>
      <c r="G4210" t="s">
        <v>287</v>
      </c>
      <c r="H4210">
        <v>0</v>
      </c>
      <c r="I4210">
        <v>0</v>
      </c>
      <c r="J4210">
        <v>0</v>
      </c>
      <c r="K4210" t="s">
        <v>738</v>
      </c>
      <c r="L4210" t="s">
        <v>291</v>
      </c>
      <c r="M4210" t="s">
        <v>291</v>
      </c>
      <c r="O4210" t="s">
        <v>291</v>
      </c>
      <c r="P4210" t="s">
        <v>291</v>
      </c>
      <c r="Q4210" t="s">
        <v>291</v>
      </c>
      <c r="R4210" t="s">
        <v>291</v>
      </c>
      <c r="S4210" t="s">
        <v>291</v>
      </c>
    </row>
    <row r="4211" spans="1:19" x14ac:dyDescent="0.25">
      <c r="A4211" t="s">
        <v>8743</v>
      </c>
      <c r="B4211" t="s">
        <v>8744</v>
      </c>
      <c r="C4211">
        <v>0</v>
      </c>
      <c r="D4211">
        <v>0</v>
      </c>
      <c r="E4211">
        <v>0</v>
      </c>
      <c r="F4211">
        <v>5</v>
      </c>
      <c r="G4211" t="s">
        <v>287</v>
      </c>
      <c r="H4211">
        <v>0</v>
      </c>
      <c r="I4211">
        <v>0</v>
      </c>
      <c r="J4211">
        <v>0</v>
      </c>
      <c r="K4211" t="s">
        <v>738</v>
      </c>
      <c r="L4211" t="s">
        <v>291</v>
      </c>
      <c r="M4211" t="s">
        <v>291</v>
      </c>
      <c r="O4211" t="s">
        <v>291</v>
      </c>
      <c r="P4211" t="s">
        <v>291</v>
      </c>
      <c r="Q4211" t="s">
        <v>291</v>
      </c>
      <c r="R4211" t="s">
        <v>291</v>
      </c>
      <c r="S4211" t="s">
        <v>291</v>
      </c>
    </row>
    <row r="4212" spans="1:19" x14ac:dyDescent="0.25">
      <c r="A4212" t="s">
        <v>8745</v>
      </c>
      <c r="B4212" t="s">
        <v>8746</v>
      </c>
      <c r="C4212">
        <v>0</v>
      </c>
      <c r="D4212">
        <v>0</v>
      </c>
      <c r="E4212">
        <v>0</v>
      </c>
      <c r="F4212">
        <v>5</v>
      </c>
      <c r="G4212" t="s">
        <v>287</v>
      </c>
      <c r="H4212">
        <v>0</v>
      </c>
      <c r="I4212">
        <v>0</v>
      </c>
      <c r="J4212">
        <v>0</v>
      </c>
      <c r="K4212" t="s">
        <v>738</v>
      </c>
      <c r="L4212" t="s">
        <v>291</v>
      </c>
      <c r="M4212" t="s">
        <v>291</v>
      </c>
      <c r="O4212" t="s">
        <v>291</v>
      </c>
      <c r="P4212" t="s">
        <v>291</v>
      </c>
      <c r="Q4212" t="s">
        <v>291</v>
      </c>
      <c r="R4212" t="s">
        <v>291</v>
      </c>
      <c r="S4212" t="s">
        <v>291</v>
      </c>
    </row>
    <row r="4213" spans="1:19" x14ac:dyDescent="0.25">
      <c r="A4213" t="s">
        <v>8747</v>
      </c>
      <c r="B4213" t="s">
        <v>8748</v>
      </c>
      <c r="C4213">
        <v>0</v>
      </c>
      <c r="D4213">
        <v>0</v>
      </c>
      <c r="E4213">
        <v>500</v>
      </c>
      <c r="F4213">
        <v>5</v>
      </c>
      <c r="G4213" t="s">
        <v>291</v>
      </c>
      <c r="H4213">
        <v>0</v>
      </c>
      <c r="I4213">
        <v>0</v>
      </c>
      <c r="J4213">
        <v>0</v>
      </c>
      <c r="K4213" t="s">
        <v>288</v>
      </c>
      <c r="L4213" t="s">
        <v>324</v>
      </c>
      <c r="M4213" t="s">
        <v>449</v>
      </c>
      <c r="O4213" t="s">
        <v>291</v>
      </c>
      <c r="P4213" t="s">
        <v>291</v>
      </c>
      <c r="Q4213" t="s">
        <v>291</v>
      </c>
      <c r="R4213" t="s">
        <v>291</v>
      </c>
      <c r="S4213" t="s">
        <v>291</v>
      </c>
    </row>
    <row r="4214" spans="1:19" x14ac:dyDescent="0.25">
      <c r="A4214" t="s">
        <v>8749</v>
      </c>
      <c r="B4214" t="s">
        <v>8750</v>
      </c>
      <c r="C4214">
        <v>0</v>
      </c>
      <c r="D4214">
        <v>0</v>
      </c>
      <c r="E4214">
        <v>0</v>
      </c>
      <c r="F4214">
        <v>5</v>
      </c>
      <c r="G4214" t="s">
        <v>2995</v>
      </c>
      <c r="H4214">
        <v>0</v>
      </c>
      <c r="I4214">
        <v>0</v>
      </c>
      <c r="J4214">
        <v>0</v>
      </c>
      <c r="K4214" t="s">
        <v>288</v>
      </c>
      <c r="L4214" t="s">
        <v>324</v>
      </c>
      <c r="M4214" t="s">
        <v>449</v>
      </c>
      <c r="O4214" t="s">
        <v>291</v>
      </c>
      <c r="P4214" t="s">
        <v>291</v>
      </c>
      <c r="Q4214" t="s">
        <v>291</v>
      </c>
      <c r="R4214" t="s">
        <v>291</v>
      </c>
      <c r="S4214" t="s">
        <v>291</v>
      </c>
    </row>
    <row r="4215" spans="1:19" x14ac:dyDescent="0.25">
      <c r="A4215" t="s">
        <v>8751</v>
      </c>
      <c r="B4215" t="s">
        <v>8752</v>
      </c>
      <c r="C4215">
        <v>80</v>
      </c>
      <c r="D4215">
        <v>0</v>
      </c>
      <c r="E4215">
        <v>0</v>
      </c>
      <c r="F4215">
        <v>3</v>
      </c>
      <c r="G4215" t="s">
        <v>287</v>
      </c>
      <c r="H4215">
        <v>2</v>
      </c>
      <c r="I4215">
        <v>1</v>
      </c>
      <c r="J4215">
        <v>3</v>
      </c>
      <c r="K4215" t="s">
        <v>738</v>
      </c>
      <c r="L4215" t="s">
        <v>289</v>
      </c>
      <c r="M4215" t="s">
        <v>402</v>
      </c>
      <c r="O4215" t="s">
        <v>291</v>
      </c>
      <c r="P4215" t="s">
        <v>291</v>
      </c>
      <c r="Q4215" t="s">
        <v>291</v>
      </c>
      <c r="R4215" t="s">
        <v>291</v>
      </c>
      <c r="S4215" t="s">
        <v>291</v>
      </c>
    </row>
    <row r="4216" spans="1:19" x14ac:dyDescent="0.25">
      <c r="A4216" t="s">
        <v>8753</v>
      </c>
      <c r="B4216" t="s">
        <v>8754</v>
      </c>
      <c r="C4216">
        <v>0</v>
      </c>
      <c r="D4216">
        <v>0</v>
      </c>
      <c r="E4216">
        <v>0</v>
      </c>
      <c r="F4216">
        <v>3</v>
      </c>
      <c r="G4216" t="s">
        <v>291</v>
      </c>
      <c r="H4216">
        <v>0</v>
      </c>
      <c r="I4216">
        <v>0</v>
      </c>
      <c r="J4216">
        <v>0</v>
      </c>
      <c r="K4216" t="s">
        <v>738</v>
      </c>
      <c r="L4216" t="s">
        <v>324</v>
      </c>
      <c r="M4216" t="s">
        <v>464</v>
      </c>
      <c r="O4216" t="s">
        <v>291</v>
      </c>
      <c r="P4216" t="s">
        <v>291</v>
      </c>
      <c r="Q4216" t="s">
        <v>291</v>
      </c>
      <c r="R4216" t="s">
        <v>291</v>
      </c>
      <c r="S4216" t="s">
        <v>291</v>
      </c>
    </row>
    <row r="4217" spans="1:19" x14ac:dyDescent="0.25">
      <c r="A4217" t="s">
        <v>8755</v>
      </c>
      <c r="B4217" t="s">
        <v>8756</v>
      </c>
      <c r="C4217">
        <v>0</v>
      </c>
      <c r="D4217">
        <v>0</v>
      </c>
      <c r="E4217">
        <v>0</v>
      </c>
      <c r="F4217">
        <v>5</v>
      </c>
      <c r="G4217" t="s">
        <v>287</v>
      </c>
      <c r="H4217">
        <v>0</v>
      </c>
      <c r="I4217">
        <v>0</v>
      </c>
      <c r="J4217">
        <v>0</v>
      </c>
      <c r="K4217" t="s">
        <v>738</v>
      </c>
      <c r="L4217" t="s">
        <v>291</v>
      </c>
      <c r="M4217" t="s">
        <v>291</v>
      </c>
      <c r="O4217" t="s">
        <v>291</v>
      </c>
      <c r="P4217" t="s">
        <v>291</v>
      </c>
      <c r="Q4217" t="s">
        <v>291</v>
      </c>
      <c r="R4217" t="s">
        <v>291</v>
      </c>
      <c r="S4217" t="s">
        <v>291</v>
      </c>
    </row>
    <row r="4218" spans="1:19" x14ac:dyDescent="0.25">
      <c r="A4218" t="s">
        <v>8757</v>
      </c>
      <c r="B4218" t="s">
        <v>8758</v>
      </c>
      <c r="C4218">
        <v>0</v>
      </c>
      <c r="D4218">
        <v>0</v>
      </c>
      <c r="E4218">
        <v>0</v>
      </c>
      <c r="F4218">
        <v>5</v>
      </c>
      <c r="G4218" t="s">
        <v>2896</v>
      </c>
      <c r="H4218">
        <v>0</v>
      </c>
      <c r="I4218">
        <v>0</v>
      </c>
      <c r="J4218">
        <v>0</v>
      </c>
      <c r="K4218" t="s">
        <v>738</v>
      </c>
      <c r="L4218" t="s">
        <v>324</v>
      </c>
      <c r="M4218" t="s">
        <v>291</v>
      </c>
      <c r="O4218" t="s">
        <v>291</v>
      </c>
      <c r="P4218" t="s">
        <v>291</v>
      </c>
      <c r="Q4218" t="s">
        <v>291</v>
      </c>
      <c r="R4218" t="s">
        <v>291</v>
      </c>
      <c r="S4218" t="s">
        <v>291</v>
      </c>
    </row>
    <row r="4219" spans="1:19" x14ac:dyDescent="0.25">
      <c r="A4219" t="s">
        <v>8759</v>
      </c>
      <c r="B4219" t="s">
        <v>8760</v>
      </c>
      <c r="C4219">
        <v>0</v>
      </c>
      <c r="D4219">
        <v>0</v>
      </c>
      <c r="E4219">
        <v>0</v>
      </c>
      <c r="F4219">
        <v>3</v>
      </c>
      <c r="G4219" t="s">
        <v>291</v>
      </c>
      <c r="H4219">
        <v>0</v>
      </c>
      <c r="I4219">
        <v>0</v>
      </c>
      <c r="J4219">
        <v>0</v>
      </c>
      <c r="K4219" t="s">
        <v>738</v>
      </c>
      <c r="L4219" t="s">
        <v>291</v>
      </c>
      <c r="M4219" t="s">
        <v>291</v>
      </c>
      <c r="O4219" t="s">
        <v>291</v>
      </c>
      <c r="P4219" t="s">
        <v>291</v>
      </c>
      <c r="Q4219" t="s">
        <v>291</v>
      </c>
      <c r="R4219" t="s">
        <v>291</v>
      </c>
      <c r="S4219" t="s">
        <v>291</v>
      </c>
    </row>
    <row r="4220" spans="1:19" x14ac:dyDescent="0.25">
      <c r="A4220" t="s">
        <v>8761</v>
      </c>
      <c r="B4220" t="s">
        <v>8762</v>
      </c>
      <c r="C4220">
        <v>0</v>
      </c>
      <c r="D4220">
        <v>200</v>
      </c>
      <c r="E4220">
        <v>40</v>
      </c>
      <c r="F4220">
        <v>3</v>
      </c>
      <c r="G4220" t="s">
        <v>287</v>
      </c>
      <c r="H4220">
        <v>0</v>
      </c>
      <c r="I4220">
        <v>0</v>
      </c>
      <c r="J4220">
        <v>0</v>
      </c>
      <c r="K4220" t="s">
        <v>738</v>
      </c>
      <c r="L4220" t="s">
        <v>289</v>
      </c>
      <c r="M4220" t="s">
        <v>402</v>
      </c>
      <c r="O4220" t="s">
        <v>291</v>
      </c>
      <c r="P4220" t="s">
        <v>291</v>
      </c>
      <c r="Q4220" t="s">
        <v>291</v>
      </c>
      <c r="R4220" t="s">
        <v>291</v>
      </c>
      <c r="S4220" t="s">
        <v>291</v>
      </c>
    </row>
    <row r="4221" spans="1:19" x14ac:dyDescent="0.25">
      <c r="A4221" t="s">
        <v>8763</v>
      </c>
      <c r="B4221" t="s">
        <v>8764</v>
      </c>
      <c r="C4221">
        <v>20</v>
      </c>
      <c r="D4221">
        <v>0</v>
      </c>
      <c r="E4221">
        <v>20</v>
      </c>
      <c r="F4221">
        <v>3</v>
      </c>
      <c r="G4221" t="s">
        <v>1396</v>
      </c>
      <c r="H4221">
        <v>2</v>
      </c>
      <c r="I4221">
        <v>4</v>
      </c>
      <c r="J4221">
        <v>4</v>
      </c>
      <c r="K4221" t="s">
        <v>288</v>
      </c>
      <c r="L4221" t="s">
        <v>324</v>
      </c>
      <c r="M4221" t="s">
        <v>464</v>
      </c>
      <c r="O4221" t="s">
        <v>291</v>
      </c>
      <c r="P4221" t="s">
        <v>291</v>
      </c>
      <c r="Q4221" t="s">
        <v>291</v>
      </c>
      <c r="R4221" t="s">
        <v>291</v>
      </c>
      <c r="S4221" t="s">
        <v>291</v>
      </c>
    </row>
    <row r="4222" spans="1:19" x14ac:dyDescent="0.25">
      <c r="A4222" t="s">
        <v>8765</v>
      </c>
      <c r="B4222" t="s">
        <v>8766</v>
      </c>
      <c r="C4222">
        <v>0</v>
      </c>
      <c r="D4222">
        <v>0</v>
      </c>
      <c r="E4222">
        <v>300</v>
      </c>
      <c r="F4222">
        <v>3</v>
      </c>
      <c r="G4222" t="s">
        <v>1433</v>
      </c>
      <c r="H4222">
        <v>0</v>
      </c>
      <c r="I4222">
        <v>0</v>
      </c>
      <c r="J4222">
        <v>0</v>
      </c>
      <c r="K4222" t="s">
        <v>288</v>
      </c>
      <c r="L4222" t="s">
        <v>324</v>
      </c>
      <c r="M4222" t="s">
        <v>464</v>
      </c>
      <c r="O4222" t="s">
        <v>291</v>
      </c>
      <c r="P4222" t="s">
        <v>291</v>
      </c>
      <c r="Q4222" t="s">
        <v>291</v>
      </c>
      <c r="R4222" t="s">
        <v>291</v>
      </c>
      <c r="S4222" t="s">
        <v>291</v>
      </c>
    </row>
    <row r="4223" spans="1:19" x14ac:dyDescent="0.25">
      <c r="A4223" t="s">
        <v>8767</v>
      </c>
      <c r="B4223" t="s">
        <v>8768</v>
      </c>
      <c r="C4223">
        <v>0</v>
      </c>
      <c r="D4223">
        <v>0</v>
      </c>
      <c r="E4223">
        <v>0</v>
      </c>
      <c r="F4223">
        <v>4</v>
      </c>
      <c r="G4223" t="s">
        <v>287</v>
      </c>
      <c r="H4223">
        <v>2</v>
      </c>
      <c r="I4223">
        <v>2</v>
      </c>
      <c r="J4223">
        <v>2</v>
      </c>
      <c r="K4223" t="s">
        <v>738</v>
      </c>
      <c r="L4223" t="s">
        <v>324</v>
      </c>
      <c r="M4223" t="s">
        <v>402</v>
      </c>
      <c r="O4223" t="s">
        <v>291</v>
      </c>
      <c r="P4223" t="s">
        <v>291</v>
      </c>
      <c r="Q4223" t="s">
        <v>291</v>
      </c>
      <c r="R4223" t="s">
        <v>291</v>
      </c>
      <c r="S4223" t="s">
        <v>291</v>
      </c>
    </row>
    <row r="4224" spans="1:19" x14ac:dyDescent="0.25">
      <c r="A4224" t="s">
        <v>8769</v>
      </c>
      <c r="B4224" t="s">
        <v>8770</v>
      </c>
      <c r="C4224">
        <v>10</v>
      </c>
      <c r="D4224">
        <v>40</v>
      </c>
      <c r="E4224">
        <v>20</v>
      </c>
      <c r="F4224">
        <v>3</v>
      </c>
      <c r="G4224" t="s">
        <v>287</v>
      </c>
      <c r="H4224">
        <v>2</v>
      </c>
      <c r="I4224">
        <v>2</v>
      </c>
      <c r="J4224">
        <v>2</v>
      </c>
      <c r="K4224" t="s">
        <v>288</v>
      </c>
      <c r="L4224" t="s">
        <v>289</v>
      </c>
      <c r="M4224" t="s">
        <v>402</v>
      </c>
      <c r="O4224" t="s">
        <v>291</v>
      </c>
      <c r="P4224" t="s">
        <v>291</v>
      </c>
      <c r="Q4224" t="s">
        <v>291</v>
      </c>
      <c r="R4224" t="s">
        <v>291</v>
      </c>
      <c r="S4224" t="s">
        <v>291</v>
      </c>
    </row>
    <row r="4225" spans="1:19" x14ac:dyDescent="0.25">
      <c r="A4225" t="s">
        <v>8771</v>
      </c>
      <c r="B4225" t="s">
        <v>8772</v>
      </c>
      <c r="C4225">
        <v>40</v>
      </c>
      <c r="D4225">
        <v>60</v>
      </c>
      <c r="E4225">
        <v>40</v>
      </c>
      <c r="F4225">
        <v>3</v>
      </c>
      <c r="G4225" t="s">
        <v>3846</v>
      </c>
      <c r="H4225">
        <v>2</v>
      </c>
      <c r="I4225">
        <v>3</v>
      </c>
      <c r="J4225">
        <v>2</v>
      </c>
      <c r="K4225" t="s">
        <v>288</v>
      </c>
      <c r="L4225" t="s">
        <v>289</v>
      </c>
      <c r="M4225" t="s">
        <v>402</v>
      </c>
      <c r="O4225" t="s">
        <v>291</v>
      </c>
      <c r="P4225" t="s">
        <v>291</v>
      </c>
      <c r="Q4225" t="s">
        <v>291</v>
      </c>
      <c r="R4225" t="s">
        <v>291</v>
      </c>
      <c r="S4225" t="s">
        <v>291</v>
      </c>
    </row>
    <row r="4226" spans="1:19" x14ac:dyDescent="0.25">
      <c r="A4226" t="s">
        <v>8773</v>
      </c>
      <c r="B4226" t="s">
        <v>8774</v>
      </c>
      <c r="C4226">
        <v>0</v>
      </c>
      <c r="D4226">
        <v>0</v>
      </c>
      <c r="E4226">
        <v>0</v>
      </c>
      <c r="F4226">
        <v>3</v>
      </c>
      <c r="G4226" t="s">
        <v>291</v>
      </c>
      <c r="H4226">
        <v>2</v>
      </c>
      <c r="I4226">
        <v>1</v>
      </c>
      <c r="J4226">
        <v>2</v>
      </c>
      <c r="K4226" t="s">
        <v>738</v>
      </c>
      <c r="L4226" t="s">
        <v>289</v>
      </c>
      <c r="M4226" t="s">
        <v>464</v>
      </c>
      <c r="O4226" t="s">
        <v>291</v>
      </c>
      <c r="P4226" t="s">
        <v>291</v>
      </c>
      <c r="Q4226" t="s">
        <v>291</v>
      </c>
      <c r="R4226" t="s">
        <v>291</v>
      </c>
      <c r="S4226" t="s">
        <v>291</v>
      </c>
    </row>
    <row r="4227" spans="1:19" x14ac:dyDescent="0.25">
      <c r="A4227" t="s">
        <v>8775</v>
      </c>
      <c r="B4227" t="s">
        <v>8776</v>
      </c>
      <c r="C4227">
        <v>0</v>
      </c>
      <c r="D4227">
        <v>0</v>
      </c>
      <c r="E4227">
        <v>0</v>
      </c>
      <c r="F4227">
        <v>1</v>
      </c>
      <c r="G4227" t="s">
        <v>291</v>
      </c>
      <c r="H4227">
        <v>0</v>
      </c>
      <c r="I4227">
        <v>0</v>
      </c>
      <c r="J4227">
        <v>0</v>
      </c>
      <c r="K4227" t="s">
        <v>738</v>
      </c>
      <c r="L4227" t="s">
        <v>324</v>
      </c>
      <c r="M4227" t="s">
        <v>291</v>
      </c>
      <c r="O4227" t="s">
        <v>291</v>
      </c>
      <c r="P4227" t="s">
        <v>291</v>
      </c>
      <c r="Q4227" t="s">
        <v>291</v>
      </c>
      <c r="R4227" t="s">
        <v>291</v>
      </c>
      <c r="S4227" t="s">
        <v>291</v>
      </c>
    </row>
    <row r="4228" spans="1:19" x14ac:dyDescent="0.25">
      <c r="A4228" t="s">
        <v>8777</v>
      </c>
      <c r="B4228" t="s">
        <v>8778</v>
      </c>
      <c r="C4228">
        <v>0</v>
      </c>
      <c r="D4228">
        <v>0</v>
      </c>
      <c r="E4228">
        <v>0</v>
      </c>
      <c r="F4228">
        <v>5</v>
      </c>
      <c r="G4228" t="s">
        <v>287</v>
      </c>
      <c r="H4228">
        <v>0</v>
      </c>
      <c r="I4228">
        <v>0</v>
      </c>
      <c r="J4228">
        <v>0</v>
      </c>
      <c r="K4228" t="s">
        <v>738</v>
      </c>
      <c r="L4228" t="s">
        <v>291</v>
      </c>
      <c r="M4228" t="s">
        <v>291</v>
      </c>
      <c r="O4228" t="s">
        <v>291</v>
      </c>
      <c r="P4228" t="s">
        <v>291</v>
      </c>
      <c r="Q4228" t="s">
        <v>291</v>
      </c>
      <c r="R4228" t="s">
        <v>291</v>
      </c>
      <c r="S4228" t="s">
        <v>291</v>
      </c>
    </row>
    <row r="4229" spans="1:19" x14ac:dyDescent="0.25">
      <c r="A4229" t="s">
        <v>8779</v>
      </c>
      <c r="B4229" t="s">
        <v>8780</v>
      </c>
      <c r="C4229">
        <v>0</v>
      </c>
      <c r="D4229">
        <v>0</v>
      </c>
      <c r="E4229">
        <v>0</v>
      </c>
      <c r="F4229">
        <v>1</v>
      </c>
      <c r="G4229" t="s">
        <v>291</v>
      </c>
      <c r="H4229">
        <v>0</v>
      </c>
      <c r="I4229">
        <v>0</v>
      </c>
      <c r="J4229">
        <v>0</v>
      </c>
      <c r="K4229" t="s">
        <v>738</v>
      </c>
      <c r="L4229" t="s">
        <v>291</v>
      </c>
      <c r="M4229" t="s">
        <v>291</v>
      </c>
      <c r="O4229" t="s">
        <v>291</v>
      </c>
      <c r="P4229" t="s">
        <v>291</v>
      </c>
      <c r="Q4229" t="s">
        <v>291</v>
      </c>
      <c r="R4229" t="s">
        <v>291</v>
      </c>
      <c r="S4229" t="s">
        <v>291</v>
      </c>
    </row>
    <row r="4230" spans="1:19" x14ac:dyDescent="0.25">
      <c r="A4230" t="s">
        <v>8781</v>
      </c>
      <c r="B4230" t="s">
        <v>8782</v>
      </c>
      <c r="C4230">
        <v>0</v>
      </c>
      <c r="D4230">
        <v>0</v>
      </c>
      <c r="E4230">
        <v>3000000</v>
      </c>
      <c r="F4230">
        <v>1</v>
      </c>
      <c r="G4230" t="s">
        <v>291</v>
      </c>
      <c r="H4230">
        <v>0</v>
      </c>
      <c r="I4230">
        <v>0</v>
      </c>
      <c r="J4230">
        <v>0</v>
      </c>
      <c r="K4230" t="s">
        <v>288</v>
      </c>
      <c r="L4230" t="s">
        <v>324</v>
      </c>
      <c r="M4230" t="s">
        <v>531</v>
      </c>
      <c r="O4230" t="s">
        <v>291</v>
      </c>
      <c r="P4230" t="s">
        <v>291</v>
      </c>
      <c r="Q4230" t="s">
        <v>291</v>
      </c>
      <c r="R4230" t="s">
        <v>291</v>
      </c>
      <c r="S4230" t="s">
        <v>291</v>
      </c>
    </row>
    <row r="4231" spans="1:19" x14ac:dyDescent="0.25">
      <c r="A4231" t="s">
        <v>8783</v>
      </c>
      <c r="B4231" t="s">
        <v>8784</v>
      </c>
      <c r="C4231">
        <v>0</v>
      </c>
      <c r="D4231">
        <v>0</v>
      </c>
      <c r="E4231">
        <v>0</v>
      </c>
      <c r="F4231">
        <v>3</v>
      </c>
      <c r="G4231" t="s">
        <v>291</v>
      </c>
      <c r="H4231">
        <v>0</v>
      </c>
      <c r="I4231">
        <v>0</v>
      </c>
      <c r="J4231">
        <v>0</v>
      </c>
      <c r="K4231" t="s">
        <v>738</v>
      </c>
      <c r="L4231" t="s">
        <v>324</v>
      </c>
      <c r="M4231" t="s">
        <v>464</v>
      </c>
      <c r="O4231" t="s">
        <v>291</v>
      </c>
      <c r="P4231" t="s">
        <v>291</v>
      </c>
      <c r="Q4231" t="s">
        <v>291</v>
      </c>
      <c r="R4231" t="s">
        <v>291</v>
      </c>
      <c r="S4231" t="s">
        <v>291</v>
      </c>
    </row>
    <row r="4232" spans="1:19" x14ac:dyDescent="0.25">
      <c r="A4232" t="s">
        <v>8785</v>
      </c>
      <c r="B4232" t="s">
        <v>8786</v>
      </c>
      <c r="C4232">
        <v>0</v>
      </c>
      <c r="D4232">
        <v>0</v>
      </c>
      <c r="E4232">
        <v>0</v>
      </c>
      <c r="F4232">
        <v>3</v>
      </c>
      <c r="G4232" t="s">
        <v>291</v>
      </c>
      <c r="H4232">
        <v>0</v>
      </c>
      <c r="I4232">
        <v>0</v>
      </c>
      <c r="J4232">
        <v>0</v>
      </c>
      <c r="K4232" t="s">
        <v>738</v>
      </c>
      <c r="L4232" t="s">
        <v>324</v>
      </c>
      <c r="M4232" t="s">
        <v>464</v>
      </c>
      <c r="O4232" t="s">
        <v>291</v>
      </c>
      <c r="P4232" t="s">
        <v>291</v>
      </c>
      <c r="Q4232" t="s">
        <v>291</v>
      </c>
      <c r="R4232" t="s">
        <v>291</v>
      </c>
      <c r="S4232" t="s">
        <v>291</v>
      </c>
    </row>
    <row r="4233" spans="1:19" x14ac:dyDescent="0.25">
      <c r="A4233" t="s">
        <v>8787</v>
      </c>
      <c r="B4233" t="s">
        <v>8788</v>
      </c>
      <c r="C4233">
        <v>0</v>
      </c>
      <c r="D4233">
        <v>0</v>
      </c>
      <c r="E4233">
        <v>1</v>
      </c>
      <c r="F4233">
        <v>3</v>
      </c>
      <c r="G4233" t="s">
        <v>291</v>
      </c>
      <c r="H4233">
        <v>0</v>
      </c>
      <c r="I4233">
        <v>0</v>
      </c>
      <c r="J4233">
        <v>0</v>
      </c>
      <c r="K4233" t="s">
        <v>738</v>
      </c>
      <c r="L4233" t="s">
        <v>324</v>
      </c>
      <c r="M4233" t="s">
        <v>464</v>
      </c>
      <c r="O4233" t="s">
        <v>291</v>
      </c>
      <c r="P4233" t="s">
        <v>291</v>
      </c>
      <c r="Q4233" t="s">
        <v>291</v>
      </c>
      <c r="R4233" t="s">
        <v>291</v>
      </c>
      <c r="S4233" t="s">
        <v>291</v>
      </c>
    </row>
    <row r="4234" spans="1:19" x14ac:dyDescent="0.25">
      <c r="A4234" t="s">
        <v>8789</v>
      </c>
      <c r="B4234" t="s">
        <v>8790</v>
      </c>
      <c r="C4234">
        <v>0</v>
      </c>
      <c r="D4234">
        <v>0</v>
      </c>
      <c r="E4234">
        <v>1</v>
      </c>
      <c r="F4234">
        <v>3</v>
      </c>
      <c r="G4234" t="s">
        <v>291</v>
      </c>
      <c r="H4234">
        <v>0</v>
      </c>
      <c r="I4234">
        <v>0</v>
      </c>
      <c r="J4234">
        <v>0</v>
      </c>
      <c r="K4234" t="s">
        <v>738</v>
      </c>
      <c r="L4234" t="s">
        <v>324</v>
      </c>
      <c r="M4234" t="s">
        <v>464</v>
      </c>
      <c r="O4234" t="s">
        <v>291</v>
      </c>
      <c r="P4234" t="s">
        <v>291</v>
      </c>
      <c r="Q4234" t="s">
        <v>291</v>
      </c>
      <c r="R4234" t="s">
        <v>291</v>
      </c>
      <c r="S4234" t="s">
        <v>291</v>
      </c>
    </row>
    <row r="4235" spans="1:19" x14ac:dyDescent="0.25">
      <c r="A4235" t="s">
        <v>8791</v>
      </c>
      <c r="B4235" t="s">
        <v>8792</v>
      </c>
      <c r="C4235">
        <v>0</v>
      </c>
      <c r="D4235">
        <v>0</v>
      </c>
      <c r="E4235">
        <v>0</v>
      </c>
      <c r="F4235">
        <v>1</v>
      </c>
      <c r="G4235" t="s">
        <v>291</v>
      </c>
      <c r="H4235">
        <v>0</v>
      </c>
      <c r="I4235">
        <v>0</v>
      </c>
      <c r="J4235">
        <v>0</v>
      </c>
      <c r="K4235" t="s">
        <v>738</v>
      </c>
      <c r="L4235" t="s">
        <v>291</v>
      </c>
      <c r="M4235" t="s">
        <v>291</v>
      </c>
      <c r="O4235" t="s">
        <v>291</v>
      </c>
      <c r="P4235" t="s">
        <v>291</v>
      </c>
      <c r="Q4235" t="s">
        <v>291</v>
      </c>
      <c r="R4235" t="s">
        <v>291</v>
      </c>
      <c r="S4235" t="s">
        <v>291</v>
      </c>
    </row>
    <row r="4236" spans="1:19" x14ac:dyDescent="0.25">
      <c r="A4236" t="s">
        <v>8793</v>
      </c>
      <c r="B4236" t="s">
        <v>8794</v>
      </c>
      <c r="C4236">
        <v>0</v>
      </c>
      <c r="D4236">
        <v>0</v>
      </c>
      <c r="E4236">
        <v>0</v>
      </c>
      <c r="F4236">
        <v>3</v>
      </c>
      <c r="G4236" t="s">
        <v>291</v>
      </c>
      <c r="H4236">
        <v>0</v>
      </c>
      <c r="I4236">
        <v>0</v>
      </c>
      <c r="J4236">
        <v>0</v>
      </c>
      <c r="K4236" t="s">
        <v>738</v>
      </c>
      <c r="L4236" t="s">
        <v>324</v>
      </c>
      <c r="M4236" t="s">
        <v>291</v>
      </c>
      <c r="O4236" t="s">
        <v>291</v>
      </c>
      <c r="P4236" t="s">
        <v>291</v>
      </c>
      <c r="Q4236" t="s">
        <v>291</v>
      </c>
      <c r="R4236" t="s">
        <v>291</v>
      </c>
      <c r="S4236" t="s">
        <v>291</v>
      </c>
    </row>
    <row r="4237" spans="1:19" x14ac:dyDescent="0.25">
      <c r="A4237" t="s">
        <v>8795</v>
      </c>
      <c r="B4237" t="s">
        <v>8796</v>
      </c>
      <c r="C4237">
        <v>0</v>
      </c>
      <c r="D4237">
        <v>0</v>
      </c>
      <c r="E4237">
        <v>1</v>
      </c>
      <c r="F4237">
        <v>3</v>
      </c>
      <c r="G4237" t="s">
        <v>291</v>
      </c>
      <c r="H4237">
        <v>0</v>
      </c>
      <c r="I4237">
        <v>0</v>
      </c>
      <c r="J4237">
        <v>0</v>
      </c>
      <c r="K4237" t="s">
        <v>288</v>
      </c>
      <c r="L4237" t="s">
        <v>324</v>
      </c>
      <c r="M4237" t="s">
        <v>1434</v>
      </c>
      <c r="O4237" t="s">
        <v>291</v>
      </c>
      <c r="P4237" t="s">
        <v>291</v>
      </c>
      <c r="Q4237" t="s">
        <v>291</v>
      </c>
      <c r="R4237" t="s">
        <v>291</v>
      </c>
      <c r="S4237" t="s">
        <v>291</v>
      </c>
    </row>
    <row r="4238" spans="1:19" x14ac:dyDescent="0.25">
      <c r="A4238" t="s">
        <v>8797</v>
      </c>
      <c r="B4238" t="s">
        <v>8798</v>
      </c>
      <c r="C4238">
        <v>0</v>
      </c>
      <c r="D4238">
        <v>0</v>
      </c>
      <c r="E4238">
        <v>0</v>
      </c>
      <c r="F4238">
        <v>5</v>
      </c>
      <c r="G4238" t="s">
        <v>1433</v>
      </c>
      <c r="H4238">
        <v>0</v>
      </c>
      <c r="I4238">
        <v>0</v>
      </c>
      <c r="J4238">
        <v>0</v>
      </c>
      <c r="K4238" t="s">
        <v>288</v>
      </c>
      <c r="L4238" t="s">
        <v>324</v>
      </c>
      <c r="M4238" t="s">
        <v>449</v>
      </c>
      <c r="O4238" t="s">
        <v>291</v>
      </c>
      <c r="P4238" t="s">
        <v>291</v>
      </c>
      <c r="Q4238" t="s">
        <v>291</v>
      </c>
      <c r="R4238" t="s">
        <v>291</v>
      </c>
      <c r="S4238" t="s">
        <v>291</v>
      </c>
    </row>
    <row r="4239" spans="1:19" x14ac:dyDescent="0.25">
      <c r="A4239" t="s">
        <v>8799</v>
      </c>
      <c r="B4239" t="s">
        <v>8800</v>
      </c>
      <c r="C4239">
        <v>0</v>
      </c>
      <c r="D4239">
        <v>0</v>
      </c>
      <c r="E4239">
        <v>0</v>
      </c>
      <c r="F4239">
        <v>3</v>
      </c>
      <c r="G4239" t="s">
        <v>291</v>
      </c>
      <c r="H4239">
        <v>0</v>
      </c>
      <c r="I4239">
        <v>0</v>
      </c>
      <c r="J4239">
        <v>0</v>
      </c>
      <c r="K4239" t="s">
        <v>738</v>
      </c>
      <c r="L4239" t="s">
        <v>324</v>
      </c>
      <c r="M4239" t="s">
        <v>464</v>
      </c>
      <c r="O4239" t="s">
        <v>291</v>
      </c>
      <c r="P4239" t="s">
        <v>291</v>
      </c>
      <c r="Q4239" t="s">
        <v>291</v>
      </c>
      <c r="R4239" t="s">
        <v>291</v>
      </c>
      <c r="S4239" t="s">
        <v>291</v>
      </c>
    </row>
    <row r="4240" spans="1:19" x14ac:dyDescent="0.25">
      <c r="A4240" t="s">
        <v>8801</v>
      </c>
      <c r="B4240" t="s">
        <v>8802</v>
      </c>
      <c r="C4240">
        <v>0</v>
      </c>
      <c r="D4240">
        <v>0</v>
      </c>
      <c r="E4240">
        <v>1</v>
      </c>
      <c r="F4240">
        <v>3</v>
      </c>
      <c r="G4240" t="s">
        <v>291</v>
      </c>
      <c r="H4240">
        <v>0</v>
      </c>
      <c r="I4240">
        <v>0</v>
      </c>
      <c r="J4240">
        <v>0</v>
      </c>
      <c r="K4240" t="s">
        <v>738</v>
      </c>
      <c r="L4240" t="s">
        <v>324</v>
      </c>
      <c r="M4240" t="s">
        <v>464</v>
      </c>
      <c r="O4240" t="s">
        <v>291</v>
      </c>
      <c r="P4240" t="s">
        <v>291</v>
      </c>
      <c r="Q4240" t="s">
        <v>291</v>
      </c>
      <c r="R4240" t="s">
        <v>291</v>
      </c>
      <c r="S4240" t="s">
        <v>291</v>
      </c>
    </row>
    <row r="4241" spans="1:19" x14ac:dyDescent="0.25">
      <c r="A4241" t="s">
        <v>8803</v>
      </c>
      <c r="B4241" t="s">
        <v>8804</v>
      </c>
      <c r="C4241">
        <v>0</v>
      </c>
      <c r="D4241">
        <v>0</v>
      </c>
      <c r="E4241">
        <v>0</v>
      </c>
      <c r="F4241">
        <v>3</v>
      </c>
      <c r="G4241" t="s">
        <v>287</v>
      </c>
      <c r="H4241">
        <v>2</v>
      </c>
      <c r="I4241">
        <v>1</v>
      </c>
      <c r="J4241">
        <v>2</v>
      </c>
      <c r="K4241" t="s">
        <v>738</v>
      </c>
      <c r="L4241" t="s">
        <v>289</v>
      </c>
      <c r="M4241" t="s">
        <v>402</v>
      </c>
      <c r="O4241" t="s">
        <v>291</v>
      </c>
      <c r="P4241" t="s">
        <v>291</v>
      </c>
      <c r="Q4241" t="s">
        <v>291</v>
      </c>
      <c r="R4241" t="s">
        <v>291</v>
      </c>
      <c r="S4241" t="s">
        <v>291</v>
      </c>
    </row>
    <row r="4242" spans="1:19" x14ac:dyDescent="0.25">
      <c r="A4242" t="s">
        <v>8805</v>
      </c>
      <c r="B4242" t="s">
        <v>8806</v>
      </c>
      <c r="C4242">
        <v>0</v>
      </c>
      <c r="D4242">
        <v>0</v>
      </c>
      <c r="E4242">
        <v>0</v>
      </c>
      <c r="F4242">
        <v>3</v>
      </c>
      <c r="G4242" t="s">
        <v>291</v>
      </c>
      <c r="H4242">
        <v>2</v>
      </c>
      <c r="I4242">
        <v>3</v>
      </c>
      <c r="J4242">
        <v>4</v>
      </c>
      <c r="K4242" t="s">
        <v>738</v>
      </c>
      <c r="L4242" t="s">
        <v>289</v>
      </c>
      <c r="M4242" t="s">
        <v>464</v>
      </c>
      <c r="O4242" t="s">
        <v>291</v>
      </c>
      <c r="P4242" t="s">
        <v>291</v>
      </c>
      <c r="Q4242" t="s">
        <v>291</v>
      </c>
      <c r="R4242" t="s">
        <v>291</v>
      </c>
      <c r="S4242" t="s">
        <v>291</v>
      </c>
    </row>
    <row r="4243" spans="1:19" x14ac:dyDescent="0.25">
      <c r="A4243" t="s">
        <v>8807</v>
      </c>
      <c r="B4243" t="s">
        <v>8808</v>
      </c>
      <c r="C4243">
        <v>0</v>
      </c>
      <c r="D4243">
        <v>0</v>
      </c>
      <c r="E4243">
        <v>0</v>
      </c>
      <c r="F4243">
        <v>3</v>
      </c>
      <c r="G4243" t="s">
        <v>291</v>
      </c>
      <c r="H4243">
        <v>2</v>
      </c>
      <c r="I4243">
        <v>2</v>
      </c>
      <c r="J4243">
        <v>4</v>
      </c>
      <c r="K4243" t="s">
        <v>738</v>
      </c>
      <c r="L4243" t="s">
        <v>289</v>
      </c>
      <c r="M4243" t="s">
        <v>464</v>
      </c>
      <c r="O4243" t="s">
        <v>291</v>
      </c>
      <c r="P4243" t="s">
        <v>291</v>
      </c>
      <c r="Q4243" t="s">
        <v>291</v>
      </c>
      <c r="R4243" t="s">
        <v>291</v>
      </c>
      <c r="S4243" t="s">
        <v>291</v>
      </c>
    </row>
    <row r="4244" spans="1:19" x14ac:dyDescent="0.25">
      <c r="A4244" t="s">
        <v>8809</v>
      </c>
      <c r="B4244" t="s">
        <v>8810</v>
      </c>
      <c r="C4244">
        <v>0</v>
      </c>
      <c r="D4244">
        <v>0</v>
      </c>
      <c r="E4244">
        <v>0</v>
      </c>
      <c r="F4244">
        <v>5</v>
      </c>
      <c r="G4244" t="s">
        <v>287</v>
      </c>
      <c r="H4244">
        <v>0</v>
      </c>
      <c r="I4244">
        <v>0</v>
      </c>
      <c r="J4244">
        <v>0</v>
      </c>
      <c r="K4244" t="s">
        <v>738</v>
      </c>
      <c r="L4244" t="s">
        <v>291</v>
      </c>
      <c r="M4244" t="s">
        <v>291</v>
      </c>
      <c r="O4244" t="s">
        <v>291</v>
      </c>
      <c r="P4244" t="s">
        <v>291</v>
      </c>
      <c r="Q4244" t="s">
        <v>291</v>
      </c>
      <c r="R4244" t="s">
        <v>291</v>
      </c>
      <c r="S4244" t="s">
        <v>291</v>
      </c>
    </row>
    <row r="4245" spans="1:19" x14ac:dyDescent="0.25">
      <c r="A4245" t="s">
        <v>8811</v>
      </c>
      <c r="B4245" t="s">
        <v>8812</v>
      </c>
      <c r="C4245">
        <v>0</v>
      </c>
      <c r="D4245">
        <v>0</v>
      </c>
      <c r="E4245">
        <v>0</v>
      </c>
      <c r="F4245">
        <v>2</v>
      </c>
      <c r="G4245" t="s">
        <v>287</v>
      </c>
      <c r="H4245">
        <v>0</v>
      </c>
      <c r="I4245">
        <v>0</v>
      </c>
      <c r="J4245">
        <v>0</v>
      </c>
      <c r="K4245" t="s">
        <v>738</v>
      </c>
      <c r="L4245" t="s">
        <v>291</v>
      </c>
      <c r="M4245" t="s">
        <v>291</v>
      </c>
      <c r="O4245" t="s">
        <v>291</v>
      </c>
      <c r="P4245" t="s">
        <v>291</v>
      </c>
      <c r="Q4245" t="s">
        <v>291</v>
      </c>
      <c r="R4245" t="s">
        <v>291</v>
      </c>
      <c r="S4245" t="s">
        <v>291</v>
      </c>
    </row>
    <row r="4246" spans="1:19" x14ac:dyDescent="0.25">
      <c r="A4246" t="s">
        <v>8813</v>
      </c>
      <c r="B4246" t="s">
        <v>8814</v>
      </c>
      <c r="C4246">
        <v>0</v>
      </c>
      <c r="D4246">
        <v>0</v>
      </c>
      <c r="E4246">
        <v>300</v>
      </c>
      <c r="F4246">
        <v>3</v>
      </c>
      <c r="G4246" t="s">
        <v>2992</v>
      </c>
      <c r="H4246">
        <v>0</v>
      </c>
      <c r="I4246">
        <v>0</v>
      </c>
      <c r="J4246">
        <v>0</v>
      </c>
      <c r="K4246" t="s">
        <v>288</v>
      </c>
      <c r="L4246" t="s">
        <v>324</v>
      </c>
      <c r="M4246" t="s">
        <v>531</v>
      </c>
      <c r="O4246" t="s">
        <v>291</v>
      </c>
      <c r="P4246" t="s">
        <v>291</v>
      </c>
      <c r="Q4246" t="s">
        <v>291</v>
      </c>
      <c r="R4246" t="s">
        <v>291</v>
      </c>
      <c r="S4246" t="s">
        <v>291</v>
      </c>
    </row>
    <row r="4247" spans="1:19" x14ac:dyDescent="0.25">
      <c r="A4247" t="s">
        <v>8815</v>
      </c>
      <c r="B4247" t="s">
        <v>8816</v>
      </c>
      <c r="C4247">
        <v>0</v>
      </c>
      <c r="D4247">
        <v>0</v>
      </c>
      <c r="E4247">
        <v>0</v>
      </c>
      <c r="F4247">
        <v>1</v>
      </c>
      <c r="G4247" t="s">
        <v>8817</v>
      </c>
      <c r="H4247">
        <v>0</v>
      </c>
      <c r="I4247">
        <v>0</v>
      </c>
      <c r="J4247">
        <v>2</v>
      </c>
      <c r="K4247" t="s">
        <v>288</v>
      </c>
      <c r="L4247" t="s">
        <v>324</v>
      </c>
      <c r="M4247" t="s">
        <v>291</v>
      </c>
      <c r="O4247" t="s">
        <v>291</v>
      </c>
      <c r="P4247" t="s">
        <v>291</v>
      </c>
      <c r="Q4247" t="s">
        <v>291</v>
      </c>
      <c r="R4247" t="s">
        <v>291</v>
      </c>
      <c r="S4247" t="s">
        <v>291</v>
      </c>
    </row>
    <row r="4248" spans="1:19" x14ac:dyDescent="0.25">
      <c r="A4248" t="s">
        <v>8818</v>
      </c>
      <c r="B4248" t="s">
        <v>8819</v>
      </c>
      <c r="C4248">
        <v>0</v>
      </c>
      <c r="D4248">
        <v>0</v>
      </c>
      <c r="E4248">
        <v>0</v>
      </c>
      <c r="F4248">
        <v>3</v>
      </c>
      <c r="G4248" t="s">
        <v>291</v>
      </c>
      <c r="H4248">
        <v>0</v>
      </c>
      <c r="I4248">
        <v>0</v>
      </c>
      <c r="J4248">
        <v>0</v>
      </c>
      <c r="K4248" t="s">
        <v>738</v>
      </c>
      <c r="L4248" t="s">
        <v>324</v>
      </c>
      <c r="M4248" t="s">
        <v>464</v>
      </c>
      <c r="O4248" t="s">
        <v>291</v>
      </c>
      <c r="P4248" t="s">
        <v>291</v>
      </c>
      <c r="Q4248" t="s">
        <v>291</v>
      </c>
      <c r="R4248" t="s">
        <v>291</v>
      </c>
      <c r="S4248" t="s">
        <v>291</v>
      </c>
    </row>
    <row r="4249" spans="1:19" x14ac:dyDescent="0.25">
      <c r="A4249" t="s">
        <v>8820</v>
      </c>
      <c r="B4249" t="s">
        <v>8821</v>
      </c>
      <c r="C4249">
        <v>0</v>
      </c>
      <c r="D4249">
        <v>0</v>
      </c>
      <c r="E4249">
        <v>0</v>
      </c>
      <c r="F4249">
        <v>3</v>
      </c>
      <c r="G4249" t="s">
        <v>291</v>
      </c>
      <c r="H4249">
        <v>0</v>
      </c>
      <c r="I4249">
        <v>0</v>
      </c>
      <c r="J4249">
        <v>0</v>
      </c>
      <c r="K4249" t="s">
        <v>738</v>
      </c>
      <c r="L4249" t="s">
        <v>324</v>
      </c>
      <c r="M4249" t="s">
        <v>464</v>
      </c>
      <c r="O4249" t="s">
        <v>291</v>
      </c>
      <c r="P4249" t="s">
        <v>291</v>
      </c>
      <c r="Q4249" t="s">
        <v>291</v>
      </c>
      <c r="R4249" t="s">
        <v>291</v>
      </c>
      <c r="S4249" t="s">
        <v>291</v>
      </c>
    </row>
    <row r="4250" spans="1:19" x14ac:dyDescent="0.25">
      <c r="A4250" t="s">
        <v>8822</v>
      </c>
      <c r="B4250" t="s">
        <v>8823</v>
      </c>
      <c r="C4250">
        <v>400</v>
      </c>
      <c r="D4250">
        <v>300</v>
      </c>
      <c r="E4250">
        <v>600</v>
      </c>
      <c r="F4250">
        <v>3</v>
      </c>
      <c r="G4250" t="s">
        <v>3846</v>
      </c>
      <c r="H4250">
        <v>2</v>
      </c>
      <c r="I4250">
        <v>1</v>
      </c>
      <c r="J4250">
        <v>1</v>
      </c>
      <c r="K4250" t="s">
        <v>738</v>
      </c>
      <c r="L4250" t="s">
        <v>324</v>
      </c>
      <c r="M4250" t="s">
        <v>402</v>
      </c>
      <c r="O4250" t="s">
        <v>291</v>
      </c>
      <c r="P4250" t="s">
        <v>291</v>
      </c>
      <c r="Q4250" t="s">
        <v>291</v>
      </c>
      <c r="R4250" t="s">
        <v>291</v>
      </c>
      <c r="S4250" t="s">
        <v>291</v>
      </c>
    </row>
    <row r="4251" spans="1:19" x14ac:dyDescent="0.25">
      <c r="A4251" t="s">
        <v>8824</v>
      </c>
      <c r="B4251" t="s">
        <v>8825</v>
      </c>
      <c r="C4251">
        <v>0</v>
      </c>
      <c r="D4251">
        <v>0</v>
      </c>
      <c r="E4251">
        <v>0</v>
      </c>
      <c r="F4251">
        <v>3</v>
      </c>
      <c r="G4251" t="s">
        <v>287</v>
      </c>
      <c r="H4251">
        <v>0</v>
      </c>
      <c r="I4251">
        <v>0</v>
      </c>
      <c r="J4251">
        <v>0</v>
      </c>
      <c r="K4251" t="s">
        <v>738</v>
      </c>
      <c r="L4251" t="s">
        <v>324</v>
      </c>
      <c r="M4251" t="s">
        <v>402</v>
      </c>
      <c r="O4251" t="s">
        <v>291</v>
      </c>
      <c r="P4251" t="s">
        <v>291</v>
      </c>
      <c r="Q4251" t="s">
        <v>291</v>
      </c>
      <c r="R4251" t="s">
        <v>291</v>
      </c>
      <c r="S4251" t="s">
        <v>291</v>
      </c>
    </row>
    <row r="4252" spans="1:19" x14ac:dyDescent="0.25">
      <c r="A4252" t="s">
        <v>8826</v>
      </c>
      <c r="B4252" t="s">
        <v>8827</v>
      </c>
      <c r="C4252">
        <v>0</v>
      </c>
      <c r="D4252">
        <v>0</v>
      </c>
      <c r="E4252">
        <v>0</v>
      </c>
      <c r="F4252">
        <v>5</v>
      </c>
      <c r="G4252" t="s">
        <v>287</v>
      </c>
      <c r="H4252">
        <v>0</v>
      </c>
      <c r="I4252">
        <v>0</v>
      </c>
      <c r="J4252">
        <v>0</v>
      </c>
      <c r="K4252" t="s">
        <v>738</v>
      </c>
      <c r="L4252" t="s">
        <v>291</v>
      </c>
      <c r="M4252" t="s">
        <v>291</v>
      </c>
      <c r="O4252" t="s">
        <v>291</v>
      </c>
      <c r="P4252" t="s">
        <v>291</v>
      </c>
      <c r="Q4252" t="s">
        <v>291</v>
      </c>
      <c r="R4252" t="s">
        <v>291</v>
      </c>
      <c r="S4252" t="s">
        <v>291</v>
      </c>
    </row>
    <row r="4253" spans="1:19" x14ac:dyDescent="0.25">
      <c r="A4253" t="s">
        <v>8828</v>
      </c>
      <c r="B4253" t="s">
        <v>8829</v>
      </c>
      <c r="C4253">
        <v>0</v>
      </c>
      <c r="D4253">
        <v>0</v>
      </c>
      <c r="E4253">
        <v>0</v>
      </c>
      <c r="F4253">
        <v>5</v>
      </c>
      <c r="G4253" t="s">
        <v>2896</v>
      </c>
      <c r="H4253">
        <v>0</v>
      </c>
      <c r="I4253">
        <v>0</v>
      </c>
      <c r="J4253">
        <v>0</v>
      </c>
      <c r="K4253" t="s">
        <v>738</v>
      </c>
      <c r="L4253" t="s">
        <v>324</v>
      </c>
      <c r="M4253" t="s">
        <v>291</v>
      </c>
      <c r="O4253" t="s">
        <v>291</v>
      </c>
      <c r="P4253" t="s">
        <v>291</v>
      </c>
      <c r="Q4253" t="s">
        <v>291</v>
      </c>
      <c r="R4253" t="s">
        <v>291</v>
      </c>
      <c r="S4253" t="s">
        <v>291</v>
      </c>
    </row>
    <row r="4254" spans="1:19" x14ac:dyDescent="0.25">
      <c r="A4254" t="s">
        <v>8830</v>
      </c>
      <c r="B4254" t="s">
        <v>8831</v>
      </c>
      <c r="C4254">
        <v>0</v>
      </c>
      <c r="D4254">
        <v>0</v>
      </c>
      <c r="E4254">
        <v>0</v>
      </c>
      <c r="F4254">
        <v>3</v>
      </c>
      <c r="G4254" t="s">
        <v>291</v>
      </c>
      <c r="H4254">
        <v>2</v>
      </c>
      <c r="I4254">
        <v>1</v>
      </c>
      <c r="J4254">
        <v>3</v>
      </c>
      <c r="K4254" t="s">
        <v>288</v>
      </c>
      <c r="L4254" t="s">
        <v>324</v>
      </c>
      <c r="M4254" t="s">
        <v>402</v>
      </c>
      <c r="O4254" t="s">
        <v>291</v>
      </c>
      <c r="P4254" t="s">
        <v>291</v>
      </c>
      <c r="Q4254" t="s">
        <v>291</v>
      </c>
      <c r="R4254" t="s">
        <v>291</v>
      </c>
      <c r="S4254" t="s">
        <v>291</v>
      </c>
    </row>
    <row r="4255" spans="1:19" x14ac:dyDescent="0.25">
      <c r="A4255" t="s">
        <v>8832</v>
      </c>
      <c r="B4255" t="s">
        <v>8833</v>
      </c>
      <c r="C4255">
        <v>0</v>
      </c>
      <c r="D4255">
        <v>0</v>
      </c>
      <c r="E4255">
        <v>40</v>
      </c>
      <c r="F4255">
        <v>3</v>
      </c>
      <c r="G4255" t="s">
        <v>291</v>
      </c>
      <c r="H4255">
        <v>0</v>
      </c>
      <c r="I4255">
        <v>0</v>
      </c>
      <c r="J4255">
        <v>0</v>
      </c>
      <c r="K4255" t="s">
        <v>738</v>
      </c>
      <c r="L4255" t="s">
        <v>324</v>
      </c>
      <c r="M4255" t="s">
        <v>464</v>
      </c>
      <c r="O4255" t="s">
        <v>291</v>
      </c>
      <c r="P4255" t="s">
        <v>291</v>
      </c>
      <c r="Q4255" t="s">
        <v>291</v>
      </c>
      <c r="R4255" t="s">
        <v>291</v>
      </c>
      <c r="S4255" t="s">
        <v>291</v>
      </c>
    </row>
    <row r="4256" spans="1:19" x14ac:dyDescent="0.25">
      <c r="A4256" t="s">
        <v>8834</v>
      </c>
      <c r="B4256" t="s">
        <v>8835</v>
      </c>
      <c r="C4256">
        <v>0</v>
      </c>
      <c r="D4256">
        <v>0</v>
      </c>
      <c r="E4256">
        <v>0</v>
      </c>
      <c r="F4256">
        <v>3</v>
      </c>
      <c r="G4256" t="s">
        <v>291</v>
      </c>
      <c r="H4256">
        <v>0</v>
      </c>
      <c r="I4256">
        <v>0</v>
      </c>
      <c r="J4256">
        <v>0</v>
      </c>
      <c r="K4256" t="s">
        <v>288</v>
      </c>
      <c r="L4256" t="s">
        <v>324</v>
      </c>
      <c r="M4256" t="s">
        <v>892</v>
      </c>
      <c r="O4256" t="s">
        <v>291</v>
      </c>
      <c r="P4256" t="s">
        <v>291</v>
      </c>
      <c r="Q4256" t="s">
        <v>291</v>
      </c>
      <c r="R4256" t="s">
        <v>291</v>
      </c>
      <c r="S4256" t="s">
        <v>291</v>
      </c>
    </row>
    <row r="4257" spans="1:19" x14ac:dyDescent="0.25">
      <c r="A4257" t="s">
        <v>8836</v>
      </c>
      <c r="B4257" t="s">
        <v>8837</v>
      </c>
      <c r="C4257">
        <v>0</v>
      </c>
      <c r="D4257">
        <v>0</v>
      </c>
      <c r="E4257">
        <v>0</v>
      </c>
      <c r="F4257">
        <v>3</v>
      </c>
      <c r="G4257" t="s">
        <v>291</v>
      </c>
      <c r="H4257">
        <v>0</v>
      </c>
      <c r="I4257">
        <v>0</v>
      </c>
      <c r="J4257">
        <v>0</v>
      </c>
      <c r="K4257" t="s">
        <v>738</v>
      </c>
      <c r="L4257" t="s">
        <v>324</v>
      </c>
      <c r="M4257" t="s">
        <v>464</v>
      </c>
      <c r="O4257" t="s">
        <v>291</v>
      </c>
      <c r="P4257" t="s">
        <v>291</v>
      </c>
      <c r="Q4257" t="s">
        <v>291</v>
      </c>
      <c r="R4257" t="s">
        <v>291</v>
      </c>
      <c r="S4257" t="s">
        <v>291</v>
      </c>
    </row>
    <row r="4258" spans="1:19" x14ac:dyDescent="0.25">
      <c r="A4258" t="s">
        <v>8838</v>
      </c>
      <c r="B4258" t="s">
        <v>8839</v>
      </c>
      <c r="C4258">
        <v>0</v>
      </c>
      <c r="D4258">
        <v>0</v>
      </c>
      <c r="E4258">
        <v>0</v>
      </c>
      <c r="F4258">
        <v>3</v>
      </c>
      <c r="G4258" t="s">
        <v>291</v>
      </c>
      <c r="H4258">
        <v>0</v>
      </c>
      <c r="I4258">
        <v>0</v>
      </c>
      <c r="J4258">
        <v>0</v>
      </c>
      <c r="K4258" t="s">
        <v>738</v>
      </c>
      <c r="L4258" t="s">
        <v>324</v>
      </c>
      <c r="M4258" t="s">
        <v>464</v>
      </c>
      <c r="O4258" t="s">
        <v>291</v>
      </c>
      <c r="P4258" t="s">
        <v>291</v>
      </c>
      <c r="Q4258" t="s">
        <v>291</v>
      </c>
      <c r="R4258" t="s">
        <v>291</v>
      </c>
      <c r="S4258" t="s">
        <v>291</v>
      </c>
    </row>
    <row r="4259" spans="1:19" x14ac:dyDescent="0.25">
      <c r="A4259" t="s">
        <v>8840</v>
      </c>
      <c r="B4259" t="s">
        <v>8841</v>
      </c>
      <c r="C4259">
        <v>0</v>
      </c>
      <c r="D4259">
        <v>0</v>
      </c>
      <c r="E4259">
        <v>0</v>
      </c>
      <c r="F4259">
        <v>3</v>
      </c>
      <c r="G4259" t="s">
        <v>291</v>
      </c>
      <c r="H4259">
        <v>0</v>
      </c>
      <c r="I4259">
        <v>0</v>
      </c>
      <c r="J4259">
        <v>0</v>
      </c>
      <c r="K4259" t="s">
        <v>738</v>
      </c>
      <c r="L4259" t="s">
        <v>324</v>
      </c>
      <c r="M4259" t="s">
        <v>464</v>
      </c>
      <c r="O4259" t="s">
        <v>291</v>
      </c>
      <c r="P4259" t="s">
        <v>291</v>
      </c>
      <c r="Q4259" t="s">
        <v>291</v>
      </c>
      <c r="R4259" t="s">
        <v>291</v>
      </c>
      <c r="S4259" t="s">
        <v>291</v>
      </c>
    </row>
    <row r="4260" spans="1:19" x14ac:dyDescent="0.25">
      <c r="A4260" t="s">
        <v>8842</v>
      </c>
      <c r="B4260" t="s">
        <v>8843</v>
      </c>
      <c r="C4260">
        <v>0</v>
      </c>
      <c r="D4260">
        <v>0</v>
      </c>
      <c r="E4260">
        <v>0</v>
      </c>
      <c r="F4260">
        <v>3</v>
      </c>
      <c r="G4260" t="s">
        <v>291</v>
      </c>
      <c r="H4260">
        <v>0</v>
      </c>
      <c r="I4260">
        <v>0</v>
      </c>
      <c r="J4260">
        <v>0</v>
      </c>
      <c r="K4260" t="s">
        <v>738</v>
      </c>
      <c r="L4260" t="s">
        <v>324</v>
      </c>
      <c r="M4260" t="s">
        <v>464</v>
      </c>
      <c r="O4260" t="s">
        <v>291</v>
      </c>
      <c r="P4260" t="s">
        <v>291</v>
      </c>
      <c r="Q4260" t="s">
        <v>291</v>
      </c>
      <c r="R4260" t="s">
        <v>291</v>
      </c>
      <c r="S4260" t="s">
        <v>291</v>
      </c>
    </row>
    <row r="4261" spans="1:19" x14ac:dyDescent="0.25">
      <c r="A4261" t="s">
        <v>8844</v>
      </c>
      <c r="B4261" t="s">
        <v>8845</v>
      </c>
      <c r="C4261">
        <v>0</v>
      </c>
      <c r="D4261">
        <v>0</v>
      </c>
      <c r="E4261">
        <v>0</v>
      </c>
      <c r="F4261">
        <v>3</v>
      </c>
      <c r="G4261" t="s">
        <v>291</v>
      </c>
      <c r="H4261">
        <v>0</v>
      </c>
      <c r="I4261">
        <v>0</v>
      </c>
      <c r="J4261">
        <v>0</v>
      </c>
      <c r="K4261" t="s">
        <v>288</v>
      </c>
      <c r="L4261" t="s">
        <v>324</v>
      </c>
      <c r="M4261" t="s">
        <v>291</v>
      </c>
      <c r="O4261" t="s">
        <v>291</v>
      </c>
      <c r="P4261" t="s">
        <v>291</v>
      </c>
      <c r="Q4261" t="s">
        <v>291</v>
      </c>
      <c r="R4261" t="s">
        <v>291</v>
      </c>
      <c r="S4261" t="s">
        <v>291</v>
      </c>
    </row>
    <row r="4262" spans="1:19" x14ac:dyDescent="0.25">
      <c r="A4262" t="s">
        <v>8846</v>
      </c>
      <c r="B4262" t="s">
        <v>8847</v>
      </c>
      <c r="C4262">
        <v>0</v>
      </c>
      <c r="D4262">
        <v>0</v>
      </c>
      <c r="E4262">
        <v>0</v>
      </c>
      <c r="F4262">
        <v>4</v>
      </c>
      <c r="G4262" t="s">
        <v>291</v>
      </c>
      <c r="H4262">
        <v>0</v>
      </c>
      <c r="I4262">
        <v>0</v>
      </c>
      <c r="J4262">
        <v>0</v>
      </c>
      <c r="K4262" t="s">
        <v>738</v>
      </c>
      <c r="L4262" t="s">
        <v>291</v>
      </c>
      <c r="M4262" t="s">
        <v>291</v>
      </c>
      <c r="O4262" t="s">
        <v>291</v>
      </c>
      <c r="P4262" t="s">
        <v>291</v>
      </c>
      <c r="Q4262" t="s">
        <v>291</v>
      </c>
      <c r="R4262" t="s">
        <v>291</v>
      </c>
      <c r="S4262" t="s">
        <v>291</v>
      </c>
    </row>
    <row r="4263" spans="1:19" x14ac:dyDescent="0.25">
      <c r="A4263" t="s">
        <v>8848</v>
      </c>
      <c r="B4263" t="s">
        <v>8849</v>
      </c>
      <c r="C4263">
        <v>0</v>
      </c>
      <c r="D4263">
        <v>0</v>
      </c>
      <c r="E4263">
        <v>0</v>
      </c>
      <c r="F4263">
        <v>3</v>
      </c>
      <c r="G4263" t="s">
        <v>287</v>
      </c>
      <c r="H4263">
        <v>0</v>
      </c>
      <c r="I4263">
        <v>0</v>
      </c>
      <c r="J4263">
        <v>0</v>
      </c>
      <c r="K4263" t="s">
        <v>738</v>
      </c>
      <c r="L4263" t="s">
        <v>291</v>
      </c>
      <c r="M4263" t="s">
        <v>291</v>
      </c>
      <c r="O4263" t="s">
        <v>291</v>
      </c>
      <c r="P4263" t="s">
        <v>291</v>
      </c>
      <c r="Q4263" t="s">
        <v>291</v>
      </c>
      <c r="R4263" t="s">
        <v>291</v>
      </c>
      <c r="S4263" t="s">
        <v>291</v>
      </c>
    </row>
    <row r="4264" spans="1:19" x14ac:dyDescent="0.25">
      <c r="A4264" t="s">
        <v>8850</v>
      </c>
      <c r="B4264" t="s">
        <v>8851</v>
      </c>
      <c r="C4264">
        <v>0</v>
      </c>
      <c r="D4264">
        <v>0</v>
      </c>
      <c r="E4264">
        <v>0</v>
      </c>
      <c r="F4264">
        <v>3</v>
      </c>
      <c r="G4264" t="s">
        <v>287</v>
      </c>
      <c r="H4264">
        <v>0</v>
      </c>
      <c r="I4264">
        <v>0</v>
      </c>
      <c r="J4264">
        <v>0</v>
      </c>
      <c r="K4264" t="s">
        <v>738</v>
      </c>
      <c r="L4264" t="s">
        <v>324</v>
      </c>
      <c r="M4264" t="s">
        <v>402</v>
      </c>
      <c r="O4264" t="s">
        <v>291</v>
      </c>
      <c r="P4264" t="s">
        <v>291</v>
      </c>
      <c r="Q4264" t="s">
        <v>291</v>
      </c>
      <c r="R4264" t="s">
        <v>291</v>
      </c>
      <c r="S4264" t="s">
        <v>291</v>
      </c>
    </row>
    <row r="4265" spans="1:19" x14ac:dyDescent="0.25">
      <c r="A4265" t="s">
        <v>8852</v>
      </c>
      <c r="B4265" t="s">
        <v>8853</v>
      </c>
      <c r="C4265">
        <v>760</v>
      </c>
      <c r="D4265">
        <v>950</v>
      </c>
      <c r="E4265">
        <v>570</v>
      </c>
      <c r="F4265">
        <v>5</v>
      </c>
      <c r="G4265" t="s">
        <v>2992</v>
      </c>
      <c r="H4265">
        <v>0</v>
      </c>
      <c r="I4265">
        <v>0</v>
      </c>
      <c r="J4265">
        <v>0</v>
      </c>
      <c r="K4265" t="s">
        <v>288</v>
      </c>
      <c r="L4265" t="s">
        <v>324</v>
      </c>
      <c r="M4265" t="s">
        <v>449</v>
      </c>
      <c r="O4265" t="s">
        <v>291</v>
      </c>
      <c r="P4265" t="s">
        <v>291</v>
      </c>
      <c r="Q4265" t="s">
        <v>291</v>
      </c>
      <c r="R4265" t="s">
        <v>291</v>
      </c>
      <c r="S4265" t="s">
        <v>291</v>
      </c>
    </row>
    <row r="4266" spans="1:19" x14ac:dyDescent="0.25">
      <c r="A4266" t="s">
        <v>8854</v>
      </c>
      <c r="B4266" t="s">
        <v>8855</v>
      </c>
      <c r="C4266">
        <v>0</v>
      </c>
      <c r="D4266">
        <v>0</v>
      </c>
      <c r="E4266">
        <v>0</v>
      </c>
      <c r="F4266">
        <v>5</v>
      </c>
      <c r="G4266" t="s">
        <v>287</v>
      </c>
      <c r="H4266">
        <v>0</v>
      </c>
      <c r="I4266">
        <v>0</v>
      </c>
      <c r="J4266">
        <v>0</v>
      </c>
      <c r="K4266" t="s">
        <v>738</v>
      </c>
      <c r="L4266" t="s">
        <v>291</v>
      </c>
      <c r="M4266" t="s">
        <v>291</v>
      </c>
      <c r="O4266" t="s">
        <v>291</v>
      </c>
      <c r="P4266" t="s">
        <v>291</v>
      </c>
      <c r="Q4266" t="s">
        <v>291</v>
      </c>
      <c r="R4266" t="s">
        <v>291</v>
      </c>
      <c r="S4266" t="s">
        <v>291</v>
      </c>
    </row>
    <row r="4267" spans="1:19" x14ac:dyDescent="0.25">
      <c r="A4267" t="s">
        <v>8856</v>
      </c>
      <c r="B4267" t="s">
        <v>8857</v>
      </c>
      <c r="C4267">
        <v>0</v>
      </c>
      <c r="D4267">
        <v>0</v>
      </c>
      <c r="E4267">
        <v>0</v>
      </c>
      <c r="F4267">
        <v>1</v>
      </c>
      <c r="G4267" t="s">
        <v>291</v>
      </c>
      <c r="H4267">
        <v>0</v>
      </c>
      <c r="I4267">
        <v>0</v>
      </c>
      <c r="J4267">
        <v>0</v>
      </c>
      <c r="K4267" t="s">
        <v>738</v>
      </c>
      <c r="L4267" t="s">
        <v>324</v>
      </c>
      <c r="M4267" t="s">
        <v>402</v>
      </c>
      <c r="O4267" t="s">
        <v>291</v>
      </c>
      <c r="P4267" t="s">
        <v>291</v>
      </c>
      <c r="Q4267" t="s">
        <v>291</v>
      </c>
      <c r="R4267" t="s">
        <v>291</v>
      </c>
      <c r="S4267" t="s">
        <v>291</v>
      </c>
    </row>
    <row r="4268" spans="1:19" x14ac:dyDescent="0.25">
      <c r="A4268" t="s">
        <v>8858</v>
      </c>
      <c r="B4268" t="s">
        <v>8859</v>
      </c>
      <c r="C4268">
        <v>0</v>
      </c>
      <c r="D4268">
        <v>0</v>
      </c>
      <c r="E4268">
        <v>0</v>
      </c>
      <c r="F4268">
        <v>1</v>
      </c>
      <c r="G4268" t="s">
        <v>291</v>
      </c>
      <c r="H4268">
        <v>0</v>
      </c>
      <c r="I4268">
        <v>0</v>
      </c>
      <c r="J4268">
        <v>0</v>
      </c>
      <c r="K4268" t="s">
        <v>288</v>
      </c>
      <c r="L4268" t="s">
        <v>324</v>
      </c>
      <c r="M4268" t="s">
        <v>464</v>
      </c>
      <c r="O4268" t="s">
        <v>291</v>
      </c>
      <c r="P4268" t="s">
        <v>291</v>
      </c>
      <c r="Q4268" t="s">
        <v>291</v>
      </c>
      <c r="R4268" t="s">
        <v>291</v>
      </c>
      <c r="S4268" t="s">
        <v>291</v>
      </c>
    </row>
    <row r="4269" spans="1:19" x14ac:dyDescent="0.25">
      <c r="A4269" t="s">
        <v>8860</v>
      </c>
      <c r="B4269" t="s">
        <v>8861</v>
      </c>
      <c r="C4269">
        <v>0</v>
      </c>
      <c r="D4269">
        <v>0</v>
      </c>
      <c r="E4269">
        <v>0</v>
      </c>
      <c r="F4269">
        <v>1</v>
      </c>
      <c r="G4269" t="s">
        <v>291</v>
      </c>
      <c r="H4269">
        <v>0</v>
      </c>
      <c r="I4269">
        <v>0</v>
      </c>
      <c r="J4269">
        <v>0</v>
      </c>
      <c r="K4269" t="s">
        <v>738</v>
      </c>
      <c r="L4269" t="s">
        <v>324</v>
      </c>
      <c r="M4269" t="s">
        <v>464</v>
      </c>
      <c r="O4269" t="s">
        <v>291</v>
      </c>
      <c r="P4269" t="s">
        <v>291</v>
      </c>
      <c r="Q4269" t="s">
        <v>291</v>
      </c>
      <c r="R4269" t="s">
        <v>291</v>
      </c>
      <c r="S4269" t="s">
        <v>291</v>
      </c>
    </row>
    <row r="4270" spans="1:19" x14ac:dyDescent="0.25">
      <c r="A4270" t="s">
        <v>8862</v>
      </c>
      <c r="B4270" t="s">
        <v>8863</v>
      </c>
      <c r="C4270">
        <v>0</v>
      </c>
      <c r="D4270">
        <v>0</v>
      </c>
      <c r="E4270">
        <v>0</v>
      </c>
      <c r="F4270">
        <v>5</v>
      </c>
      <c r="G4270" t="s">
        <v>3587</v>
      </c>
      <c r="H4270">
        <v>0</v>
      </c>
      <c r="I4270">
        <v>0</v>
      </c>
      <c r="J4270">
        <v>0</v>
      </c>
      <c r="K4270" t="s">
        <v>288</v>
      </c>
      <c r="L4270" t="s">
        <v>324</v>
      </c>
      <c r="M4270" t="s">
        <v>449</v>
      </c>
      <c r="O4270" t="s">
        <v>291</v>
      </c>
      <c r="P4270" t="s">
        <v>291</v>
      </c>
      <c r="Q4270" t="s">
        <v>291</v>
      </c>
      <c r="R4270" t="s">
        <v>291</v>
      </c>
      <c r="S4270" t="s">
        <v>291</v>
      </c>
    </row>
    <row r="4271" spans="1:19" x14ac:dyDescent="0.25">
      <c r="A4271" t="s">
        <v>8864</v>
      </c>
      <c r="B4271" t="s">
        <v>8865</v>
      </c>
      <c r="C4271">
        <v>0</v>
      </c>
      <c r="D4271">
        <v>0</v>
      </c>
      <c r="E4271">
        <v>0</v>
      </c>
      <c r="F4271">
        <v>5</v>
      </c>
      <c r="G4271" t="s">
        <v>2896</v>
      </c>
      <c r="H4271">
        <v>0</v>
      </c>
      <c r="I4271">
        <v>0</v>
      </c>
      <c r="J4271">
        <v>0</v>
      </c>
      <c r="K4271" t="s">
        <v>288</v>
      </c>
      <c r="L4271" t="s">
        <v>324</v>
      </c>
      <c r="M4271" t="s">
        <v>449</v>
      </c>
      <c r="O4271" t="s">
        <v>291</v>
      </c>
      <c r="P4271" t="s">
        <v>291</v>
      </c>
      <c r="Q4271" t="s">
        <v>291</v>
      </c>
      <c r="R4271" t="s">
        <v>291</v>
      </c>
      <c r="S4271" t="s">
        <v>291</v>
      </c>
    </row>
    <row r="4272" spans="1:19" x14ac:dyDescent="0.25">
      <c r="A4272" t="s">
        <v>8866</v>
      </c>
      <c r="B4272" t="s">
        <v>8867</v>
      </c>
      <c r="C4272">
        <v>0</v>
      </c>
      <c r="D4272">
        <v>0</v>
      </c>
      <c r="E4272">
        <v>50</v>
      </c>
      <c r="F4272">
        <v>3</v>
      </c>
      <c r="G4272" t="s">
        <v>291</v>
      </c>
      <c r="H4272">
        <v>0</v>
      </c>
      <c r="I4272">
        <v>0</v>
      </c>
      <c r="J4272">
        <v>0</v>
      </c>
      <c r="K4272" t="s">
        <v>288</v>
      </c>
      <c r="L4272" t="s">
        <v>324</v>
      </c>
      <c r="M4272" t="s">
        <v>606</v>
      </c>
      <c r="O4272" t="s">
        <v>291</v>
      </c>
      <c r="P4272" t="s">
        <v>291</v>
      </c>
      <c r="Q4272" t="s">
        <v>291</v>
      </c>
      <c r="R4272" t="s">
        <v>291</v>
      </c>
      <c r="S4272" t="s">
        <v>291</v>
      </c>
    </row>
    <row r="4273" spans="1:19" x14ac:dyDescent="0.25">
      <c r="A4273" t="s">
        <v>8868</v>
      </c>
      <c r="B4273" t="s">
        <v>8869</v>
      </c>
      <c r="C4273">
        <v>0</v>
      </c>
      <c r="D4273">
        <v>0</v>
      </c>
      <c r="E4273">
        <v>0</v>
      </c>
      <c r="F4273">
        <v>1</v>
      </c>
      <c r="G4273" t="s">
        <v>291</v>
      </c>
      <c r="H4273">
        <v>0</v>
      </c>
      <c r="I4273">
        <v>0</v>
      </c>
      <c r="J4273">
        <v>0</v>
      </c>
      <c r="K4273" t="s">
        <v>288</v>
      </c>
      <c r="L4273" t="s">
        <v>324</v>
      </c>
      <c r="M4273" t="s">
        <v>606</v>
      </c>
      <c r="O4273" t="s">
        <v>291</v>
      </c>
      <c r="P4273" t="s">
        <v>291</v>
      </c>
      <c r="Q4273" t="s">
        <v>291</v>
      </c>
      <c r="R4273" t="s">
        <v>291</v>
      </c>
      <c r="S4273" t="s">
        <v>291</v>
      </c>
    </row>
    <row r="4274" spans="1:19" x14ac:dyDescent="0.25">
      <c r="A4274" t="s">
        <v>8870</v>
      </c>
      <c r="B4274" t="s">
        <v>8871</v>
      </c>
      <c r="C4274">
        <v>0</v>
      </c>
      <c r="D4274">
        <v>0</v>
      </c>
      <c r="E4274">
        <v>0</v>
      </c>
      <c r="F4274">
        <v>1</v>
      </c>
      <c r="G4274" t="s">
        <v>291</v>
      </c>
      <c r="H4274">
        <v>0</v>
      </c>
      <c r="I4274">
        <v>0</v>
      </c>
      <c r="J4274">
        <v>0</v>
      </c>
      <c r="K4274" t="s">
        <v>288</v>
      </c>
      <c r="L4274" t="s">
        <v>324</v>
      </c>
      <c r="M4274" t="s">
        <v>606</v>
      </c>
      <c r="O4274" t="s">
        <v>291</v>
      </c>
      <c r="P4274" t="s">
        <v>291</v>
      </c>
      <c r="Q4274" t="s">
        <v>291</v>
      </c>
      <c r="R4274" t="s">
        <v>291</v>
      </c>
      <c r="S4274" t="s">
        <v>291</v>
      </c>
    </row>
    <row r="4275" spans="1:19" x14ac:dyDescent="0.25">
      <c r="A4275" t="s">
        <v>8872</v>
      </c>
      <c r="B4275" t="s">
        <v>8873</v>
      </c>
      <c r="C4275">
        <v>0</v>
      </c>
      <c r="D4275">
        <v>0</v>
      </c>
      <c r="E4275">
        <v>0</v>
      </c>
      <c r="F4275">
        <v>1</v>
      </c>
      <c r="G4275" t="s">
        <v>291</v>
      </c>
      <c r="H4275">
        <v>0</v>
      </c>
      <c r="I4275">
        <v>0</v>
      </c>
      <c r="J4275">
        <v>0</v>
      </c>
      <c r="K4275" t="s">
        <v>288</v>
      </c>
      <c r="L4275" t="s">
        <v>324</v>
      </c>
      <c r="M4275" t="s">
        <v>606</v>
      </c>
      <c r="O4275" t="s">
        <v>291</v>
      </c>
      <c r="P4275" t="s">
        <v>291</v>
      </c>
      <c r="Q4275" t="s">
        <v>291</v>
      </c>
      <c r="R4275" t="s">
        <v>291</v>
      </c>
      <c r="S4275" t="s">
        <v>291</v>
      </c>
    </row>
    <row r="4276" spans="1:19" x14ac:dyDescent="0.25">
      <c r="A4276" t="s">
        <v>8874</v>
      </c>
      <c r="B4276" t="s">
        <v>8875</v>
      </c>
      <c r="C4276">
        <v>200</v>
      </c>
      <c r="D4276">
        <v>0</v>
      </c>
      <c r="E4276">
        <v>200</v>
      </c>
      <c r="F4276">
        <v>3</v>
      </c>
      <c r="G4276" t="s">
        <v>291</v>
      </c>
      <c r="H4276">
        <v>0</v>
      </c>
      <c r="I4276">
        <v>1</v>
      </c>
      <c r="J4276">
        <v>0</v>
      </c>
      <c r="K4276" t="s">
        <v>738</v>
      </c>
      <c r="L4276" t="s">
        <v>324</v>
      </c>
      <c r="M4276" t="s">
        <v>402</v>
      </c>
      <c r="O4276" t="s">
        <v>291</v>
      </c>
      <c r="P4276" t="s">
        <v>291</v>
      </c>
      <c r="Q4276" t="s">
        <v>291</v>
      </c>
      <c r="R4276" t="s">
        <v>291</v>
      </c>
      <c r="S4276" t="s">
        <v>291</v>
      </c>
    </row>
    <row r="4277" spans="1:19" x14ac:dyDescent="0.25">
      <c r="A4277" t="s">
        <v>8876</v>
      </c>
      <c r="B4277" t="s">
        <v>8877</v>
      </c>
      <c r="C4277">
        <v>20</v>
      </c>
      <c r="D4277">
        <v>20</v>
      </c>
      <c r="E4277">
        <v>1000</v>
      </c>
      <c r="F4277">
        <v>5</v>
      </c>
      <c r="G4277" t="s">
        <v>2989</v>
      </c>
      <c r="H4277">
        <v>0</v>
      </c>
      <c r="I4277">
        <v>0</v>
      </c>
      <c r="J4277">
        <v>0</v>
      </c>
      <c r="K4277" t="s">
        <v>288</v>
      </c>
      <c r="L4277" t="s">
        <v>324</v>
      </c>
      <c r="M4277" t="s">
        <v>449</v>
      </c>
      <c r="O4277" t="s">
        <v>291</v>
      </c>
      <c r="P4277" t="s">
        <v>291</v>
      </c>
      <c r="Q4277" t="s">
        <v>291</v>
      </c>
      <c r="R4277" t="s">
        <v>291</v>
      </c>
      <c r="S4277" t="s">
        <v>291</v>
      </c>
    </row>
    <row r="4278" spans="1:19" x14ac:dyDescent="0.25">
      <c r="A4278" t="s">
        <v>8878</v>
      </c>
      <c r="B4278" t="s">
        <v>8879</v>
      </c>
      <c r="C4278">
        <v>0</v>
      </c>
      <c r="D4278">
        <v>0</v>
      </c>
      <c r="E4278">
        <v>60</v>
      </c>
      <c r="F4278">
        <v>3</v>
      </c>
      <c r="G4278" t="s">
        <v>291</v>
      </c>
      <c r="H4278">
        <v>0</v>
      </c>
      <c r="I4278">
        <v>0</v>
      </c>
      <c r="J4278">
        <v>0</v>
      </c>
      <c r="K4278" t="s">
        <v>288</v>
      </c>
      <c r="L4278" t="s">
        <v>324</v>
      </c>
      <c r="M4278" t="s">
        <v>1851</v>
      </c>
      <c r="O4278" t="s">
        <v>291</v>
      </c>
      <c r="P4278" t="s">
        <v>291</v>
      </c>
      <c r="Q4278" t="s">
        <v>291</v>
      </c>
      <c r="R4278" t="s">
        <v>291</v>
      </c>
      <c r="S4278" t="s">
        <v>291</v>
      </c>
    </row>
    <row r="4279" spans="1:19" x14ac:dyDescent="0.25">
      <c r="A4279" t="s">
        <v>8880</v>
      </c>
      <c r="B4279" t="s">
        <v>8881</v>
      </c>
      <c r="C4279">
        <v>0</v>
      </c>
      <c r="D4279">
        <v>0</v>
      </c>
      <c r="E4279">
        <v>0</v>
      </c>
      <c r="F4279">
        <v>3</v>
      </c>
      <c r="G4279" t="s">
        <v>2896</v>
      </c>
      <c r="H4279">
        <v>0</v>
      </c>
      <c r="I4279">
        <v>0</v>
      </c>
      <c r="J4279">
        <v>0</v>
      </c>
      <c r="K4279" t="s">
        <v>738</v>
      </c>
      <c r="L4279" t="s">
        <v>324</v>
      </c>
      <c r="M4279" t="s">
        <v>291</v>
      </c>
      <c r="O4279" t="s">
        <v>291</v>
      </c>
      <c r="P4279" t="s">
        <v>291</v>
      </c>
      <c r="Q4279" t="s">
        <v>291</v>
      </c>
      <c r="R4279" t="s">
        <v>291</v>
      </c>
      <c r="S4279" t="s">
        <v>291</v>
      </c>
    </row>
    <row r="4280" spans="1:19" x14ac:dyDescent="0.25">
      <c r="A4280" t="s">
        <v>8882</v>
      </c>
      <c r="B4280" t="s">
        <v>8883</v>
      </c>
      <c r="C4280">
        <v>0</v>
      </c>
      <c r="D4280">
        <v>100</v>
      </c>
      <c r="E4280">
        <v>10</v>
      </c>
      <c r="F4280">
        <v>3</v>
      </c>
      <c r="G4280" t="s">
        <v>291</v>
      </c>
      <c r="H4280">
        <v>0</v>
      </c>
      <c r="I4280">
        <v>0</v>
      </c>
      <c r="J4280">
        <v>0</v>
      </c>
      <c r="K4280" t="s">
        <v>738</v>
      </c>
      <c r="L4280" t="s">
        <v>324</v>
      </c>
      <c r="M4280" t="s">
        <v>464</v>
      </c>
      <c r="O4280" t="s">
        <v>291</v>
      </c>
      <c r="P4280" t="s">
        <v>291</v>
      </c>
      <c r="Q4280" t="s">
        <v>291</v>
      </c>
      <c r="R4280" t="s">
        <v>291</v>
      </c>
      <c r="S4280" t="s">
        <v>291</v>
      </c>
    </row>
    <row r="4281" spans="1:19" x14ac:dyDescent="0.25">
      <c r="A4281" t="s">
        <v>8884</v>
      </c>
      <c r="B4281" t="s">
        <v>8885</v>
      </c>
      <c r="C4281">
        <v>20</v>
      </c>
      <c r="D4281">
        <v>20</v>
      </c>
      <c r="E4281">
        <v>6000</v>
      </c>
      <c r="F4281">
        <v>5</v>
      </c>
      <c r="G4281" t="s">
        <v>2896</v>
      </c>
      <c r="H4281">
        <v>0</v>
      </c>
      <c r="I4281">
        <v>0</v>
      </c>
      <c r="J4281">
        <v>0</v>
      </c>
      <c r="K4281" t="s">
        <v>288</v>
      </c>
      <c r="L4281" t="s">
        <v>324</v>
      </c>
      <c r="M4281" t="s">
        <v>449</v>
      </c>
      <c r="O4281" t="s">
        <v>291</v>
      </c>
      <c r="P4281" t="s">
        <v>291</v>
      </c>
      <c r="Q4281" t="s">
        <v>291</v>
      </c>
      <c r="R4281" t="s">
        <v>291</v>
      </c>
      <c r="S4281" t="s">
        <v>291</v>
      </c>
    </row>
    <row r="4282" spans="1:19" x14ac:dyDescent="0.25">
      <c r="A4282" t="s">
        <v>8886</v>
      </c>
      <c r="B4282" t="s">
        <v>8887</v>
      </c>
      <c r="C4282">
        <v>5</v>
      </c>
      <c r="D4282">
        <v>10</v>
      </c>
      <c r="E4282">
        <v>1</v>
      </c>
      <c r="F4282">
        <v>1</v>
      </c>
      <c r="G4282" t="s">
        <v>291</v>
      </c>
      <c r="H4282">
        <v>0</v>
      </c>
      <c r="I4282">
        <v>0</v>
      </c>
      <c r="J4282">
        <v>0</v>
      </c>
      <c r="K4282" t="s">
        <v>738</v>
      </c>
      <c r="L4282" t="s">
        <v>324</v>
      </c>
      <c r="M4282" t="s">
        <v>464</v>
      </c>
      <c r="O4282" t="s">
        <v>291</v>
      </c>
      <c r="P4282" t="s">
        <v>291</v>
      </c>
      <c r="Q4282" t="s">
        <v>291</v>
      </c>
      <c r="R4282" t="s">
        <v>291</v>
      </c>
      <c r="S4282" t="s">
        <v>291</v>
      </c>
    </row>
    <row r="4283" spans="1:19" x14ac:dyDescent="0.25">
      <c r="A4283" t="s">
        <v>8888</v>
      </c>
      <c r="B4283" t="s">
        <v>8889</v>
      </c>
      <c r="C4283">
        <v>500</v>
      </c>
      <c r="D4283">
        <v>1000</v>
      </c>
      <c r="E4283">
        <v>0</v>
      </c>
      <c r="F4283">
        <v>3</v>
      </c>
      <c r="G4283" t="s">
        <v>291</v>
      </c>
      <c r="H4283">
        <v>0</v>
      </c>
      <c r="I4283">
        <v>0</v>
      </c>
      <c r="J4283">
        <v>3</v>
      </c>
      <c r="K4283" t="s">
        <v>738</v>
      </c>
      <c r="L4283" t="s">
        <v>324</v>
      </c>
      <c r="M4283" t="s">
        <v>291</v>
      </c>
      <c r="O4283" t="s">
        <v>291</v>
      </c>
      <c r="P4283" t="s">
        <v>291</v>
      </c>
      <c r="Q4283" t="s">
        <v>291</v>
      </c>
      <c r="R4283" t="s">
        <v>291</v>
      </c>
      <c r="S4283" t="s">
        <v>291</v>
      </c>
    </row>
    <row r="4284" spans="1:19" x14ac:dyDescent="0.25">
      <c r="A4284" t="s">
        <v>8890</v>
      </c>
      <c r="B4284" t="s">
        <v>8891</v>
      </c>
      <c r="C4284">
        <v>0</v>
      </c>
      <c r="D4284">
        <v>100</v>
      </c>
      <c r="E4284">
        <v>20</v>
      </c>
      <c r="F4284">
        <v>3</v>
      </c>
      <c r="G4284" t="s">
        <v>291</v>
      </c>
      <c r="H4284">
        <v>0</v>
      </c>
      <c r="I4284">
        <v>0</v>
      </c>
      <c r="J4284">
        <v>0</v>
      </c>
      <c r="K4284" t="s">
        <v>738</v>
      </c>
      <c r="L4284" t="s">
        <v>324</v>
      </c>
      <c r="M4284" t="s">
        <v>464</v>
      </c>
      <c r="O4284" t="s">
        <v>291</v>
      </c>
      <c r="P4284" t="s">
        <v>291</v>
      </c>
      <c r="Q4284" t="s">
        <v>291</v>
      </c>
      <c r="R4284" t="s">
        <v>291</v>
      </c>
      <c r="S4284" t="s">
        <v>291</v>
      </c>
    </row>
    <row r="4285" spans="1:19" x14ac:dyDescent="0.25">
      <c r="A4285" t="s">
        <v>8892</v>
      </c>
      <c r="B4285" t="s">
        <v>8893</v>
      </c>
      <c r="C4285">
        <v>0</v>
      </c>
      <c r="D4285">
        <v>5</v>
      </c>
      <c r="E4285">
        <v>1</v>
      </c>
      <c r="F4285">
        <v>3</v>
      </c>
      <c r="G4285" t="s">
        <v>291</v>
      </c>
      <c r="H4285">
        <v>0</v>
      </c>
      <c r="I4285">
        <v>0</v>
      </c>
      <c r="J4285">
        <v>0</v>
      </c>
      <c r="K4285" t="s">
        <v>288</v>
      </c>
      <c r="L4285" t="s">
        <v>324</v>
      </c>
      <c r="M4285" t="s">
        <v>464</v>
      </c>
      <c r="O4285" t="s">
        <v>291</v>
      </c>
      <c r="P4285" t="s">
        <v>291</v>
      </c>
      <c r="Q4285" t="s">
        <v>291</v>
      </c>
      <c r="R4285" t="s">
        <v>291</v>
      </c>
      <c r="S4285" t="s">
        <v>291</v>
      </c>
    </row>
    <row r="4286" spans="1:19" x14ac:dyDescent="0.25">
      <c r="A4286" t="s">
        <v>8894</v>
      </c>
      <c r="B4286" t="s">
        <v>8895</v>
      </c>
      <c r="C4286">
        <v>0</v>
      </c>
      <c r="D4286">
        <v>20</v>
      </c>
      <c r="E4286">
        <v>0</v>
      </c>
      <c r="F4286">
        <v>5</v>
      </c>
      <c r="G4286" t="s">
        <v>287</v>
      </c>
      <c r="H4286">
        <v>0</v>
      </c>
      <c r="I4286">
        <v>0</v>
      </c>
      <c r="J4286">
        <v>0</v>
      </c>
      <c r="K4286" t="s">
        <v>738</v>
      </c>
      <c r="L4286" t="s">
        <v>291</v>
      </c>
      <c r="M4286" t="s">
        <v>291</v>
      </c>
      <c r="O4286" t="s">
        <v>291</v>
      </c>
      <c r="P4286" t="s">
        <v>291</v>
      </c>
      <c r="Q4286" t="s">
        <v>291</v>
      </c>
      <c r="R4286" t="s">
        <v>291</v>
      </c>
      <c r="S4286" t="s">
        <v>291</v>
      </c>
    </row>
    <row r="4287" spans="1:19" x14ac:dyDescent="0.25">
      <c r="A4287" t="s">
        <v>8896</v>
      </c>
      <c r="B4287" t="s">
        <v>8897</v>
      </c>
      <c r="C4287">
        <v>5</v>
      </c>
      <c r="D4287">
        <v>5</v>
      </c>
      <c r="E4287">
        <v>0</v>
      </c>
      <c r="F4287">
        <v>3</v>
      </c>
      <c r="G4287" t="s">
        <v>287</v>
      </c>
      <c r="H4287">
        <v>0</v>
      </c>
      <c r="I4287">
        <v>0</v>
      </c>
      <c r="J4287">
        <v>0</v>
      </c>
      <c r="K4287" t="s">
        <v>288</v>
      </c>
      <c r="L4287" t="s">
        <v>324</v>
      </c>
      <c r="M4287" t="s">
        <v>1434</v>
      </c>
      <c r="O4287" t="s">
        <v>291</v>
      </c>
      <c r="P4287" t="s">
        <v>291</v>
      </c>
      <c r="Q4287" t="s">
        <v>291</v>
      </c>
      <c r="R4287" t="s">
        <v>291</v>
      </c>
      <c r="S4287" t="s">
        <v>291</v>
      </c>
    </row>
    <row r="4288" spans="1:19" x14ac:dyDescent="0.25">
      <c r="A4288" t="s">
        <v>8898</v>
      </c>
      <c r="B4288" t="s">
        <v>8899</v>
      </c>
      <c r="C4288">
        <v>0</v>
      </c>
      <c r="D4288">
        <v>10</v>
      </c>
      <c r="E4288">
        <v>1</v>
      </c>
      <c r="F4288">
        <v>3</v>
      </c>
      <c r="G4288" t="s">
        <v>291</v>
      </c>
      <c r="H4288">
        <v>0</v>
      </c>
      <c r="I4288">
        <v>0</v>
      </c>
      <c r="J4288">
        <v>0</v>
      </c>
      <c r="K4288" t="s">
        <v>738</v>
      </c>
      <c r="L4288" t="s">
        <v>324</v>
      </c>
      <c r="M4288" t="s">
        <v>464</v>
      </c>
      <c r="O4288" t="s">
        <v>291</v>
      </c>
      <c r="P4288" t="s">
        <v>291</v>
      </c>
      <c r="Q4288" t="s">
        <v>291</v>
      </c>
      <c r="R4288" t="s">
        <v>291</v>
      </c>
      <c r="S4288" t="s">
        <v>291</v>
      </c>
    </row>
    <row r="4289" spans="1:19" x14ac:dyDescent="0.25">
      <c r="A4289" t="s">
        <v>8900</v>
      </c>
      <c r="B4289" t="s">
        <v>8901</v>
      </c>
      <c r="C4289">
        <v>0</v>
      </c>
      <c r="D4289">
        <v>0</v>
      </c>
      <c r="E4289">
        <v>18000</v>
      </c>
      <c r="F4289">
        <v>3</v>
      </c>
      <c r="G4289" t="s">
        <v>291</v>
      </c>
      <c r="H4289">
        <v>0</v>
      </c>
      <c r="I4289">
        <v>0</v>
      </c>
      <c r="J4289">
        <v>0</v>
      </c>
      <c r="K4289" t="s">
        <v>288</v>
      </c>
      <c r="L4289" t="s">
        <v>324</v>
      </c>
      <c r="M4289" t="s">
        <v>8902</v>
      </c>
      <c r="O4289" t="s">
        <v>291</v>
      </c>
      <c r="P4289" t="s">
        <v>291</v>
      </c>
      <c r="Q4289" t="s">
        <v>291</v>
      </c>
      <c r="R4289" t="s">
        <v>291</v>
      </c>
      <c r="S4289" t="s">
        <v>291</v>
      </c>
    </row>
    <row r="4290" spans="1:19" x14ac:dyDescent="0.25">
      <c r="A4290" t="s">
        <v>8903</v>
      </c>
      <c r="B4290" t="s">
        <v>8904</v>
      </c>
      <c r="C4290">
        <v>0</v>
      </c>
      <c r="D4290">
        <v>2000</v>
      </c>
      <c r="E4290">
        <v>0</v>
      </c>
      <c r="F4290">
        <v>3</v>
      </c>
      <c r="G4290" t="s">
        <v>291</v>
      </c>
      <c r="H4290">
        <v>0</v>
      </c>
      <c r="I4290">
        <v>0</v>
      </c>
      <c r="J4290">
        <v>0</v>
      </c>
      <c r="K4290" t="s">
        <v>288</v>
      </c>
      <c r="L4290" t="s">
        <v>324</v>
      </c>
      <c r="M4290" t="s">
        <v>375</v>
      </c>
      <c r="O4290" t="s">
        <v>291</v>
      </c>
      <c r="P4290" t="s">
        <v>291</v>
      </c>
      <c r="Q4290" t="s">
        <v>291</v>
      </c>
      <c r="R4290" t="s">
        <v>291</v>
      </c>
      <c r="S4290" t="s">
        <v>291</v>
      </c>
    </row>
    <row r="4291" spans="1:19" x14ac:dyDescent="0.25">
      <c r="A4291" t="s">
        <v>8905</v>
      </c>
      <c r="B4291" t="s">
        <v>8906</v>
      </c>
      <c r="C4291">
        <v>0</v>
      </c>
      <c r="D4291">
        <v>1000</v>
      </c>
      <c r="E4291">
        <v>0</v>
      </c>
      <c r="F4291">
        <v>3</v>
      </c>
      <c r="G4291" t="s">
        <v>291</v>
      </c>
      <c r="H4291">
        <v>0</v>
      </c>
      <c r="I4291">
        <v>0</v>
      </c>
      <c r="J4291">
        <v>0</v>
      </c>
      <c r="K4291" t="s">
        <v>288</v>
      </c>
      <c r="L4291" t="s">
        <v>291</v>
      </c>
      <c r="M4291" t="s">
        <v>290</v>
      </c>
      <c r="O4291" t="s">
        <v>291</v>
      </c>
      <c r="P4291" t="s">
        <v>291</v>
      </c>
      <c r="Q4291" t="s">
        <v>291</v>
      </c>
      <c r="R4291" t="s">
        <v>291</v>
      </c>
      <c r="S4291" t="s">
        <v>291</v>
      </c>
    </row>
    <row r="4292" spans="1:19" x14ac:dyDescent="0.25">
      <c r="A4292" t="s">
        <v>8907</v>
      </c>
      <c r="B4292" t="s">
        <v>8908</v>
      </c>
      <c r="C4292">
        <v>0</v>
      </c>
      <c r="D4292">
        <v>100</v>
      </c>
      <c r="E4292">
        <v>0</v>
      </c>
      <c r="F4292">
        <v>3</v>
      </c>
      <c r="G4292" t="s">
        <v>2896</v>
      </c>
      <c r="H4292">
        <v>0</v>
      </c>
      <c r="I4292">
        <v>0</v>
      </c>
      <c r="J4292">
        <v>0</v>
      </c>
      <c r="K4292" t="s">
        <v>738</v>
      </c>
      <c r="L4292" t="s">
        <v>291</v>
      </c>
      <c r="M4292" t="s">
        <v>291</v>
      </c>
      <c r="O4292" t="s">
        <v>291</v>
      </c>
      <c r="P4292" t="s">
        <v>291</v>
      </c>
      <c r="Q4292" t="s">
        <v>291</v>
      </c>
      <c r="R4292" t="s">
        <v>291</v>
      </c>
      <c r="S4292" t="s">
        <v>291</v>
      </c>
    </row>
    <row r="4293" spans="1:19" x14ac:dyDescent="0.25">
      <c r="A4293" t="s">
        <v>8909</v>
      </c>
      <c r="B4293" t="s">
        <v>8910</v>
      </c>
      <c r="C4293">
        <v>50</v>
      </c>
      <c r="D4293">
        <v>100</v>
      </c>
      <c r="E4293">
        <v>1000</v>
      </c>
      <c r="F4293">
        <v>3</v>
      </c>
      <c r="G4293" t="s">
        <v>287</v>
      </c>
      <c r="H4293">
        <v>0</v>
      </c>
      <c r="I4293">
        <v>0</v>
      </c>
      <c r="J4293">
        <v>0</v>
      </c>
      <c r="K4293" t="s">
        <v>738</v>
      </c>
      <c r="L4293" t="s">
        <v>324</v>
      </c>
      <c r="M4293" t="s">
        <v>402</v>
      </c>
      <c r="O4293" t="s">
        <v>291</v>
      </c>
      <c r="P4293" t="s">
        <v>291</v>
      </c>
      <c r="Q4293" t="s">
        <v>291</v>
      </c>
      <c r="R4293" t="s">
        <v>291</v>
      </c>
      <c r="S4293" t="s">
        <v>291</v>
      </c>
    </row>
    <row r="4294" spans="1:19" x14ac:dyDescent="0.25">
      <c r="A4294" t="s">
        <v>8911</v>
      </c>
      <c r="B4294" t="s">
        <v>8912</v>
      </c>
      <c r="C4294">
        <v>50</v>
      </c>
      <c r="D4294">
        <v>100</v>
      </c>
      <c r="E4294">
        <v>5</v>
      </c>
      <c r="F4294">
        <v>3</v>
      </c>
      <c r="G4294" t="s">
        <v>291</v>
      </c>
      <c r="H4294">
        <v>0</v>
      </c>
      <c r="I4294">
        <v>1</v>
      </c>
      <c r="J4294">
        <v>0</v>
      </c>
      <c r="K4294" t="s">
        <v>738</v>
      </c>
      <c r="L4294" t="s">
        <v>324</v>
      </c>
      <c r="M4294" t="s">
        <v>464</v>
      </c>
      <c r="O4294" t="s">
        <v>291</v>
      </c>
      <c r="P4294" t="s">
        <v>291</v>
      </c>
      <c r="Q4294" t="s">
        <v>291</v>
      </c>
      <c r="R4294" t="s">
        <v>291</v>
      </c>
      <c r="S4294" t="s">
        <v>291</v>
      </c>
    </row>
    <row r="4295" spans="1:19" x14ac:dyDescent="0.25">
      <c r="A4295" t="s">
        <v>8913</v>
      </c>
      <c r="B4295" t="s">
        <v>8914</v>
      </c>
      <c r="C4295">
        <v>0</v>
      </c>
      <c r="D4295">
        <v>10</v>
      </c>
      <c r="E4295">
        <v>1</v>
      </c>
      <c r="F4295">
        <v>3</v>
      </c>
      <c r="G4295" t="s">
        <v>291</v>
      </c>
      <c r="H4295">
        <v>0</v>
      </c>
      <c r="I4295">
        <v>0</v>
      </c>
      <c r="J4295">
        <v>0</v>
      </c>
      <c r="K4295" t="s">
        <v>738</v>
      </c>
      <c r="L4295" t="s">
        <v>324</v>
      </c>
      <c r="M4295" t="s">
        <v>464</v>
      </c>
      <c r="O4295" t="s">
        <v>291</v>
      </c>
      <c r="P4295" t="s">
        <v>291</v>
      </c>
      <c r="Q4295" t="s">
        <v>291</v>
      </c>
      <c r="R4295" t="s">
        <v>291</v>
      </c>
      <c r="S4295" t="s">
        <v>291</v>
      </c>
    </row>
    <row r="4296" spans="1:19" x14ac:dyDescent="0.25">
      <c r="A4296" t="s">
        <v>8915</v>
      </c>
      <c r="B4296" t="s">
        <v>8916</v>
      </c>
      <c r="C4296">
        <v>1200</v>
      </c>
      <c r="D4296">
        <v>2000</v>
      </c>
      <c r="E4296">
        <v>1100</v>
      </c>
      <c r="F4296">
        <v>5</v>
      </c>
      <c r="G4296" t="s">
        <v>8124</v>
      </c>
      <c r="H4296">
        <v>0</v>
      </c>
      <c r="I4296">
        <v>0</v>
      </c>
      <c r="J4296">
        <v>0</v>
      </c>
      <c r="K4296" t="s">
        <v>288</v>
      </c>
      <c r="L4296" t="s">
        <v>324</v>
      </c>
      <c r="M4296" t="s">
        <v>449</v>
      </c>
      <c r="O4296" t="s">
        <v>291</v>
      </c>
      <c r="P4296" t="s">
        <v>291</v>
      </c>
      <c r="Q4296" t="s">
        <v>291</v>
      </c>
      <c r="R4296" t="s">
        <v>291</v>
      </c>
      <c r="S4296" t="s">
        <v>291</v>
      </c>
    </row>
    <row r="4297" spans="1:19" x14ac:dyDescent="0.25">
      <c r="A4297" t="s">
        <v>8917</v>
      </c>
      <c r="B4297" t="s">
        <v>8918</v>
      </c>
      <c r="C4297">
        <v>0</v>
      </c>
      <c r="D4297">
        <v>0</v>
      </c>
      <c r="E4297">
        <v>0</v>
      </c>
      <c r="F4297">
        <v>3</v>
      </c>
      <c r="G4297" t="s">
        <v>291</v>
      </c>
      <c r="H4297">
        <v>0</v>
      </c>
      <c r="I4297">
        <v>0</v>
      </c>
      <c r="J4297">
        <v>0</v>
      </c>
      <c r="K4297" t="s">
        <v>288</v>
      </c>
      <c r="L4297" t="s">
        <v>291</v>
      </c>
      <c r="M4297" t="s">
        <v>8111</v>
      </c>
      <c r="O4297" t="s">
        <v>291</v>
      </c>
      <c r="P4297" t="s">
        <v>291</v>
      </c>
      <c r="Q4297" t="s">
        <v>291</v>
      </c>
      <c r="R4297" t="s">
        <v>291</v>
      </c>
      <c r="S4297" t="s">
        <v>291</v>
      </c>
    </row>
    <row r="4298" spans="1:19" x14ac:dyDescent="0.25">
      <c r="A4298" t="s">
        <v>8919</v>
      </c>
      <c r="B4298" t="s">
        <v>8920</v>
      </c>
      <c r="C4298">
        <v>0</v>
      </c>
      <c r="D4298">
        <v>150</v>
      </c>
      <c r="E4298">
        <v>0</v>
      </c>
      <c r="F4298">
        <v>3</v>
      </c>
      <c r="G4298" t="s">
        <v>287</v>
      </c>
      <c r="H4298">
        <v>0</v>
      </c>
      <c r="I4298">
        <v>0</v>
      </c>
      <c r="J4298">
        <v>0</v>
      </c>
      <c r="K4298" t="s">
        <v>738</v>
      </c>
      <c r="L4298" t="s">
        <v>324</v>
      </c>
      <c r="M4298" t="s">
        <v>291</v>
      </c>
      <c r="O4298" t="s">
        <v>291</v>
      </c>
      <c r="P4298" t="s">
        <v>291</v>
      </c>
      <c r="Q4298" t="s">
        <v>291</v>
      </c>
      <c r="R4298" t="s">
        <v>291</v>
      </c>
      <c r="S4298" t="s">
        <v>291</v>
      </c>
    </row>
    <row r="4299" spans="1:19" x14ac:dyDescent="0.25">
      <c r="A4299" t="s">
        <v>8921</v>
      </c>
      <c r="B4299" t="s">
        <v>8922</v>
      </c>
      <c r="C4299">
        <v>0</v>
      </c>
      <c r="D4299">
        <v>10</v>
      </c>
      <c r="E4299">
        <v>1</v>
      </c>
      <c r="F4299">
        <v>3</v>
      </c>
      <c r="G4299" t="s">
        <v>291</v>
      </c>
      <c r="H4299">
        <v>0</v>
      </c>
      <c r="I4299">
        <v>0</v>
      </c>
      <c r="J4299">
        <v>0</v>
      </c>
      <c r="K4299" t="s">
        <v>738</v>
      </c>
      <c r="L4299" t="s">
        <v>324</v>
      </c>
      <c r="M4299" t="s">
        <v>464</v>
      </c>
      <c r="O4299" t="s">
        <v>291</v>
      </c>
      <c r="P4299" t="s">
        <v>291</v>
      </c>
      <c r="Q4299" t="s">
        <v>291</v>
      </c>
      <c r="R4299" t="s">
        <v>291</v>
      </c>
      <c r="S4299" t="s">
        <v>291</v>
      </c>
    </row>
    <row r="4300" spans="1:19" x14ac:dyDescent="0.25">
      <c r="A4300" t="s">
        <v>8923</v>
      </c>
      <c r="B4300" t="s">
        <v>8924</v>
      </c>
      <c r="C4300">
        <v>0</v>
      </c>
      <c r="D4300">
        <v>0</v>
      </c>
      <c r="E4300">
        <v>0</v>
      </c>
      <c r="F4300">
        <v>3</v>
      </c>
      <c r="G4300" t="s">
        <v>291</v>
      </c>
      <c r="H4300">
        <v>0</v>
      </c>
      <c r="I4300">
        <v>0</v>
      </c>
      <c r="J4300">
        <v>0</v>
      </c>
      <c r="K4300" t="s">
        <v>738</v>
      </c>
      <c r="L4300" t="s">
        <v>324</v>
      </c>
      <c r="M4300" t="s">
        <v>464</v>
      </c>
      <c r="O4300" t="s">
        <v>291</v>
      </c>
      <c r="P4300" t="s">
        <v>291</v>
      </c>
      <c r="Q4300" t="s">
        <v>291</v>
      </c>
      <c r="R4300" t="s">
        <v>291</v>
      </c>
      <c r="S4300" t="s">
        <v>291</v>
      </c>
    </row>
    <row r="4301" spans="1:19" x14ac:dyDescent="0.25">
      <c r="A4301" t="s">
        <v>8925</v>
      </c>
      <c r="B4301" t="s">
        <v>8926</v>
      </c>
      <c r="C4301">
        <v>0</v>
      </c>
      <c r="D4301">
        <v>10</v>
      </c>
      <c r="E4301">
        <v>2</v>
      </c>
      <c r="F4301">
        <v>3</v>
      </c>
      <c r="G4301" t="s">
        <v>287</v>
      </c>
      <c r="H4301">
        <v>0</v>
      </c>
      <c r="I4301">
        <v>0</v>
      </c>
      <c r="J4301">
        <v>0</v>
      </c>
      <c r="K4301" t="s">
        <v>288</v>
      </c>
      <c r="L4301" t="s">
        <v>324</v>
      </c>
      <c r="M4301" t="s">
        <v>1434</v>
      </c>
      <c r="O4301" t="s">
        <v>291</v>
      </c>
      <c r="P4301" t="s">
        <v>291</v>
      </c>
      <c r="Q4301" t="s">
        <v>291</v>
      </c>
      <c r="R4301" t="s">
        <v>291</v>
      </c>
      <c r="S4301" t="s">
        <v>291</v>
      </c>
    </row>
    <row r="4302" spans="1:19" x14ac:dyDescent="0.25">
      <c r="A4302" t="s">
        <v>8927</v>
      </c>
      <c r="B4302" t="s">
        <v>8928</v>
      </c>
      <c r="C4302">
        <v>0</v>
      </c>
      <c r="D4302">
        <v>10</v>
      </c>
      <c r="E4302">
        <v>2</v>
      </c>
      <c r="F4302">
        <v>3</v>
      </c>
      <c r="G4302" t="s">
        <v>287</v>
      </c>
      <c r="H4302">
        <v>0</v>
      </c>
      <c r="I4302">
        <v>0</v>
      </c>
      <c r="J4302">
        <v>0</v>
      </c>
      <c r="K4302" t="s">
        <v>288</v>
      </c>
      <c r="L4302" t="s">
        <v>324</v>
      </c>
      <c r="M4302" t="s">
        <v>1434</v>
      </c>
      <c r="O4302" t="s">
        <v>291</v>
      </c>
      <c r="P4302" t="s">
        <v>291</v>
      </c>
      <c r="Q4302" t="s">
        <v>291</v>
      </c>
      <c r="R4302" t="s">
        <v>291</v>
      </c>
      <c r="S4302" t="s">
        <v>291</v>
      </c>
    </row>
    <row r="4303" spans="1:19" x14ac:dyDescent="0.25">
      <c r="A4303" t="s">
        <v>8929</v>
      </c>
      <c r="B4303" t="s">
        <v>8930</v>
      </c>
      <c r="C4303">
        <v>0</v>
      </c>
      <c r="D4303">
        <v>10</v>
      </c>
      <c r="E4303">
        <v>2</v>
      </c>
      <c r="F4303">
        <v>3</v>
      </c>
      <c r="G4303" t="s">
        <v>287</v>
      </c>
      <c r="H4303">
        <v>0</v>
      </c>
      <c r="I4303">
        <v>0</v>
      </c>
      <c r="J4303">
        <v>0</v>
      </c>
      <c r="K4303" t="s">
        <v>288</v>
      </c>
      <c r="L4303" t="s">
        <v>324</v>
      </c>
      <c r="M4303" t="s">
        <v>1434</v>
      </c>
      <c r="O4303" t="s">
        <v>291</v>
      </c>
      <c r="P4303" t="s">
        <v>291</v>
      </c>
      <c r="Q4303" t="s">
        <v>291</v>
      </c>
      <c r="R4303" t="s">
        <v>291</v>
      </c>
      <c r="S4303" t="s">
        <v>291</v>
      </c>
    </row>
    <row r="4304" spans="1:19" x14ac:dyDescent="0.25">
      <c r="A4304" t="s">
        <v>8931</v>
      </c>
      <c r="B4304" t="s">
        <v>8932</v>
      </c>
      <c r="C4304">
        <v>0</v>
      </c>
      <c r="D4304">
        <v>10</v>
      </c>
      <c r="E4304">
        <v>4</v>
      </c>
      <c r="F4304">
        <v>3</v>
      </c>
      <c r="G4304" t="s">
        <v>287</v>
      </c>
      <c r="H4304">
        <v>0</v>
      </c>
      <c r="I4304">
        <v>0</v>
      </c>
      <c r="J4304">
        <v>0</v>
      </c>
      <c r="K4304" t="s">
        <v>288</v>
      </c>
      <c r="L4304" t="s">
        <v>324</v>
      </c>
      <c r="M4304" t="s">
        <v>1434</v>
      </c>
      <c r="O4304" t="s">
        <v>291</v>
      </c>
      <c r="P4304" t="s">
        <v>291</v>
      </c>
      <c r="Q4304" t="s">
        <v>291</v>
      </c>
      <c r="R4304" t="s">
        <v>291</v>
      </c>
      <c r="S4304" t="s">
        <v>291</v>
      </c>
    </row>
    <row r="4305" spans="1:19" x14ac:dyDescent="0.25">
      <c r="A4305" t="s">
        <v>8933</v>
      </c>
      <c r="B4305" t="s">
        <v>8934</v>
      </c>
      <c r="C4305">
        <v>0</v>
      </c>
      <c r="D4305">
        <v>10</v>
      </c>
      <c r="E4305">
        <v>5</v>
      </c>
      <c r="F4305">
        <v>3</v>
      </c>
      <c r="G4305" t="s">
        <v>291</v>
      </c>
      <c r="H4305">
        <v>0</v>
      </c>
      <c r="I4305">
        <v>0</v>
      </c>
      <c r="J4305">
        <v>0</v>
      </c>
      <c r="K4305" t="s">
        <v>738</v>
      </c>
      <c r="L4305" t="s">
        <v>324</v>
      </c>
      <c r="M4305" t="s">
        <v>464</v>
      </c>
      <c r="O4305" t="s">
        <v>291</v>
      </c>
      <c r="P4305" t="s">
        <v>291</v>
      </c>
      <c r="Q4305" t="s">
        <v>291</v>
      </c>
      <c r="R4305" t="s">
        <v>291</v>
      </c>
      <c r="S4305" t="s">
        <v>291</v>
      </c>
    </row>
    <row r="4306" spans="1:19" x14ac:dyDescent="0.25">
      <c r="A4306" t="s">
        <v>8935</v>
      </c>
      <c r="B4306" t="s">
        <v>8936</v>
      </c>
      <c r="C4306">
        <v>0</v>
      </c>
      <c r="D4306">
        <v>0</v>
      </c>
      <c r="E4306">
        <v>0</v>
      </c>
      <c r="F4306">
        <v>3</v>
      </c>
      <c r="G4306" t="s">
        <v>287</v>
      </c>
      <c r="H4306">
        <v>0</v>
      </c>
      <c r="I4306">
        <v>0</v>
      </c>
      <c r="J4306">
        <v>0</v>
      </c>
      <c r="K4306" t="s">
        <v>288</v>
      </c>
      <c r="L4306" t="s">
        <v>324</v>
      </c>
      <c r="M4306" t="s">
        <v>1434</v>
      </c>
      <c r="O4306" t="s">
        <v>291</v>
      </c>
      <c r="P4306" t="s">
        <v>291</v>
      </c>
      <c r="Q4306" t="s">
        <v>291</v>
      </c>
      <c r="R4306" t="s">
        <v>291</v>
      </c>
      <c r="S4306" t="s">
        <v>291</v>
      </c>
    </row>
    <row r="4307" spans="1:19" x14ac:dyDescent="0.25">
      <c r="A4307" t="s">
        <v>8937</v>
      </c>
      <c r="B4307" t="s">
        <v>8938</v>
      </c>
      <c r="C4307">
        <v>0</v>
      </c>
      <c r="D4307">
        <v>20</v>
      </c>
      <c r="E4307">
        <v>1</v>
      </c>
      <c r="F4307">
        <v>3</v>
      </c>
      <c r="G4307" t="s">
        <v>291</v>
      </c>
      <c r="H4307">
        <v>0</v>
      </c>
      <c r="I4307">
        <v>0</v>
      </c>
      <c r="J4307">
        <v>0</v>
      </c>
      <c r="K4307" t="s">
        <v>738</v>
      </c>
      <c r="L4307" t="s">
        <v>324</v>
      </c>
      <c r="M4307" t="s">
        <v>464</v>
      </c>
      <c r="O4307" t="s">
        <v>291</v>
      </c>
      <c r="P4307" t="s">
        <v>291</v>
      </c>
      <c r="Q4307" t="s">
        <v>291</v>
      </c>
      <c r="R4307" t="s">
        <v>291</v>
      </c>
      <c r="S4307" t="s">
        <v>291</v>
      </c>
    </row>
    <row r="4308" spans="1:19" x14ac:dyDescent="0.25">
      <c r="A4308" t="s">
        <v>8939</v>
      </c>
      <c r="B4308" t="s">
        <v>8940</v>
      </c>
      <c r="C4308">
        <v>0</v>
      </c>
      <c r="D4308">
        <v>20</v>
      </c>
      <c r="E4308">
        <v>5000000</v>
      </c>
      <c r="F4308">
        <v>1</v>
      </c>
      <c r="G4308" t="s">
        <v>291</v>
      </c>
      <c r="H4308">
        <v>0</v>
      </c>
      <c r="I4308">
        <v>0</v>
      </c>
      <c r="J4308">
        <v>0</v>
      </c>
      <c r="K4308" t="s">
        <v>288</v>
      </c>
      <c r="L4308" t="s">
        <v>324</v>
      </c>
      <c r="M4308" t="s">
        <v>531</v>
      </c>
      <c r="O4308" t="s">
        <v>291</v>
      </c>
      <c r="P4308" t="s">
        <v>291</v>
      </c>
      <c r="Q4308" t="s">
        <v>291</v>
      </c>
      <c r="R4308" t="s">
        <v>291</v>
      </c>
      <c r="S4308" t="s">
        <v>291</v>
      </c>
    </row>
    <row r="4309" spans="1:19" x14ac:dyDescent="0.25">
      <c r="A4309" t="s">
        <v>8941</v>
      </c>
      <c r="B4309" t="s">
        <v>8942</v>
      </c>
      <c r="C4309">
        <v>0</v>
      </c>
      <c r="D4309">
        <v>150</v>
      </c>
      <c r="E4309">
        <v>100</v>
      </c>
      <c r="F4309">
        <v>3</v>
      </c>
      <c r="G4309" t="s">
        <v>291</v>
      </c>
      <c r="H4309">
        <v>0</v>
      </c>
      <c r="I4309">
        <v>0</v>
      </c>
      <c r="J4309">
        <v>0</v>
      </c>
      <c r="K4309" t="s">
        <v>288</v>
      </c>
      <c r="L4309" t="s">
        <v>324</v>
      </c>
      <c r="M4309" t="s">
        <v>1851</v>
      </c>
      <c r="O4309" t="s">
        <v>291</v>
      </c>
      <c r="P4309" t="s">
        <v>291</v>
      </c>
      <c r="Q4309" t="s">
        <v>291</v>
      </c>
      <c r="R4309" t="s">
        <v>291</v>
      </c>
      <c r="S4309" t="s">
        <v>291</v>
      </c>
    </row>
    <row r="4310" spans="1:19" x14ac:dyDescent="0.25">
      <c r="A4310" t="s">
        <v>8943</v>
      </c>
      <c r="B4310" t="s">
        <v>8944</v>
      </c>
      <c r="C4310">
        <v>0</v>
      </c>
      <c r="D4310">
        <v>100</v>
      </c>
      <c r="E4310">
        <v>0</v>
      </c>
      <c r="F4310">
        <v>3</v>
      </c>
      <c r="G4310" t="s">
        <v>287</v>
      </c>
      <c r="H4310">
        <v>0</v>
      </c>
      <c r="I4310">
        <v>0</v>
      </c>
      <c r="J4310">
        <v>0</v>
      </c>
      <c r="K4310" t="s">
        <v>738</v>
      </c>
      <c r="L4310" t="s">
        <v>324</v>
      </c>
      <c r="M4310" t="s">
        <v>291</v>
      </c>
      <c r="O4310" t="s">
        <v>291</v>
      </c>
      <c r="P4310" t="s">
        <v>291</v>
      </c>
      <c r="Q4310" t="s">
        <v>291</v>
      </c>
      <c r="R4310" t="s">
        <v>291</v>
      </c>
      <c r="S4310" t="s">
        <v>291</v>
      </c>
    </row>
    <row r="4311" spans="1:19" x14ac:dyDescent="0.25">
      <c r="A4311" t="s">
        <v>8945</v>
      </c>
      <c r="B4311" t="s">
        <v>8946</v>
      </c>
      <c r="C4311">
        <v>10</v>
      </c>
      <c r="D4311">
        <v>20</v>
      </c>
      <c r="E4311">
        <v>0</v>
      </c>
      <c r="F4311">
        <v>5</v>
      </c>
      <c r="G4311" t="s">
        <v>287</v>
      </c>
      <c r="H4311">
        <v>0</v>
      </c>
      <c r="I4311">
        <v>0</v>
      </c>
      <c r="J4311">
        <v>0</v>
      </c>
      <c r="K4311" t="s">
        <v>738</v>
      </c>
      <c r="L4311" t="s">
        <v>291</v>
      </c>
      <c r="M4311" t="s">
        <v>291</v>
      </c>
      <c r="O4311" t="s">
        <v>291</v>
      </c>
      <c r="P4311" t="s">
        <v>291</v>
      </c>
      <c r="Q4311" t="s">
        <v>291</v>
      </c>
      <c r="R4311" t="s">
        <v>291</v>
      </c>
      <c r="S4311" t="s">
        <v>291</v>
      </c>
    </row>
    <row r="4312" spans="1:19" x14ac:dyDescent="0.25">
      <c r="A4312" t="s">
        <v>8947</v>
      </c>
      <c r="B4312" t="s">
        <v>8948</v>
      </c>
      <c r="C4312">
        <v>0</v>
      </c>
      <c r="D4312">
        <v>0</v>
      </c>
      <c r="E4312">
        <v>0</v>
      </c>
      <c r="F4312">
        <v>3</v>
      </c>
      <c r="G4312" t="s">
        <v>291</v>
      </c>
      <c r="H4312">
        <v>0</v>
      </c>
      <c r="I4312">
        <v>0</v>
      </c>
      <c r="J4312">
        <v>0</v>
      </c>
      <c r="K4312" t="s">
        <v>738</v>
      </c>
      <c r="L4312" t="s">
        <v>324</v>
      </c>
      <c r="M4312" t="s">
        <v>892</v>
      </c>
      <c r="O4312" t="s">
        <v>291</v>
      </c>
      <c r="P4312" t="s">
        <v>291</v>
      </c>
      <c r="Q4312" t="s">
        <v>291</v>
      </c>
      <c r="R4312" t="s">
        <v>291</v>
      </c>
      <c r="S4312" t="s">
        <v>291</v>
      </c>
    </row>
    <row r="4313" spans="1:19" x14ac:dyDescent="0.25">
      <c r="A4313" t="s">
        <v>8949</v>
      </c>
      <c r="B4313" t="s">
        <v>8950</v>
      </c>
      <c r="C4313">
        <v>0</v>
      </c>
      <c r="D4313">
        <v>0</v>
      </c>
      <c r="E4313">
        <v>0</v>
      </c>
      <c r="F4313">
        <v>3</v>
      </c>
      <c r="G4313" t="s">
        <v>291</v>
      </c>
      <c r="H4313">
        <v>0</v>
      </c>
      <c r="I4313">
        <v>0</v>
      </c>
      <c r="J4313">
        <v>0</v>
      </c>
      <c r="K4313" t="s">
        <v>738</v>
      </c>
      <c r="L4313" t="s">
        <v>324</v>
      </c>
      <c r="M4313" t="s">
        <v>892</v>
      </c>
      <c r="O4313" t="s">
        <v>291</v>
      </c>
      <c r="P4313" t="s">
        <v>291</v>
      </c>
      <c r="Q4313" t="s">
        <v>291</v>
      </c>
      <c r="R4313" t="s">
        <v>291</v>
      </c>
      <c r="S4313" t="s">
        <v>291</v>
      </c>
    </row>
    <row r="4314" spans="1:19" x14ac:dyDescent="0.25">
      <c r="A4314" t="s">
        <v>8951</v>
      </c>
      <c r="B4314" t="s">
        <v>8952</v>
      </c>
      <c r="C4314">
        <v>2280</v>
      </c>
      <c r="D4314">
        <v>3000</v>
      </c>
      <c r="E4314">
        <v>1900</v>
      </c>
      <c r="F4314">
        <v>5</v>
      </c>
      <c r="G4314" t="s">
        <v>581</v>
      </c>
      <c r="H4314">
        <v>0</v>
      </c>
      <c r="I4314">
        <v>0</v>
      </c>
      <c r="J4314">
        <v>0</v>
      </c>
      <c r="K4314" t="s">
        <v>288</v>
      </c>
      <c r="L4314" t="s">
        <v>324</v>
      </c>
      <c r="M4314" t="s">
        <v>449</v>
      </c>
      <c r="O4314" t="s">
        <v>291</v>
      </c>
      <c r="P4314" t="s">
        <v>291</v>
      </c>
      <c r="Q4314" t="s">
        <v>291</v>
      </c>
      <c r="R4314" t="s">
        <v>291</v>
      </c>
      <c r="S4314" t="s">
        <v>291</v>
      </c>
    </row>
    <row r="4315" spans="1:19" x14ac:dyDescent="0.25">
      <c r="A4315" t="s">
        <v>8953</v>
      </c>
      <c r="B4315" t="s">
        <v>8954</v>
      </c>
      <c r="C4315">
        <v>0</v>
      </c>
      <c r="D4315">
        <v>20</v>
      </c>
      <c r="E4315">
        <v>3000</v>
      </c>
      <c r="F4315">
        <v>5</v>
      </c>
      <c r="G4315" t="s">
        <v>3587</v>
      </c>
      <c r="H4315">
        <v>0</v>
      </c>
      <c r="I4315">
        <v>0</v>
      </c>
      <c r="J4315">
        <v>0</v>
      </c>
      <c r="K4315" t="s">
        <v>288</v>
      </c>
      <c r="L4315" t="s">
        <v>324</v>
      </c>
      <c r="M4315" t="s">
        <v>449</v>
      </c>
      <c r="O4315" t="s">
        <v>291</v>
      </c>
      <c r="P4315" t="s">
        <v>291</v>
      </c>
      <c r="Q4315" t="s">
        <v>291</v>
      </c>
      <c r="R4315" t="s">
        <v>291</v>
      </c>
      <c r="S4315" t="s">
        <v>291</v>
      </c>
    </row>
    <row r="4316" spans="1:19" x14ac:dyDescent="0.25">
      <c r="A4316" t="s">
        <v>8955</v>
      </c>
      <c r="B4316" t="s">
        <v>8956</v>
      </c>
      <c r="C4316">
        <v>5</v>
      </c>
      <c r="D4316">
        <v>10</v>
      </c>
      <c r="E4316">
        <v>5</v>
      </c>
      <c r="F4316">
        <v>3</v>
      </c>
      <c r="G4316" t="s">
        <v>291</v>
      </c>
      <c r="H4316">
        <v>2</v>
      </c>
      <c r="I4316">
        <v>1</v>
      </c>
      <c r="J4316">
        <v>2</v>
      </c>
      <c r="K4316" t="s">
        <v>738</v>
      </c>
      <c r="L4316" t="s">
        <v>324</v>
      </c>
      <c r="M4316" t="s">
        <v>464</v>
      </c>
      <c r="O4316" t="s">
        <v>291</v>
      </c>
      <c r="P4316" t="s">
        <v>291</v>
      </c>
      <c r="Q4316" t="s">
        <v>291</v>
      </c>
      <c r="R4316" t="s">
        <v>291</v>
      </c>
      <c r="S4316" t="s">
        <v>291</v>
      </c>
    </row>
    <row r="4317" spans="1:19" x14ac:dyDescent="0.25">
      <c r="A4317" t="s">
        <v>8957</v>
      </c>
      <c r="B4317" t="s">
        <v>8958</v>
      </c>
      <c r="C4317">
        <v>0</v>
      </c>
      <c r="D4317">
        <v>50</v>
      </c>
      <c r="E4317">
        <v>0</v>
      </c>
      <c r="F4317">
        <v>3</v>
      </c>
      <c r="G4317" t="s">
        <v>287</v>
      </c>
      <c r="H4317">
        <v>0</v>
      </c>
      <c r="I4317">
        <v>0</v>
      </c>
      <c r="J4317">
        <v>0</v>
      </c>
      <c r="K4317" t="s">
        <v>738</v>
      </c>
      <c r="L4317" t="s">
        <v>324</v>
      </c>
      <c r="M4317" t="s">
        <v>291</v>
      </c>
      <c r="O4317" t="s">
        <v>291</v>
      </c>
      <c r="P4317" t="s">
        <v>291</v>
      </c>
      <c r="Q4317" t="s">
        <v>291</v>
      </c>
      <c r="R4317" t="s">
        <v>291</v>
      </c>
      <c r="S4317" t="s">
        <v>291</v>
      </c>
    </row>
    <row r="4318" spans="1:19" x14ac:dyDescent="0.25">
      <c r="A4318" t="s">
        <v>8959</v>
      </c>
      <c r="B4318" t="s">
        <v>8960</v>
      </c>
      <c r="C4318">
        <v>0</v>
      </c>
      <c r="D4318">
        <v>50</v>
      </c>
      <c r="E4318">
        <v>2000</v>
      </c>
      <c r="F4318">
        <v>5</v>
      </c>
      <c r="G4318" t="s">
        <v>3587</v>
      </c>
      <c r="H4318">
        <v>0</v>
      </c>
      <c r="I4318">
        <v>0</v>
      </c>
      <c r="J4318">
        <v>0</v>
      </c>
      <c r="K4318" t="s">
        <v>288</v>
      </c>
      <c r="L4318" t="s">
        <v>324</v>
      </c>
      <c r="M4318" t="s">
        <v>449</v>
      </c>
      <c r="O4318" t="s">
        <v>291</v>
      </c>
      <c r="P4318" t="s">
        <v>291</v>
      </c>
      <c r="Q4318" t="s">
        <v>291</v>
      </c>
      <c r="R4318" t="s">
        <v>291</v>
      </c>
      <c r="S4318" t="s">
        <v>291</v>
      </c>
    </row>
    <row r="4319" spans="1:19" x14ac:dyDescent="0.25">
      <c r="A4319" t="s">
        <v>8961</v>
      </c>
      <c r="B4319" t="s">
        <v>8962</v>
      </c>
      <c r="C4319">
        <v>2</v>
      </c>
      <c r="D4319">
        <v>5</v>
      </c>
      <c r="E4319">
        <v>5</v>
      </c>
      <c r="F4319">
        <v>3</v>
      </c>
      <c r="G4319" t="s">
        <v>287</v>
      </c>
      <c r="H4319">
        <v>0</v>
      </c>
      <c r="I4319">
        <v>0</v>
      </c>
      <c r="J4319">
        <v>0</v>
      </c>
      <c r="K4319" t="s">
        <v>288</v>
      </c>
      <c r="L4319" t="s">
        <v>324</v>
      </c>
      <c r="M4319" t="s">
        <v>1851</v>
      </c>
      <c r="O4319" t="s">
        <v>291</v>
      </c>
      <c r="P4319" t="s">
        <v>291</v>
      </c>
      <c r="Q4319" t="s">
        <v>291</v>
      </c>
      <c r="R4319" t="s">
        <v>291</v>
      </c>
      <c r="S4319" t="s">
        <v>291</v>
      </c>
    </row>
    <row r="4320" spans="1:19" x14ac:dyDescent="0.25">
      <c r="A4320" t="s">
        <v>8963</v>
      </c>
      <c r="B4320" t="s">
        <v>8964</v>
      </c>
      <c r="C4320">
        <v>0</v>
      </c>
      <c r="D4320">
        <v>500</v>
      </c>
      <c r="E4320">
        <v>0</v>
      </c>
      <c r="F4320">
        <v>3</v>
      </c>
      <c r="G4320" t="s">
        <v>287</v>
      </c>
      <c r="H4320">
        <v>0</v>
      </c>
      <c r="I4320">
        <v>0</v>
      </c>
      <c r="J4320">
        <v>0</v>
      </c>
      <c r="K4320" t="s">
        <v>738</v>
      </c>
      <c r="L4320" t="s">
        <v>324</v>
      </c>
      <c r="M4320" t="s">
        <v>291</v>
      </c>
      <c r="O4320" t="s">
        <v>291</v>
      </c>
      <c r="P4320" t="s">
        <v>291</v>
      </c>
      <c r="Q4320" t="s">
        <v>291</v>
      </c>
      <c r="R4320" t="s">
        <v>291</v>
      </c>
      <c r="S4320" t="s">
        <v>291</v>
      </c>
    </row>
    <row r="4321" spans="1:19" x14ac:dyDescent="0.25">
      <c r="A4321" t="s">
        <v>8965</v>
      </c>
      <c r="B4321" t="s">
        <v>8966</v>
      </c>
      <c r="C4321">
        <v>40</v>
      </c>
      <c r="D4321">
        <v>200</v>
      </c>
      <c r="E4321">
        <v>0</v>
      </c>
      <c r="F4321">
        <v>3</v>
      </c>
      <c r="G4321" t="s">
        <v>291</v>
      </c>
      <c r="H4321">
        <v>2</v>
      </c>
      <c r="I4321">
        <v>1</v>
      </c>
      <c r="J4321">
        <v>1</v>
      </c>
      <c r="K4321" t="s">
        <v>738</v>
      </c>
      <c r="L4321" t="s">
        <v>289</v>
      </c>
      <c r="M4321" t="s">
        <v>464</v>
      </c>
      <c r="O4321" t="s">
        <v>291</v>
      </c>
      <c r="P4321" t="s">
        <v>291</v>
      </c>
      <c r="Q4321" t="s">
        <v>291</v>
      </c>
      <c r="R4321" t="s">
        <v>291</v>
      </c>
      <c r="S4321" t="s">
        <v>291</v>
      </c>
    </row>
    <row r="4322" spans="1:19" x14ac:dyDescent="0.25">
      <c r="A4322" t="s">
        <v>8967</v>
      </c>
      <c r="B4322" t="s">
        <v>8968</v>
      </c>
      <c r="C4322">
        <v>0</v>
      </c>
      <c r="D4322">
        <v>0</v>
      </c>
      <c r="E4322">
        <v>0</v>
      </c>
      <c r="F4322">
        <v>3</v>
      </c>
      <c r="G4322" t="s">
        <v>291</v>
      </c>
      <c r="H4322">
        <v>2</v>
      </c>
      <c r="I4322">
        <v>1</v>
      </c>
      <c r="J4322">
        <v>3</v>
      </c>
      <c r="K4322" t="s">
        <v>738</v>
      </c>
      <c r="L4322" t="s">
        <v>289</v>
      </c>
      <c r="M4322" t="s">
        <v>464</v>
      </c>
      <c r="O4322" t="s">
        <v>291</v>
      </c>
      <c r="P4322" t="s">
        <v>291</v>
      </c>
      <c r="Q4322" t="s">
        <v>291</v>
      </c>
      <c r="R4322" t="s">
        <v>291</v>
      </c>
      <c r="S4322" t="s">
        <v>291</v>
      </c>
    </row>
    <row r="4323" spans="1:19" x14ac:dyDescent="0.25">
      <c r="A4323" t="s">
        <v>8969</v>
      </c>
      <c r="B4323" t="s">
        <v>8970</v>
      </c>
      <c r="C4323">
        <v>20</v>
      </c>
      <c r="D4323">
        <v>0</v>
      </c>
      <c r="E4323">
        <v>0</v>
      </c>
      <c r="F4323">
        <v>5</v>
      </c>
      <c r="G4323" t="s">
        <v>287</v>
      </c>
      <c r="H4323">
        <v>2</v>
      </c>
      <c r="I4323">
        <v>4</v>
      </c>
      <c r="J4323">
        <v>5</v>
      </c>
      <c r="K4323" t="s">
        <v>738</v>
      </c>
      <c r="L4323" t="s">
        <v>289</v>
      </c>
      <c r="M4323" t="s">
        <v>402</v>
      </c>
      <c r="O4323" t="s">
        <v>291</v>
      </c>
      <c r="P4323" t="s">
        <v>291</v>
      </c>
      <c r="Q4323" t="s">
        <v>291</v>
      </c>
      <c r="R4323" t="s">
        <v>291</v>
      </c>
      <c r="S4323" t="s">
        <v>291</v>
      </c>
    </row>
    <row r="4324" spans="1:19" x14ac:dyDescent="0.25">
      <c r="A4324" t="s">
        <v>8971</v>
      </c>
      <c r="B4324" t="s">
        <v>8972</v>
      </c>
      <c r="C4324">
        <v>40</v>
      </c>
      <c r="D4324">
        <v>80</v>
      </c>
      <c r="E4324">
        <v>0</v>
      </c>
      <c r="F4324">
        <v>3</v>
      </c>
      <c r="G4324" t="s">
        <v>287</v>
      </c>
      <c r="H4324">
        <v>2</v>
      </c>
      <c r="I4324">
        <v>1</v>
      </c>
      <c r="J4324">
        <v>2</v>
      </c>
      <c r="K4324" t="s">
        <v>738</v>
      </c>
      <c r="L4324" t="s">
        <v>291</v>
      </c>
      <c r="M4324" t="s">
        <v>291</v>
      </c>
      <c r="O4324" t="s">
        <v>291</v>
      </c>
      <c r="P4324" t="s">
        <v>291</v>
      </c>
      <c r="Q4324" t="s">
        <v>291</v>
      </c>
      <c r="R4324" t="s">
        <v>291</v>
      </c>
      <c r="S4324" t="s">
        <v>291</v>
      </c>
    </row>
    <row r="4325" spans="1:19" x14ac:dyDescent="0.25">
      <c r="A4325" t="s">
        <v>8973</v>
      </c>
      <c r="B4325" t="s">
        <v>8974</v>
      </c>
      <c r="C4325">
        <v>40</v>
      </c>
      <c r="D4325">
        <v>80</v>
      </c>
      <c r="E4325">
        <v>40</v>
      </c>
      <c r="F4325">
        <v>3</v>
      </c>
      <c r="G4325" t="s">
        <v>287</v>
      </c>
      <c r="H4325">
        <v>2</v>
      </c>
      <c r="I4325">
        <v>1</v>
      </c>
      <c r="J4325">
        <v>2</v>
      </c>
      <c r="K4325" t="s">
        <v>738</v>
      </c>
      <c r="L4325" t="s">
        <v>289</v>
      </c>
      <c r="M4325" t="s">
        <v>402</v>
      </c>
      <c r="O4325" t="s">
        <v>291</v>
      </c>
      <c r="P4325" t="s">
        <v>291</v>
      </c>
      <c r="Q4325" t="s">
        <v>291</v>
      </c>
      <c r="R4325" t="s">
        <v>291</v>
      </c>
      <c r="S4325" t="s">
        <v>291</v>
      </c>
    </row>
    <row r="4326" spans="1:19" x14ac:dyDescent="0.25">
      <c r="A4326" t="s">
        <v>8975</v>
      </c>
      <c r="B4326" t="s">
        <v>8976</v>
      </c>
      <c r="C4326">
        <v>0</v>
      </c>
      <c r="D4326">
        <v>200</v>
      </c>
      <c r="E4326">
        <v>0</v>
      </c>
      <c r="F4326">
        <v>3</v>
      </c>
      <c r="G4326" t="s">
        <v>291</v>
      </c>
      <c r="H4326">
        <v>0</v>
      </c>
      <c r="I4326">
        <v>0</v>
      </c>
      <c r="J4326">
        <v>0</v>
      </c>
      <c r="K4326" t="s">
        <v>738</v>
      </c>
      <c r="L4326" t="s">
        <v>324</v>
      </c>
      <c r="M4326" t="s">
        <v>291</v>
      </c>
      <c r="O4326" t="s">
        <v>291</v>
      </c>
      <c r="P4326" t="s">
        <v>291</v>
      </c>
      <c r="Q4326" t="s">
        <v>291</v>
      </c>
      <c r="R4326" t="s">
        <v>291</v>
      </c>
      <c r="S4326" t="s">
        <v>291</v>
      </c>
    </row>
    <row r="4327" spans="1:19" x14ac:dyDescent="0.25">
      <c r="A4327" t="s">
        <v>8977</v>
      </c>
      <c r="B4327" t="s">
        <v>8978</v>
      </c>
      <c r="C4327">
        <v>0</v>
      </c>
      <c r="D4327">
        <v>10</v>
      </c>
      <c r="E4327">
        <v>0</v>
      </c>
      <c r="F4327">
        <v>5</v>
      </c>
      <c r="G4327" t="s">
        <v>3587</v>
      </c>
      <c r="H4327">
        <v>0</v>
      </c>
      <c r="I4327">
        <v>0</v>
      </c>
      <c r="J4327">
        <v>0</v>
      </c>
      <c r="K4327" t="s">
        <v>288</v>
      </c>
      <c r="L4327" t="s">
        <v>289</v>
      </c>
      <c r="M4327" t="s">
        <v>449</v>
      </c>
      <c r="O4327" t="s">
        <v>291</v>
      </c>
      <c r="P4327" t="s">
        <v>291</v>
      </c>
      <c r="Q4327" t="s">
        <v>291</v>
      </c>
      <c r="R4327" t="s">
        <v>291</v>
      </c>
      <c r="S4327" t="s">
        <v>291</v>
      </c>
    </row>
    <row r="4328" spans="1:19" x14ac:dyDescent="0.25">
      <c r="A4328" t="s">
        <v>8979</v>
      </c>
      <c r="B4328" t="s">
        <v>8980</v>
      </c>
      <c r="C4328">
        <v>0</v>
      </c>
      <c r="D4328">
        <v>1900</v>
      </c>
      <c r="E4328">
        <v>1520</v>
      </c>
      <c r="F4328">
        <v>5</v>
      </c>
      <c r="G4328" t="s">
        <v>291</v>
      </c>
      <c r="H4328">
        <v>0</v>
      </c>
      <c r="I4328">
        <v>0</v>
      </c>
      <c r="J4328">
        <v>0</v>
      </c>
      <c r="K4328" t="s">
        <v>288</v>
      </c>
      <c r="L4328" t="s">
        <v>324</v>
      </c>
      <c r="M4328" t="s">
        <v>449</v>
      </c>
      <c r="O4328" t="s">
        <v>291</v>
      </c>
      <c r="P4328" t="s">
        <v>291</v>
      </c>
      <c r="Q4328" t="s">
        <v>291</v>
      </c>
      <c r="R4328" t="s">
        <v>291</v>
      </c>
      <c r="S4328" t="s">
        <v>291</v>
      </c>
    </row>
    <row r="4329" spans="1:19" x14ac:dyDescent="0.25">
      <c r="A4329" t="s">
        <v>8981</v>
      </c>
      <c r="B4329" t="s">
        <v>8982</v>
      </c>
      <c r="C4329">
        <v>0</v>
      </c>
      <c r="D4329">
        <v>15</v>
      </c>
      <c r="E4329">
        <v>0</v>
      </c>
      <c r="F4329">
        <v>5</v>
      </c>
      <c r="G4329" t="s">
        <v>287</v>
      </c>
      <c r="H4329">
        <v>0</v>
      </c>
      <c r="I4329">
        <v>0</v>
      </c>
      <c r="J4329">
        <v>0</v>
      </c>
      <c r="K4329" t="s">
        <v>738</v>
      </c>
      <c r="L4329" t="s">
        <v>291</v>
      </c>
      <c r="M4329" t="s">
        <v>291</v>
      </c>
      <c r="O4329" t="s">
        <v>291</v>
      </c>
      <c r="P4329" t="s">
        <v>291</v>
      </c>
      <c r="Q4329" t="s">
        <v>291</v>
      </c>
      <c r="R4329" t="s">
        <v>291</v>
      </c>
      <c r="S4329" t="s">
        <v>291</v>
      </c>
    </row>
    <row r="4330" spans="1:19" x14ac:dyDescent="0.25">
      <c r="A4330" t="s">
        <v>8983</v>
      </c>
      <c r="B4330" t="s">
        <v>8984</v>
      </c>
      <c r="C4330">
        <v>0</v>
      </c>
      <c r="D4330">
        <v>300</v>
      </c>
      <c r="E4330">
        <v>0</v>
      </c>
      <c r="F4330">
        <v>3</v>
      </c>
      <c r="G4330" t="s">
        <v>287</v>
      </c>
      <c r="H4330">
        <v>0</v>
      </c>
      <c r="I4330">
        <v>0</v>
      </c>
      <c r="J4330">
        <v>0</v>
      </c>
      <c r="K4330" t="s">
        <v>738</v>
      </c>
      <c r="L4330" t="s">
        <v>324</v>
      </c>
      <c r="M4330" t="s">
        <v>291</v>
      </c>
      <c r="O4330" t="s">
        <v>291</v>
      </c>
      <c r="P4330" t="s">
        <v>291</v>
      </c>
      <c r="Q4330" t="s">
        <v>291</v>
      </c>
      <c r="R4330" t="s">
        <v>291</v>
      </c>
      <c r="S4330" t="s">
        <v>291</v>
      </c>
    </row>
    <row r="4331" spans="1:19" x14ac:dyDescent="0.25">
      <c r="A4331" t="s">
        <v>8985</v>
      </c>
      <c r="B4331" t="s">
        <v>8986</v>
      </c>
      <c r="C4331">
        <v>0</v>
      </c>
      <c r="D4331">
        <v>15</v>
      </c>
      <c r="E4331">
        <v>4000</v>
      </c>
      <c r="F4331">
        <v>5</v>
      </c>
      <c r="G4331" t="s">
        <v>2992</v>
      </c>
      <c r="H4331">
        <v>0</v>
      </c>
      <c r="I4331">
        <v>0</v>
      </c>
      <c r="J4331">
        <v>0</v>
      </c>
      <c r="K4331" t="s">
        <v>288</v>
      </c>
      <c r="L4331" t="s">
        <v>289</v>
      </c>
      <c r="M4331" t="s">
        <v>449</v>
      </c>
      <c r="O4331" t="s">
        <v>291</v>
      </c>
      <c r="P4331" t="s">
        <v>291</v>
      </c>
      <c r="Q4331" t="s">
        <v>291</v>
      </c>
      <c r="R4331" t="s">
        <v>291</v>
      </c>
      <c r="S4331" t="s">
        <v>291</v>
      </c>
    </row>
    <row r="4332" spans="1:19" x14ac:dyDescent="0.25">
      <c r="A4332" t="s">
        <v>8987</v>
      </c>
      <c r="B4332" t="s">
        <v>8988</v>
      </c>
      <c r="C4332">
        <v>0</v>
      </c>
      <c r="D4332">
        <v>20</v>
      </c>
      <c r="E4332">
        <v>6000</v>
      </c>
      <c r="F4332">
        <v>5</v>
      </c>
      <c r="G4332" t="s">
        <v>2896</v>
      </c>
      <c r="H4332">
        <v>0</v>
      </c>
      <c r="I4332">
        <v>0</v>
      </c>
      <c r="J4332">
        <v>0</v>
      </c>
      <c r="K4332" t="s">
        <v>288</v>
      </c>
      <c r="L4332" t="s">
        <v>324</v>
      </c>
      <c r="M4332" t="s">
        <v>449</v>
      </c>
      <c r="O4332" t="s">
        <v>291</v>
      </c>
      <c r="P4332" t="s">
        <v>291</v>
      </c>
      <c r="Q4332" t="s">
        <v>291</v>
      </c>
      <c r="R4332" t="s">
        <v>291</v>
      </c>
      <c r="S4332" t="s">
        <v>291</v>
      </c>
    </row>
    <row r="4333" spans="1:19" x14ac:dyDescent="0.25">
      <c r="A4333" t="s">
        <v>8989</v>
      </c>
      <c r="B4333" t="s">
        <v>8990</v>
      </c>
      <c r="C4333">
        <v>0</v>
      </c>
      <c r="D4333">
        <v>10000</v>
      </c>
      <c r="E4333">
        <v>0</v>
      </c>
      <c r="F4333">
        <v>1</v>
      </c>
      <c r="G4333" t="s">
        <v>291</v>
      </c>
      <c r="H4333">
        <v>0</v>
      </c>
      <c r="I4333">
        <v>0</v>
      </c>
      <c r="J4333">
        <v>0</v>
      </c>
      <c r="K4333" t="s">
        <v>738</v>
      </c>
      <c r="L4333" t="s">
        <v>291</v>
      </c>
      <c r="M4333" t="s">
        <v>291</v>
      </c>
      <c r="O4333" t="s">
        <v>291</v>
      </c>
      <c r="P4333" t="s">
        <v>291</v>
      </c>
      <c r="Q4333" t="s">
        <v>291</v>
      </c>
      <c r="R4333" t="s">
        <v>291</v>
      </c>
      <c r="S4333" t="s">
        <v>291</v>
      </c>
    </row>
    <row r="4334" spans="1:19" x14ac:dyDescent="0.25">
      <c r="A4334" t="s">
        <v>8991</v>
      </c>
      <c r="B4334" t="s">
        <v>8992</v>
      </c>
      <c r="C4334">
        <v>0</v>
      </c>
      <c r="D4334">
        <v>10</v>
      </c>
      <c r="E4334">
        <v>0</v>
      </c>
      <c r="F4334">
        <v>5</v>
      </c>
      <c r="G4334" t="s">
        <v>354</v>
      </c>
      <c r="H4334">
        <v>0</v>
      </c>
      <c r="I4334">
        <v>0</v>
      </c>
      <c r="J4334">
        <v>0</v>
      </c>
      <c r="K4334" t="s">
        <v>288</v>
      </c>
      <c r="L4334" t="s">
        <v>324</v>
      </c>
      <c r="M4334" t="s">
        <v>449</v>
      </c>
      <c r="O4334" t="s">
        <v>291</v>
      </c>
      <c r="P4334" t="s">
        <v>291</v>
      </c>
      <c r="Q4334" t="s">
        <v>291</v>
      </c>
      <c r="R4334" t="s">
        <v>291</v>
      </c>
      <c r="S4334" t="s">
        <v>291</v>
      </c>
    </row>
    <row r="4335" spans="1:19" x14ac:dyDescent="0.25">
      <c r="A4335" t="s">
        <v>8993</v>
      </c>
      <c r="B4335" t="s">
        <v>8994</v>
      </c>
      <c r="C4335">
        <v>0</v>
      </c>
      <c r="D4335">
        <v>50</v>
      </c>
      <c r="E4335">
        <v>0</v>
      </c>
      <c r="F4335">
        <v>3</v>
      </c>
      <c r="G4335" t="s">
        <v>287</v>
      </c>
      <c r="H4335">
        <v>0</v>
      </c>
      <c r="I4335">
        <v>0</v>
      </c>
      <c r="J4335">
        <v>0</v>
      </c>
      <c r="K4335" t="s">
        <v>738</v>
      </c>
      <c r="L4335" t="s">
        <v>324</v>
      </c>
      <c r="M4335" t="s">
        <v>291</v>
      </c>
      <c r="O4335" t="s">
        <v>291</v>
      </c>
      <c r="P4335" t="s">
        <v>291</v>
      </c>
      <c r="Q4335" t="s">
        <v>291</v>
      </c>
      <c r="R4335" t="s">
        <v>291</v>
      </c>
      <c r="S4335" t="s">
        <v>291</v>
      </c>
    </row>
    <row r="4336" spans="1:19" x14ac:dyDescent="0.25">
      <c r="A4336" t="s">
        <v>8995</v>
      </c>
      <c r="B4336" t="s">
        <v>8996</v>
      </c>
      <c r="C4336">
        <v>0</v>
      </c>
      <c r="D4336">
        <v>5000</v>
      </c>
      <c r="E4336">
        <v>0</v>
      </c>
      <c r="F4336">
        <v>5</v>
      </c>
      <c r="G4336" t="s">
        <v>2896</v>
      </c>
      <c r="H4336">
        <v>0</v>
      </c>
      <c r="I4336">
        <v>0</v>
      </c>
      <c r="J4336">
        <v>0</v>
      </c>
      <c r="K4336" t="s">
        <v>288</v>
      </c>
      <c r="L4336" t="s">
        <v>289</v>
      </c>
      <c r="M4336" t="s">
        <v>291</v>
      </c>
      <c r="O4336" t="s">
        <v>291</v>
      </c>
      <c r="P4336" t="s">
        <v>291</v>
      </c>
      <c r="Q4336" t="s">
        <v>291</v>
      </c>
      <c r="R4336" t="s">
        <v>291</v>
      </c>
      <c r="S4336" t="s">
        <v>291</v>
      </c>
    </row>
    <row r="4337" spans="1:19" x14ac:dyDescent="0.25">
      <c r="A4337" t="s">
        <v>8997</v>
      </c>
      <c r="B4337" t="s">
        <v>8998</v>
      </c>
      <c r="C4337">
        <v>380</v>
      </c>
      <c r="D4337">
        <v>570</v>
      </c>
      <c r="E4337">
        <v>190</v>
      </c>
      <c r="F4337">
        <v>5</v>
      </c>
      <c r="G4337" t="s">
        <v>2896</v>
      </c>
      <c r="H4337">
        <v>0</v>
      </c>
      <c r="I4337">
        <v>0</v>
      </c>
      <c r="J4337">
        <v>0</v>
      </c>
      <c r="K4337" t="s">
        <v>288</v>
      </c>
      <c r="L4337" t="s">
        <v>324</v>
      </c>
      <c r="M4337" t="s">
        <v>449</v>
      </c>
      <c r="O4337" t="s">
        <v>291</v>
      </c>
      <c r="P4337" t="s">
        <v>291</v>
      </c>
      <c r="Q4337" t="s">
        <v>291</v>
      </c>
      <c r="R4337" t="s">
        <v>291</v>
      </c>
      <c r="S4337" t="s">
        <v>291</v>
      </c>
    </row>
    <row r="4338" spans="1:19" x14ac:dyDescent="0.25">
      <c r="A4338" t="s">
        <v>8999</v>
      </c>
      <c r="B4338" t="s">
        <v>9000</v>
      </c>
      <c r="C4338">
        <v>20</v>
      </c>
      <c r="D4338">
        <v>40</v>
      </c>
      <c r="E4338">
        <v>20</v>
      </c>
      <c r="F4338">
        <v>3</v>
      </c>
      <c r="G4338" t="s">
        <v>291</v>
      </c>
      <c r="H4338">
        <v>2</v>
      </c>
      <c r="I4338">
        <v>1</v>
      </c>
      <c r="J4338">
        <v>3</v>
      </c>
      <c r="K4338" t="s">
        <v>738</v>
      </c>
      <c r="L4338" t="s">
        <v>298</v>
      </c>
      <c r="M4338" t="s">
        <v>464</v>
      </c>
      <c r="O4338" t="s">
        <v>291</v>
      </c>
      <c r="P4338" t="s">
        <v>291</v>
      </c>
      <c r="Q4338" t="s">
        <v>291</v>
      </c>
      <c r="R4338" t="s">
        <v>291</v>
      </c>
      <c r="S4338" t="s">
        <v>291</v>
      </c>
    </row>
    <row r="4339" spans="1:19" x14ac:dyDescent="0.25">
      <c r="A4339" t="s">
        <v>9001</v>
      </c>
      <c r="B4339" t="s">
        <v>9002</v>
      </c>
      <c r="C4339">
        <v>0</v>
      </c>
      <c r="D4339">
        <v>1500</v>
      </c>
      <c r="E4339">
        <v>0</v>
      </c>
      <c r="F4339">
        <v>3</v>
      </c>
      <c r="G4339" t="s">
        <v>8817</v>
      </c>
      <c r="H4339">
        <v>0</v>
      </c>
      <c r="I4339">
        <v>0</v>
      </c>
      <c r="J4339">
        <v>0</v>
      </c>
      <c r="K4339" t="s">
        <v>738</v>
      </c>
      <c r="L4339" t="s">
        <v>289</v>
      </c>
      <c r="M4339" t="s">
        <v>291</v>
      </c>
      <c r="O4339" t="s">
        <v>291</v>
      </c>
      <c r="P4339" t="s">
        <v>291</v>
      </c>
      <c r="Q4339" t="s">
        <v>291</v>
      </c>
      <c r="R4339" t="s">
        <v>291</v>
      </c>
      <c r="S4339" t="s">
        <v>291</v>
      </c>
    </row>
    <row r="4340" spans="1:19" x14ac:dyDescent="0.25">
      <c r="A4340" t="s">
        <v>9003</v>
      </c>
      <c r="B4340" t="s">
        <v>9004</v>
      </c>
      <c r="C4340">
        <v>0</v>
      </c>
      <c r="D4340">
        <v>50</v>
      </c>
      <c r="E4340">
        <v>0</v>
      </c>
      <c r="F4340">
        <v>3</v>
      </c>
      <c r="G4340" t="s">
        <v>287</v>
      </c>
      <c r="H4340">
        <v>0</v>
      </c>
      <c r="I4340">
        <v>0</v>
      </c>
      <c r="J4340">
        <v>0</v>
      </c>
      <c r="K4340" t="s">
        <v>738</v>
      </c>
      <c r="L4340" t="s">
        <v>289</v>
      </c>
      <c r="M4340" t="s">
        <v>291</v>
      </c>
      <c r="O4340" t="s">
        <v>291</v>
      </c>
      <c r="P4340" t="s">
        <v>291</v>
      </c>
      <c r="Q4340" t="s">
        <v>291</v>
      </c>
      <c r="R4340" t="s">
        <v>291</v>
      </c>
      <c r="S4340" t="s">
        <v>291</v>
      </c>
    </row>
    <row r="4341" spans="1:19" x14ac:dyDescent="0.25">
      <c r="A4341" t="s">
        <v>9005</v>
      </c>
      <c r="B4341" t="s">
        <v>9006</v>
      </c>
      <c r="C4341">
        <v>0</v>
      </c>
      <c r="D4341">
        <v>1000</v>
      </c>
      <c r="E4341">
        <v>0</v>
      </c>
      <c r="F4341">
        <v>3</v>
      </c>
      <c r="G4341" t="s">
        <v>291</v>
      </c>
      <c r="H4341">
        <v>0</v>
      </c>
      <c r="I4341">
        <v>0</v>
      </c>
      <c r="J4341">
        <v>0</v>
      </c>
      <c r="K4341" t="s">
        <v>288</v>
      </c>
      <c r="L4341" t="s">
        <v>324</v>
      </c>
      <c r="M4341" t="s">
        <v>375</v>
      </c>
      <c r="O4341" t="s">
        <v>291</v>
      </c>
      <c r="P4341" t="s">
        <v>291</v>
      </c>
      <c r="Q4341" t="s">
        <v>291</v>
      </c>
      <c r="R4341" t="s">
        <v>291</v>
      </c>
      <c r="S4341" t="s">
        <v>291</v>
      </c>
    </row>
    <row r="4342" spans="1:19" x14ac:dyDescent="0.25">
      <c r="A4342" t="s">
        <v>9007</v>
      </c>
      <c r="B4342" t="s">
        <v>9008</v>
      </c>
      <c r="C4342">
        <v>5</v>
      </c>
      <c r="D4342">
        <v>20</v>
      </c>
      <c r="E4342">
        <v>20</v>
      </c>
      <c r="F4342">
        <v>3</v>
      </c>
      <c r="G4342" t="s">
        <v>291</v>
      </c>
      <c r="H4342">
        <v>2</v>
      </c>
      <c r="I4342">
        <v>1</v>
      </c>
      <c r="J4342">
        <v>4</v>
      </c>
      <c r="K4342" t="s">
        <v>738</v>
      </c>
      <c r="L4342" t="s">
        <v>289</v>
      </c>
      <c r="M4342" t="s">
        <v>464</v>
      </c>
      <c r="O4342" t="s">
        <v>291</v>
      </c>
      <c r="P4342" t="s">
        <v>291</v>
      </c>
      <c r="Q4342" t="s">
        <v>291</v>
      </c>
      <c r="R4342" t="s">
        <v>291</v>
      </c>
      <c r="S4342" t="s">
        <v>291</v>
      </c>
    </row>
    <row r="4343" spans="1:19" x14ac:dyDescent="0.25">
      <c r="A4343" t="s">
        <v>9009</v>
      </c>
      <c r="B4343" t="s">
        <v>9010</v>
      </c>
      <c r="C4343">
        <v>0</v>
      </c>
      <c r="D4343">
        <v>25</v>
      </c>
      <c r="E4343">
        <v>0</v>
      </c>
      <c r="F4343">
        <v>3</v>
      </c>
      <c r="G4343" t="s">
        <v>287</v>
      </c>
      <c r="H4343">
        <v>0</v>
      </c>
      <c r="I4343">
        <v>0</v>
      </c>
      <c r="J4343">
        <v>0</v>
      </c>
      <c r="K4343" t="s">
        <v>738</v>
      </c>
      <c r="L4343" t="s">
        <v>289</v>
      </c>
      <c r="M4343" t="s">
        <v>291</v>
      </c>
      <c r="O4343" t="s">
        <v>291</v>
      </c>
      <c r="P4343" t="s">
        <v>291</v>
      </c>
      <c r="Q4343" t="s">
        <v>291</v>
      </c>
      <c r="R4343" t="s">
        <v>291</v>
      </c>
      <c r="S4343" t="s">
        <v>291</v>
      </c>
    </row>
    <row r="4344" spans="1:19" x14ac:dyDescent="0.25">
      <c r="A4344" t="s">
        <v>9011</v>
      </c>
      <c r="B4344" t="s">
        <v>9012</v>
      </c>
      <c r="C4344">
        <v>0</v>
      </c>
      <c r="D4344">
        <v>30</v>
      </c>
      <c r="E4344">
        <v>0</v>
      </c>
      <c r="F4344">
        <v>5</v>
      </c>
      <c r="G4344" t="s">
        <v>291</v>
      </c>
      <c r="H4344">
        <v>0</v>
      </c>
      <c r="I4344">
        <v>0</v>
      </c>
      <c r="J4344">
        <v>0</v>
      </c>
      <c r="K4344" t="s">
        <v>738</v>
      </c>
      <c r="L4344" t="s">
        <v>291</v>
      </c>
      <c r="M4344" t="s">
        <v>291</v>
      </c>
      <c r="O4344" t="s">
        <v>291</v>
      </c>
      <c r="P4344" t="s">
        <v>291</v>
      </c>
      <c r="Q4344" t="s">
        <v>291</v>
      </c>
      <c r="R4344" t="s">
        <v>291</v>
      </c>
      <c r="S4344" t="s">
        <v>291</v>
      </c>
    </row>
    <row r="4345" spans="1:19" x14ac:dyDescent="0.25">
      <c r="A4345" t="s">
        <v>9013</v>
      </c>
      <c r="B4345" t="s">
        <v>9014</v>
      </c>
      <c r="C4345">
        <v>0</v>
      </c>
      <c r="D4345">
        <v>30</v>
      </c>
      <c r="E4345">
        <v>0</v>
      </c>
      <c r="F4345">
        <v>5</v>
      </c>
      <c r="G4345" t="s">
        <v>291</v>
      </c>
      <c r="H4345">
        <v>0</v>
      </c>
      <c r="I4345">
        <v>0</v>
      </c>
      <c r="J4345">
        <v>0</v>
      </c>
      <c r="K4345" t="s">
        <v>738</v>
      </c>
      <c r="L4345" t="s">
        <v>291</v>
      </c>
      <c r="M4345" t="s">
        <v>291</v>
      </c>
      <c r="O4345" t="s">
        <v>291</v>
      </c>
      <c r="P4345" t="s">
        <v>291</v>
      </c>
      <c r="Q4345" t="s">
        <v>291</v>
      </c>
      <c r="R4345" t="s">
        <v>291</v>
      </c>
      <c r="S4345" t="s">
        <v>291</v>
      </c>
    </row>
    <row r="4346" spans="1:19" x14ac:dyDescent="0.25">
      <c r="A4346" t="s">
        <v>9015</v>
      </c>
      <c r="B4346" t="s">
        <v>9016</v>
      </c>
      <c r="C4346">
        <v>50</v>
      </c>
      <c r="D4346">
        <v>25</v>
      </c>
      <c r="E4346">
        <v>0</v>
      </c>
      <c r="F4346">
        <v>3</v>
      </c>
      <c r="G4346" t="s">
        <v>3893</v>
      </c>
      <c r="H4346">
        <v>0</v>
      </c>
      <c r="I4346">
        <v>0</v>
      </c>
      <c r="J4346">
        <v>0</v>
      </c>
      <c r="K4346" t="s">
        <v>738</v>
      </c>
      <c r="L4346" t="s">
        <v>289</v>
      </c>
      <c r="M4346" t="s">
        <v>291</v>
      </c>
      <c r="O4346" t="s">
        <v>291</v>
      </c>
      <c r="P4346" t="s">
        <v>291</v>
      </c>
      <c r="Q4346" t="s">
        <v>291</v>
      </c>
      <c r="R4346" t="s">
        <v>291</v>
      </c>
      <c r="S4346" t="s">
        <v>291</v>
      </c>
    </row>
    <row r="4347" spans="1:19" x14ac:dyDescent="0.25">
      <c r="A4347" t="s">
        <v>9017</v>
      </c>
      <c r="B4347" t="s">
        <v>9018</v>
      </c>
      <c r="C4347">
        <v>10</v>
      </c>
      <c r="D4347">
        <v>5</v>
      </c>
      <c r="E4347">
        <v>5</v>
      </c>
      <c r="F4347">
        <v>3</v>
      </c>
      <c r="G4347" t="s">
        <v>287</v>
      </c>
      <c r="H4347">
        <v>2</v>
      </c>
      <c r="I4347">
        <v>1</v>
      </c>
      <c r="J4347">
        <v>3</v>
      </c>
      <c r="K4347" t="s">
        <v>738</v>
      </c>
      <c r="L4347" t="s">
        <v>289</v>
      </c>
      <c r="M4347" t="s">
        <v>402</v>
      </c>
      <c r="O4347" t="s">
        <v>291</v>
      </c>
      <c r="P4347" t="s">
        <v>291</v>
      </c>
      <c r="Q4347" t="s">
        <v>291</v>
      </c>
      <c r="R4347" t="s">
        <v>291</v>
      </c>
      <c r="S4347" t="s">
        <v>291</v>
      </c>
    </row>
    <row r="4348" spans="1:19" x14ac:dyDescent="0.25">
      <c r="A4348" t="s">
        <v>9019</v>
      </c>
      <c r="B4348" t="s">
        <v>9020</v>
      </c>
      <c r="C4348">
        <v>0</v>
      </c>
      <c r="D4348">
        <v>1000</v>
      </c>
      <c r="E4348">
        <v>0</v>
      </c>
      <c r="F4348">
        <v>1</v>
      </c>
      <c r="G4348" t="s">
        <v>3537</v>
      </c>
      <c r="H4348">
        <v>0</v>
      </c>
      <c r="I4348">
        <v>0</v>
      </c>
      <c r="J4348">
        <v>0</v>
      </c>
      <c r="K4348" t="s">
        <v>738</v>
      </c>
      <c r="L4348" t="s">
        <v>291</v>
      </c>
      <c r="M4348" t="s">
        <v>291</v>
      </c>
      <c r="O4348" t="s">
        <v>291</v>
      </c>
      <c r="P4348" t="s">
        <v>291</v>
      </c>
      <c r="Q4348" t="s">
        <v>291</v>
      </c>
      <c r="R4348" t="s">
        <v>291</v>
      </c>
      <c r="S4348" t="s">
        <v>291</v>
      </c>
    </row>
    <row r="4349" spans="1:19" x14ac:dyDescent="0.25">
      <c r="A4349" t="s">
        <v>9021</v>
      </c>
      <c r="B4349" t="s">
        <v>9022</v>
      </c>
      <c r="C4349">
        <v>0</v>
      </c>
      <c r="D4349">
        <v>1500</v>
      </c>
      <c r="E4349">
        <v>0</v>
      </c>
      <c r="F4349">
        <v>1</v>
      </c>
      <c r="G4349" t="s">
        <v>3537</v>
      </c>
      <c r="H4349">
        <v>0</v>
      </c>
      <c r="I4349">
        <v>0</v>
      </c>
      <c r="J4349">
        <v>0</v>
      </c>
      <c r="K4349" t="s">
        <v>738</v>
      </c>
      <c r="L4349" t="s">
        <v>291</v>
      </c>
      <c r="M4349" t="s">
        <v>291</v>
      </c>
      <c r="O4349" t="s">
        <v>291</v>
      </c>
      <c r="P4349" t="s">
        <v>291</v>
      </c>
      <c r="Q4349" t="s">
        <v>291</v>
      </c>
      <c r="R4349" t="s">
        <v>291</v>
      </c>
      <c r="S4349" t="s">
        <v>291</v>
      </c>
    </row>
    <row r="4350" spans="1:19" x14ac:dyDescent="0.25">
      <c r="A4350" t="s">
        <v>9023</v>
      </c>
      <c r="B4350" t="s">
        <v>9024</v>
      </c>
      <c r="C4350">
        <v>0</v>
      </c>
      <c r="D4350">
        <v>20</v>
      </c>
      <c r="E4350">
        <v>1000</v>
      </c>
      <c r="F4350">
        <v>5</v>
      </c>
      <c r="G4350" t="s">
        <v>2992</v>
      </c>
      <c r="H4350">
        <v>0</v>
      </c>
      <c r="I4350">
        <v>0</v>
      </c>
      <c r="J4350">
        <v>0</v>
      </c>
      <c r="K4350" t="s">
        <v>288</v>
      </c>
      <c r="L4350" t="s">
        <v>324</v>
      </c>
      <c r="M4350" t="s">
        <v>449</v>
      </c>
      <c r="O4350" t="s">
        <v>291</v>
      </c>
      <c r="P4350" t="s">
        <v>291</v>
      </c>
      <c r="Q4350" t="s">
        <v>291</v>
      </c>
      <c r="R4350" t="s">
        <v>291</v>
      </c>
      <c r="S4350" t="s">
        <v>291</v>
      </c>
    </row>
    <row r="4351" spans="1:19" x14ac:dyDescent="0.25">
      <c r="A4351" t="s">
        <v>9025</v>
      </c>
      <c r="B4351" t="s">
        <v>9026</v>
      </c>
      <c r="C4351">
        <v>0</v>
      </c>
      <c r="D4351">
        <v>1500</v>
      </c>
      <c r="E4351">
        <v>0</v>
      </c>
      <c r="F4351">
        <v>3</v>
      </c>
      <c r="G4351" t="s">
        <v>3893</v>
      </c>
      <c r="H4351">
        <v>0</v>
      </c>
      <c r="I4351">
        <v>0</v>
      </c>
      <c r="J4351">
        <v>0</v>
      </c>
      <c r="K4351" t="s">
        <v>738</v>
      </c>
      <c r="L4351" t="s">
        <v>289</v>
      </c>
      <c r="M4351" t="s">
        <v>291</v>
      </c>
      <c r="O4351" t="s">
        <v>291</v>
      </c>
      <c r="P4351" t="s">
        <v>291</v>
      </c>
      <c r="Q4351" t="s">
        <v>291</v>
      </c>
      <c r="R4351" t="s">
        <v>291</v>
      </c>
      <c r="S4351" t="s">
        <v>291</v>
      </c>
    </row>
    <row r="4352" spans="1:19" x14ac:dyDescent="0.25">
      <c r="A4352" t="s">
        <v>9027</v>
      </c>
      <c r="B4352" t="s">
        <v>9028</v>
      </c>
      <c r="C4352">
        <v>5</v>
      </c>
      <c r="D4352">
        <v>0</v>
      </c>
      <c r="E4352">
        <v>0</v>
      </c>
      <c r="F4352">
        <v>3</v>
      </c>
      <c r="G4352" t="s">
        <v>291</v>
      </c>
      <c r="H4352">
        <v>2</v>
      </c>
      <c r="I4352">
        <v>1</v>
      </c>
      <c r="J4352">
        <v>4</v>
      </c>
      <c r="K4352" t="s">
        <v>738</v>
      </c>
      <c r="L4352" t="s">
        <v>298</v>
      </c>
      <c r="M4352" t="s">
        <v>464</v>
      </c>
      <c r="O4352" t="s">
        <v>291</v>
      </c>
      <c r="P4352" t="s">
        <v>291</v>
      </c>
      <c r="Q4352" t="s">
        <v>291</v>
      </c>
      <c r="R4352" t="s">
        <v>291</v>
      </c>
      <c r="S4352" t="s">
        <v>291</v>
      </c>
    </row>
    <row r="4353" spans="1:19" x14ac:dyDescent="0.25">
      <c r="A4353" t="s">
        <v>9029</v>
      </c>
      <c r="B4353" t="s">
        <v>9030</v>
      </c>
      <c r="C4353">
        <v>5</v>
      </c>
      <c r="D4353">
        <v>40</v>
      </c>
      <c r="E4353">
        <v>20</v>
      </c>
      <c r="F4353">
        <v>3</v>
      </c>
      <c r="G4353" t="s">
        <v>291</v>
      </c>
      <c r="H4353">
        <v>2</v>
      </c>
      <c r="I4353">
        <v>1</v>
      </c>
      <c r="J4353">
        <v>4</v>
      </c>
      <c r="K4353" t="s">
        <v>738</v>
      </c>
      <c r="L4353" t="s">
        <v>298</v>
      </c>
      <c r="M4353" t="s">
        <v>464</v>
      </c>
      <c r="O4353" t="s">
        <v>291</v>
      </c>
      <c r="P4353" t="s">
        <v>291</v>
      </c>
      <c r="Q4353" t="s">
        <v>291</v>
      </c>
      <c r="R4353" t="s">
        <v>291</v>
      </c>
      <c r="S4353" t="s">
        <v>291</v>
      </c>
    </row>
    <row r="4354" spans="1:19" x14ac:dyDescent="0.25">
      <c r="A4354" t="s">
        <v>9031</v>
      </c>
      <c r="B4354" t="s">
        <v>9032</v>
      </c>
      <c r="C4354">
        <v>5</v>
      </c>
      <c r="D4354">
        <v>20</v>
      </c>
      <c r="E4354">
        <v>10</v>
      </c>
      <c r="F4354">
        <v>3</v>
      </c>
      <c r="G4354" t="s">
        <v>291</v>
      </c>
      <c r="H4354">
        <v>2</v>
      </c>
      <c r="I4354">
        <v>1</v>
      </c>
      <c r="J4354">
        <v>4</v>
      </c>
      <c r="K4354" t="s">
        <v>738</v>
      </c>
      <c r="L4354" t="s">
        <v>298</v>
      </c>
      <c r="M4354" t="s">
        <v>464</v>
      </c>
      <c r="O4354" t="s">
        <v>291</v>
      </c>
      <c r="P4354" t="s">
        <v>291</v>
      </c>
      <c r="Q4354" t="s">
        <v>291</v>
      </c>
      <c r="R4354" t="s">
        <v>291</v>
      </c>
      <c r="S4354" t="s">
        <v>291</v>
      </c>
    </row>
    <row r="4355" spans="1:19" x14ac:dyDescent="0.25">
      <c r="A4355" t="s">
        <v>9033</v>
      </c>
      <c r="B4355" t="s">
        <v>9034</v>
      </c>
      <c r="C4355">
        <v>5</v>
      </c>
      <c r="D4355">
        <v>20</v>
      </c>
      <c r="E4355">
        <v>10</v>
      </c>
      <c r="F4355">
        <v>3</v>
      </c>
      <c r="G4355" t="s">
        <v>291</v>
      </c>
      <c r="H4355">
        <v>2</v>
      </c>
      <c r="I4355">
        <v>1</v>
      </c>
      <c r="J4355">
        <v>4</v>
      </c>
      <c r="K4355" t="s">
        <v>738</v>
      </c>
      <c r="L4355" t="s">
        <v>298</v>
      </c>
      <c r="M4355" t="s">
        <v>464</v>
      </c>
      <c r="O4355" t="s">
        <v>291</v>
      </c>
      <c r="P4355" t="s">
        <v>291</v>
      </c>
      <c r="Q4355" t="s">
        <v>291</v>
      </c>
      <c r="R4355" t="s">
        <v>291</v>
      </c>
      <c r="S4355" t="s">
        <v>291</v>
      </c>
    </row>
    <row r="4356" spans="1:19" x14ac:dyDescent="0.25">
      <c r="A4356" t="s">
        <v>9035</v>
      </c>
      <c r="B4356" t="s">
        <v>9036</v>
      </c>
      <c r="C4356">
        <v>0</v>
      </c>
      <c r="D4356">
        <v>0</v>
      </c>
      <c r="E4356">
        <v>0</v>
      </c>
      <c r="F4356">
        <v>3</v>
      </c>
      <c r="G4356" t="s">
        <v>291</v>
      </c>
      <c r="H4356">
        <v>2</v>
      </c>
      <c r="I4356">
        <v>1</v>
      </c>
      <c r="J4356">
        <v>1</v>
      </c>
      <c r="K4356" t="s">
        <v>738</v>
      </c>
      <c r="L4356" t="s">
        <v>324</v>
      </c>
      <c r="M4356" t="s">
        <v>464</v>
      </c>
      <c r="O4356" t="s">
        <v>291</v>
      </c>
      <c r="P4356" t="s">
        <v>291</v>
      </c>
      <c r="Q4356" t="s">
        <v>291</v>
      </c>
      <c r="R4356" t="s">
        <v>291</v>
      </c>
      <c r="S4356" t="s">
        <v>291</v>
      </c>
    </row>
    <row r="4357" spans="1:19" x14ac:dyDescent="0.25">
      <c r="A4357" t="s">
        <v>9037</v>
      </c>
      <c r="B4357" t="s">
        <v>9038</v>
      </c>
      <c r="C4357">
        <v>5</v>
      </c>
      <c r="D4357">
        <v>20</v>
      </c>
      <c r="E4357">
        <v>10</v>
      </c>
      <c r="F4357">
        <v>3</v>
      </c>
      <c r="G4357" t="s">
        <v>291</v>
      </c>
      <c r="H4357">
        <v>2</v>
      </c>
      <c r="I4357">
        <v>1</v>
      </c>
      <c r="J4357">
        <v>1</v>
      </c>
      <c r="K4357" t="s">
        <v>738</v>
      </c>
      <c r="L4357" t="s">
        <v>324</v>
      </c>
      <c r="M4357" t="s">
        <v>464</v>
      </c>
      <c r="O4357" t="s">
        <v>291</v>
      </c>
      <c r="P4357" t="s">
        <v>291</v>
      </c>
      <c r="Q4357" t="s">
        <v>291</v>
      </c>
      <c r="R4357" t="s">
        <v>291</v>
      </c>
      <c r="S4357" t="s">
        <v>291</v>
      </c>
    </row>
    <row r="4358" spans="1:19" x14ac:dyDescent="0.25">
      <c r="A4358" t="s">
        <v>9039</v>
      </c>
      <c r="B4358" t="s">
        <v>9040</v>
      </c>
      <c r="C4358">
        <v>0</v>
      </c>
      <c r="D4358">
        <v>200</v>
      </c>
      <c r="E4358">
        <v>0</v>
      </c>
      <c r="F4358">
        <v>2</v>
      </c>
      <c r="G4358" t="s">
        <v>287</v>
      </c>
      <c r="H4358">
        <v>0</v>
      </c>
      <c r="I4358">
        <v>0</v>
      </c>
      <c r="J4358">
        <v>0</v>
      </c>
      <c r="K4358" t="s">
        <v>738</v>
      </c>
      <c r="L4358" t="s">
        <v>291</v>
      </c>
      <c r="M4358" t="s">
        <v>291</v>
      </c>
      <c r="O4358" t="s">
        <v>291</v>
      </c>
      <c r="P4358" t="s">
        <v>291</v>
      </c>
      <c r="Q4358" t="s">
        <v>291</v>
      </c>
      <c r="R4358" t="s">
        <v>291</v>
      </c>
      <c r="S4358" t="s">
        <v>291</v>
      </c>
    </row>
    <row r="4359" spans="1:19" x14ac:dyDescent="0.25">
      <c r="A4359" t="s">
        <v>9041</v>
      </c>
      <c r="B4359" t="s">
        <v>9042</v>
      </c>
      <c r="C4359">
        <v>0</v>
      </c>
      <c r="D4359">
        <v>300</v>
      </c>
      <c r="E4359">
        <v>0</v>
      </c>
      <c r="F4359">
        <v>3</v>
      </c>
      <c r="G4359" t="s">
        <v>3893</v>
      </c>
      <c r="H4359">
        <v>0</v>
      </c>
      <c r="I4359">
        <v>0</v>
      </c>
      <c r="J4359">
        <v>1</v>
      </c>
      <c r="K4359" t="s">
        <v>738</v>
      </c>
      <c r="L4359" t="s">
        <v>291</v>
      </c>
      <c r="M4359" t="s">
        <v>291</v>
      </c>
      <c r="O4359" t="s">
        <v>291</v>
      </c>
      <c r="P4359" t="s">
        <v>291</v>
      </c>
      <c r="Q4359" t="s">
        <v>291</v>
      </c>
      <c r="R4359" t="s">
        <v>291</v>
      </c>
      <c r="S4359" t="s">
        <v>291</v>
      </c>
    </row>
    <row r="4360" spans="1:19" x14ac:dyDescent="0.25">
      <c r="A4360" t="s">
        <v>9043</v>
      </c>
      <c r="B4360" t="s">
        <v>9044</v>
      </c>
      <c r="C4360">
        <v>12240</v>
      </c>
      <c r="D4360">
        <v>0</v>
      </c>
      <c r="E4360">
        <v>8000</v>
      </c>
      <c r="F4360">
        <v>3</v>
      </c>
      <c r="G4360" t="s">
        <v>3893</v>
      </c>
      <c r="H4360">
        <v>0</v>
      </c>
      <c r="I4360">
        <v>0</v>
      </c>
      <c r="J4360">
        <v>0</v>
      </c>
      <c r="K4360" t="s">
        <v>288</v>
      </c>
      <c r="L4360" t="s">
        <v>289</v>
      </c>
      <c r="M4360" t="s">
        <v>822</v>
      </c>
      <c r="O4360" t="s">
        <v>291</v>
      </c>
      <c r="P4360" t="s">
        <v>291</v>
      </c>
      <c r="Q4360" t="s">
        <v>291</v>
      </c>
      <c r="R4360" t="s">
        <v>291</v>
      </c>
      <c r="S4360" t="s">
        <v>291</v>
      </c>
    </row>
    <row r="4361" spans="1:19" x14ac:dyDescent="0.25">
      <c r="A4361" t="s">
        <v>9045</v>
      </c>
      <c r="B4361" t="s">
        <v>9046</v>
      </c>
      <c r="C4361">
        <v>10</v>
      </c>
      <c r="D4361">
        <v>20</v>
      </c>
      <c r="E4361">
        <v>0</v>
      </c>
      <c r="F4361">
        <v>2</v>
      </c>
      <c r="G4361" t="s">
        <v>287</v>
      </c>
      <c r="H4361">
        <v>2</v>
      </c>
      <c r="I4361">
        <v>3</v>
      </c>
      <c r="J4361">
        <v>1</v>
      </c>
      <c r="K4361" t="s">
        <v>738</v>
      </c>
      <c r="L4361" t="s">
        <v>289</v>
      </c>
      <c r="M4361" t="s">
        <v>402</v>
      </c>
      <c r="O4361" t="s">
        <v>291</v>
      </c>
      <c r="P4361" t="s">
        <v>291</v>
      </c>
      <c r="Q4361" t="s">
        <v>291</v>
      </c>
      <c r="R4361" t="s">
        <v>291</v>
      </c>
      <c r="S4361" t="s">
        <v>291</v>
      </c>
    </row>
    <row r="4362" spans="1:19" x14ac:dyDescent="0.25">
      <c r="A4362" t="s">
        <v>9047</v>
      </c>
      <c r="B4362" t="s">
        <v>9048</v>
      </c>
      <c r="C4362">
        <v>10</v>
      </c>
      <c r="D4362">
        <v>30</v>
      </c>
      <c r="E4362">
        <v>0</v>
      </c>
      <c r="F4362">
        <v>3</v>
      </c>
      <c r="G4362" t="s">
        <v>291</v>
      </c>
      <c r="H4362">
        <v>2</v>
      </c>
      <c r="I4362">
        <v>2</v>
      </c>
      <c r="J4362">
        <v>2</v>
      </c>
      <c r="K4362" t="s">
        <v>738</v>
      </c>
      <c r="L4362" t="s">
        <v>298</v>
      </c>
      <c r="M4362" t="s">
        <v>464</v>
      </c>
      <c r="O4362" t="s">
        <v>291</v>
      </c>
      <c r="P4362" t="s">
        <v>291</v>
      </c>
      <c r="Q4362" t="s">
        <v>291</v>
      </c>
      <c r="R4362" t="s">
        <v>291</v>
      </c>
      <c r="S4362" t="s">
        <v>291</v>
      </c>
    </row>
    <row r="4363" spans="1:19" x14ac:dyDescent="0.25">
      <c r="A4363" t="s">
        <v>9049</v>
      </c>
      <c r="B4363" t="s">
        <v>9050</v>
      </c>
      <c r="C4363">
        <v>0</v>
      </c>
      <c r="D4363">
        <v>2000</v>
      </c>
      <c r="E4363">
        <v>0</v>
      </c>
      <c r="F4363">
        <v>1</v>
      </c>
      <c r="G4363" t="s">
        <v>291</v>
      </c>
      <c r="H4363">
        <v>0</v>
      </c>
      <c r="I4363">
        <v>0</v>
      </c>
      <c r="J4363">
        <v>0</v>
      </c>
      <c r="K4363" t="s">
        <v>738</v>
      </c>
      <c r="L4363" t="s">
        <v>324</v>
      </c>
      <c r="M4363" t="s">
        <v>291</v>
      </c>
      <c r="O4363" t="s">
        <v>291</v>
      </c>
      <c r="P4363" t="s">
        <v>291</v>
      </c>
      <c r="Q4363" t="s">
        <v>291</v>
      </c>
      <c r="R4363" t="s">
        <v>291</v>
      </c>
      <c r="S4363" t="s">
        <v>291</v>
      </c>
    </row>
    <row r="4364" spans="1:19" x14ac:dyDescent="0.25">
      <c r="A4364" t="s">
        <v>9051</v>
      </c>
      <c r="B4364" t="s">
        <v>9052</v>
      </c>
      <c r="C4364">
        <v>0</v>
      </c>
      <c r="D4364">
        <v>1000</v>
      </c>
      <c r="E4364">
        <v>0</v>
      </c>
      <c r="F4364">
        <v>1</v>
      </c>
      <c r="G4364" t="s">
        <v>291</v>
      </c>
      <c r="H4364">
        <v>0</v>
      </c>
      <c r="I4364">
        <v>0</v>
      </c>
      <c r="J4364">
        <v>0</v>
      </c>
      <c r="K4364" t="s">
        <v>738</v>
      </c>
      <c r="L4364" t="s">
        <v>324</v>
      </c>
      <c r="M4364" t="s">
        <v>291</v>
      </c>
      <c r="O4364" t="s">
        <v>291</v>
      </c>
      <c r="P4364" t="s">
        <v>291</v>
      </c>
      <c r="Q4364" t="s">
        <v>291</v>
      </c>
      <c r="R4364" t="s">
        <v>291</v>
      </c>
      <c r="S4364" t="s">
        <v>291</v>
      </c>
    </row>
    <row r="4365" spans="1:19" x14ac:dyDescent="0.25">
      <c r="A4365" t="s">
        <v>9053</v>
      </c>
      <c r="B4365" t="s">
        <v>9054</v>
      </c>
      <c r="C4365">
        <v>0</v>
      </c>
      <c r="D4365">
        <v>1000</v>
      </c>
      <c r="E4365">
        <v>0</v>
      </c>
      <c r="F4365">
        <v>1</v>
      </c>
      <c r="G4365" t="s">
        <v>291</v>
      </c>
      <c r="H4365">
        <v>0</v>
      </c>
      <c r="I4365">
        <v>0</v>
      </c>
      <c r="J4365">
        <v>0</v>
      </c>
      <c r="K4365" t="s">
        <v>738</v>
      </c>
      <c r="L4365" t="s">
        <v>291</v>
      </c>
      <c r="M4365" t="s">
        <v>291</v>
      </c>
      <c r="O4365" t="s">
        <v>291</v>
      </c>
      <c r="P4365" t="s">
        <v>291</v>
      </c>
      <c r="Q4365" t="s">
        <v>291</v>
      </c>
      <c r="R4365" t="s">
        <v>291</v>
      </c>
      <c r="S4365" t="s">
        <v>291</v>
      </c>
    </row>
    <row r="4366" spans="1:19" x14ac:dyDescent="0.25">
      <c r="A4366" t="s">
        <v>9055</v>
      </c>
      <c r="B4366" t="s">
        <v>9056</v>
      </c>
      <c r="C4366">
        <v>10</v>
      </c>
      <c r="D4366">
        <v>20</v>
      </c>
      <c r="E4366">
        <v>10</v>
      </c>
      <c r="F4366">
        <v>3</v>
      </c>
      <c r="G4366" t="s">
        <v>287</v>
      </c>
      <c r="H4366">
        <v>2</v>
      </c>
      <c r="I4366">
        <v>0</v>
      </c>
      <c r="J4366">
        <v>3</v>
      </c>
      <c r="K4366" t="s">
        <v>738</v>
      </c>
      <c r="L4366" t="s">
        <v>289</v>
      </c>
      <c r="M4366" t="s">
        <v>402</v>
      </c>
      <c r="O4366" t="s">
        <v>291</v>
      </c>
      <c r="P4366" t="s">
        <v>291</v>
      </c>
      <c r="Q4366" t="s">
        <v>291</v>
      </c>
      <c r="R4366" t="s">
        <v>291</v>
      </c>
      <c r="S4366" t="s">
        <v>291</v>
      </c>
    </row>
    <row r="4367" spans="1:19" x14ac:dyDescent="0.25">
      <c r="A4367" t="s">
        <v>9057</v>
      </c>
      <c r="B4367" t="s">
        <v>9058</v>
      </c>
      <c r="C4367">
        <v>10</v>
      </c>
      <c r="D4367">
        <v>20</v>
      </c>
      <c r="E4367">
        <v>10</v>
      </c>
      <c r="F4367">
        <v>3</v>
      </c>
      <c r="G4367" t="s">
        <v>287</v>
      </c>
      <c r="H4367">
        <v>2</v>
      </c>
      <c r="I4367">
        <v>0</v>
      </c>
      <c r="J4367">
        <v>3</v>
      </c>
      <c r="K4367" t="s">
        <v>738</v>
      </c>
      <c r="L4367" t="s">
        <v>289</v>
      </c>
      <c r="M4367" t="s">
        <v>402</v>
      </c>
      <c r="O4367" t="s">
        <v>291</v>
      </c>
      <c r="P4367" t="s">
        <v>291</v>
      </c>
      <c r="Q4367" t="s">
        <v>291</v>
      </c>
      <c r="R4367" t="s">
        <v>291</v>
      </c>
      <c r="S4367" t="s">
        <v>291</v>
      </c>
    </row>
    <row r="4368" spans="1:19" x14ac:dyDescent="0.25">
      <c r="A4368" t="s">
        <v>9059</v>
      </c>
      <c r="B4368" t="s">
        <v>9060</v>
      </c>
      <c r="C4368">
        <v>1</v>
      </c>
      <c r="D4368">
        <v>1</v>
      </c>
      <c r="E4368">
        <v>0</v>
      </c>
      <c r="F4368">
        <v>3</v>
      </c>
      <c r="G4368" t="s">
        <v>291</v>
      </c>
      <c r="H4368">
        <v>2</v>
      </c>
      <c r="I4368">
        <v>1</v>
      </c>
      <c r="J4368">
        <v>2</v>
      </c>
      <c r="K4368" t="s">
        <v>738</v>
      </c>
      <c r="L4368" t="s">
        <v>289</v>
      </c>
      <c r="M4368" t="s">
        <v>464</v>
      </c>
      <c r="O4368" t="s">
        <v>291</v>
      </c>
      <c r="P4368" t="s">
        <v>291</v>
      </c>
      <c r="Q4368" t="s">
        <v>291</v>
      </c>
      <c r="R4368" t="s">
        <v>291</v>
      </c>
      <c r="S4368" t="s">
        <v>291</v>
      </c>
    </row>
    <row r="4369" spans="1:19" x14ac:dyDescent="0.25">
      <c r="A4369" t="s">
        <v>9061</v>
      </c>
      <c r="B4369" t="s">
        <v>9062</v>
      </c>
      <c r="C4369">
        <v>20</v>
      </c>
      <c r="D4369">
        <v>25</v>
      </c>
      <c r="E4369">
        <v>0</v>
      </c>
      <c r="F4369">
        <v>3</v>
      </c>
      <c r="G4369" t="s">
        <v>291</v>
      </c>
      <c r="H4369">
        <v>2</v>
      </c>
      <c r="I4369">
        <v>1</v>
      </c>
      <c r="J4369">
        <v>2</v>
      </c>
      <c r="K4369" t="s">
        <v>738</v>
      </c>
      <c r="L4369" t="s">
        <v>289</v>
      </c>
      <c r="M4369" t="s">
        <v>464</v>
      </c>
      <c r="O4369" t="s">
        <v>291</v>
      </c>
      <c r="P4369" t="s">
        <v>291</v>
      </c>
      <c r="Q4369" t="s">
        <v>291</v>
      </c>
      <c r="R4369" t="s">
        <v>291</v>
      </c>
      <c r="S4369" t="s">
        <v>291</v>
      </c>
    </row>
    <row r="4370" spans="1:19" x14ac:dyDescent="0.25">
      <c r="A4370" t="s">
        <v>9063</v>
      </c>
      <c r="B4370" t="s">
        <v>9064</v>
      </c>
      <c r="C4370">
        <v>40</v>
      </c>
      <c r="D4370">
        <v>20</v>
      </c>
      <c r="E4370">
        <v>10</v>
      </c>
      <c r="F4370">
        <v>3</v>
      </c>
      <c r="G4370" t="s">
        <v>291</v>
      </c>
      <c r="H4370">
        <v>2</v>
      </c>
      <c r="I4370">
        <v>1</v>
      </c>
      <c r="J4370">
        <v>1</v>
      </c>
      <c r="K4370" t="s">
        <v>288</v>
      </c>
      <c r="L4370" t="s">
        <v>289</v>
      </c>
      <c r="M4370" t="s">
        <v>464</v>
      </c>
      <c r="O4370" t="s">
        <v>291</v>
      </c>
      <c r="P4370" t="s">
        <v>291</v>
      </c>
      <c r="Q4370" t="s">
        <v>291</v>
      </c>
      <c r="R4370" t="s">
        <v>291</v>
      </c>
      <c r="S4370" t="s">
        <v>291</v>
      </c>
    </row>
    <row r="4371" spans="1:19" x14ac:dyDescent="0.25">
      <c r="A4371" t="s">
        <v>9065</v>
      </c>
      <c r="B4371" t="s">
        <v>9066</v>
      </c>
      <c r="C4371">
        <v>0</v>
      </c>
      <c r="D4371">
        <v>0</v>
      </c>
      <c r="E4371">
        <v>0</v>
      </c>
      <c r="F4371">
        <v>3</v>
      </c>
      <c r="G4371" t="s">
        <v>291</v>
      </c>
      <c r="H4371">
        <v>2</v>
      </c>
      <c r="I4371">
        <v>3</v>
      </c>
      <c r="J4371">
        <v>2</v>
      </c>
      <c r="K4371" t="s">
        <v>738</v>
      </c>
      <c r="L4371" t="s">
        <v>289</v>
      </c>
      <c r="M4371" t="s">
        <v>464</v>
      </c>
      <c r="O4371" t="s">
        <v>291</v>
      </c>
      <c r="P4371" t="s">
        <v>291</v>
      </c>
      <c r="Q4371" t="s">
        <v>291</v>
      </c>
      <c r="R4371" t="s">
        <v>291</v>
      </c>
      <c r="S4371" t="s">
        <v>291</v>
      </c>
    </row>
    <row r="4372" spans="1:19" x14ac:dyDescent="0.25">
      <c r="A4372" t="s">
        <v>9067</v>
      </c>
      <c r="B4372" t="s">
        <v>9068</v>
      </c>
      <c r="C4372">
        <v>0</v>
      </c>
      <c r="D4372">
        <v>0</v>
      </c>
      <c r="E4372">
        <v>0</v>
      </c>
      <c r="F4372">
        <v>3</v>
      </c>
      <c r="G4372" t="s">
        <v>287</v>
      </c>
      <c r="H4372">
        <v>2</v>
      </c>
      <c r="I4372">
        <v>1</v>
      </c>
      <c r="J4372">
        <v>3</v>
      </c>
      <c r="K4372" t="s">
        <v>738</v>
      </c>
      <c r="L4372" t="s">
        <v>289</v>
      </c>
      <c r="M4372" t="s">
        <v>402</v>
      </c>
      <c r="O4372" t="s">
        <v>291</v>
      </c>
      <c r="P4372" t="s">
        <v>291</v>
      </c>
      <c r="Q4372" t="s">
        <v>291</v>
      </c>
      <c r="R4372" t="s">
        <v>291</v>
      </c>
      <c r="S4372" t="s">
        <v>291</v>
      </c>
    </row>
    <row r="4373" spans="1:19" x14ac:dyDescent="0.25">
      <c r="A4373" t="s">
        <v>9069</v>
      </c>
      <c r="B4373" t="s">
        <v>9070</v>
      </c>
      <c r="C4373">
        <v>30</v>
      </c>
      <c r="D4373">
        <v>60</v>
      </c>
      <c r="E4373">
        <v>20</v>
      </c>
      <c r="F4373">
        <v>3</v>
      </c>
      <c r="G4373" t="s">
        <v>291</v>
      </c>
      <c r="H4373">
        <v>2</v>
      </c>
      <c r="I4373">
        <v>1</v>
      </c>
      <c r="J4373">
        <v>2</v>
      </c>
      <c r="K4373" t="s">
        <v>738</v>
      </c>
      <c r="L4373" t="s">
        <v>289</v>
      </c>
      <c r="M4373" t="s">
        <v>464</v>
      </c>
      <c r="O4373" t="s">
        <v>291</v>
      </c>
      <c r="P4373" t="s">
        <v>291</v>
      </c>
      <c r="Q4373" t="s">
        <v>291</v>
      </c>
      <c r="R4373" t="s">
        <v>291</v>
      </c>
      <c r="S4373" t="s">
        <v>291</v>
      </c>
    </row>
    <row r="4374" spans="1:19" x14ac:dyDescent="0.25">
      <c r="A4374" t="s">
        <v>9071</v>
      </c>
      <c r="B4374" t="s">
        <v>9072</v>
      </c>
      <c r="C4374">
        <v>60</v>
      </c>
      <c r="D4374">
        <v>160</v>
      </c>
      <c r="E4374">
        <v>30</v>
      </c>
      <c r="F4374">
        <v>3</v>
      </c>
      <c r="G4374" t="s">
        <v>287</v>
      </c>
      <c r="H4374">
        <v>2</v>
      </c>
      <c r="I4374">
        <v>1</v>
      </c>
      <c r="J4374">
        <v>3</v>
      </c>
      <c r="K4374" t="s">
        <v>738</v>
      </c>
      <c r="L4374" t="s">
        <v>289</v>
      </c>
      <c r="M4374" t="s">
        <v>402</v>
      </c>
      <c r="O4374" t="s">
        <v>291</v>
      </c>
      <c r="P4374" t="s">
        <v>291</v>
      </c>
      <c r="Q4374" t="s">
        <v>291</v>
      </c>
      <c r="R4374" t="s">
        <v>291</v>
      </c>
      <c r="S4374" t="s">
        <v>291</v>
      </c>
    </row>
    <row r="4375" spans="1:19" x14ac:dyDescent="0.25">
      <c r="A4375" t="s">
        <v>9073</v>
      </c>
      <c r="B4375" t="s">
        <v>9074</v>
      </c>
      <c r="C4375">
        <v>50</v>
      </c>
      <c r="D4375">
        <v>200</v>
      </c>
      <c r="E4375">
        <v>20</v>
      </c>
      <c r="F4375">
        <v>3</v>
      </c>
      <c r="G4375" t="s">
        <v>291</v>
      </c>
      <c r="H4375">
        <v>2</v>
      </c>
      <c r="I4375">
        <v>1</v>
      </c>
      <c r="J4375">
        <v>3</v>
      </c>
      <c r="K4375" t="s">
        <v>738</v>
      </c>
      <c r="L4375" t="s">
        <v>289</v>
      </c>
      <c r="M4375" t="s">
        <v>464</v>
      </c>
      <c r="O4375" t="s">
        <v>291</v>
      </c>
      <c r="P4375" t="s">
        <v>291</v>
      </c>
      <c r="Q4375" t="s">
        <v>291</v>
      </c>
      <c r="R4375" t="s">
        <v>291</v>
      </c>
      <c r="S4375" t="s">
        <v>291</v>
      </c>
    </row>
    <row r="4376" spans="1:19" x14ac:dyDescent="0.25">
      <c r="A4376" t="s">
        <v>9075</v>
      </c>
      <c r="B4376" t="s">
        <v>9076</v>
      </c>
      <c r="C4376">
        <v>0</v>
      </c>
      <c r="D4376">
        <v>50</v>
      </c>
      <c r="E4376">
        <v>0</v>
      </c>
      <c r="F4376">
        <v>3</v>
      </c>
      <c r="G4376" t="s">
        <v>3893</v>
      </c>
      <c r="H4376">
        <v>0</v>
      </c>
      <c r="I4376">
        <v>0</v>
      </c>
      <c r="J4376">
        <v>0</v>
      </c>
      <c r="K4376" t="s">
        <v>738</v>
      </c>
      <c r="L4376" t="s">
        <v>289</v>
      </c>
      <c r="M4376" t="s">
        <v>291</v>
      </c>
      <c r="O4376" t="s">
        <v>291</v>
      </c>
      <c r="P4376" t="s">
        <v>291</v>
      </c>
      <c r="Q4376" t="s">
        <v>291</v>
      </c>
      <c r="R4376" t="s">
        <v>291</v>
      </c>
      <c r="S4376" t="s">
        <v>291</v>
      </c>
    </row>
    <row r="4377" spans="1:19" x14ac:dyDescent="0.25">
      <c r="A4377" t="s">
        <v>9077</v>
      </c>
      <c r="B4377" t="s">
        <v>9078</v>
      </c>
      <c r="C4377">
        <v>0</v>
      </c>
      <c r="D4377">
        <v>50</v>
      </c>
      <c r="E4377">
        <v>0</v>
      </c>
      <c r="F4377">
        <v>3</v>
      </c>
      <c r="G4377" t="s">
        <v>3893</v>
      </c>
      <c r="H4377">
        <v>0</v>
      </c>
      <c r="I4377">
        <v>0</v>
      </c>
      <c r="J4377">
        <v>0</v>
      </c>
      <c r="K4377" t="s">
        <v>738</v>
      </c>
      <c r="L4377" t="s">
        <v>324</v>
      </c>
      <c r="M4377" t="s">
        <v>291</v>
      </c>
      <c r="O4377" t="s">
        <v>291</v>
      </c>
      <c r="P4377" t="s">
        <v>291</v>
      </c>
      <c r="Q4377" t="s">
        <v>291</v>
      </c>
      <c r="R4377" t="s">
        <v>291</v>
      </c>
      <c r="S4377" t="s">
        <v>291</v>
      </c>
    </row>
    <row r="4378" spans="1:19" x14ac:dyDescent="0.25">
      <c r="A4378" t="s">
        <v>9079</v>
      </c>
      <c r="B4378" t="s">
        <v>9080</v>
      </c>
      <c r="C4378">
        <v>0</v>
      </c>
      <c r="D4378">
        <v>25</v>
      </c>
      <c r="E4378">
        <v>0</v>
      </c>
      <c r="F4378">
        <v>5</v>
      </c>
      <c r="G4378" t="s">
        <v>287</v>
      </c>
      <c r="H4378">
        <v>0</v>
      </c>
      <c r="I4378">
        <v>0</v>
      </c>
      <c r="J4378">
        <v>0</v>
      </c>
      <c r="K4378" t="s">
        <v>738</v>
      </c>
      <c r="L4378" t="s">
        <v>291</v>
      </c>
      <c r="M4378" t="s">
        <v>291</v>
      </c>
      <c r="O4378" t="s">
        <v>291</v>
      </c>
      <c r="P4378" t="s">
        <v>291</v>
      </c>
      <c r="Q4378" t="s">
        <v>291</v>
      </c>
      <c r="R4378" t="s">
        <v>291</v>
      </c>
      <c r="S4378" t="s">
        <v>291</v>
      </c>
    </row>
    <row r="4379" spans="1:19" x14ac:dyDescent="0.25">
      <c r="A4379" t="s">
        <v>9081</v>
      </c>
      <c r="B4379" t="s">
        <v>9082</v>
      </c>
      <c r="C4379">
        <v>20</v>
      </c>
      <c r="D4379">
        <v>20</v>
      </c>
      <c r="E4379">
        <v>10</v>
      </c>
      <c r="F4379">
        <v>3</v>
      </c>
      <c r="G4379" t="s">
        <v>287</v>
      </c>
      <c r="H4379">
        <v>2</v>
      </c>
      <c r="I4379">
        <v>1</v>
      </c>
      <c r="J4379">
        <v>3</v>
      </c>
      <c r="K4379" t="s">
        <v>738</v>
      </c>
      <c r="L4379" t="s">
        <v>289</v>
      </c>
      <c r="M4379" t="s">
        <v>402</v>
      </c>
      <c r="O4379" t="s">
        <v>291</v>
      </c>
      <c r="P4379" t="s">
        <v>291</v>
      </c>
      <c r="Q4379" t="s">
        <v>291</v>
      </c>
      <c r="R4379" t="s">
        <v>291</v>
      </c>
      <c r="S4379" t="s">
        <v>291</v>
      </c>
    </row>
    <row r="4380" spans="1:19" x14ac:dyDescent="0.25">
      <c r="A4380" t="s">
        <v>9083</v>
      </c>
      <c r="B4380" t="s">
        <v>9084</v>
      </c>
      <c r="C4380">
        <v>1500</v>
      </c>
      <c r="D4380">
        <v>1000</v>
      </c>
      <c r="E4380">
        <v>0</v>
      </c>
      <c r="F4380">
        <v>3</v>
      </c>
      <c r="G4380" t="s">
        <v>3893</v>
      </c>
      <c r="H4380">
        <v>0</v>
      </c>
      <c r="I4380">
        <v>0</v>
      </c>
      <c r="J4380">
        <v>1</v>
      </c>
      <c r="K4380" t="s">
        <v>738</v>
      </c>
      <c r="L4380" t="s">
        <v>291</v>
      </c>
      <c r="M4380" t="s">
        <v>291</v>
      </c>
      <c r="O4380" t="s">
        <v>291</v>
      </c>
      <c r="P4380" t="s">
        <v>291</v>
      </c>
      <c r="Q4380" t="s">
        <v>291</v>
      </c>
      <c r="R4380" t="s">
        <v>291</v>
      </c>
      <c r="S4380" t="s">
        <v>291</v>
      </c>
    </row>
    <row r="4381" spans="1:19" x14ac:dyDescent="0.25">
      <c r="A4381" t="s">
        <v>9085</v>
      </c>
      <c r="B4381" t="s">
        <v>9086</v>
      </c>
      <c r="C4381">
        <v>50</v>
      </c>
      <c r="D4381">
        <v>50</v>
      </c>
      <c r="E4381">
        <v>0</v>
      </c>
      <c r="F4381">
        <v>3</v>
      </c>
      <c r="G4381" t="s">
        <v>3893</v>
      </c>
      <c r="H4381">
        <v>0</v>
      </c>
      <c r="I4381">
        <v>0</v>
      </c>
      <c r="J4381">
        <v>0</v>
      </c>
      <c r="K4381" t="s">
        <v>738</v>
      </c>
      <c r="L4381" t="s">
        <v>324</v>
      </c>
      <c r="M4381" t="s">
        <v>291</v>
      </c>
      <c r="O4381" t="s">
        <v>291</v>
      </c>
      <c r="P4381" t="s">
        <v>291</v>
      </c>
      <c r="Q4381" t="s">
        <v>291</v>
      </c>
      <c r="R4381" t="s">
        <v>291</v>
      </c>
      <c r="S4381" t="s">
        <v>291</v>
      </c>
    </row>
    <row r="4382" spans="1:19" x14ac:dyDescent="0.25">
      <c r="A4382" t="s">
        <v>9087</v>
      </c>
      <c r="B4382" t="s">
        <v>9088</v>
      </c>
      <c r="C4382">
        <v>102</v>
      </c>
      <c r="D4382">
        <v>100</v>
      </c>
      <c r="E4382">
        <v>20</v>
      </c>
      <c r="F4382">
        <v>3</v>
      </c>
      <c r="G4382" t="s">
        <v>291</v>
      </c>
      <c r="H4382">
        <v>0</v>
      </c>
      <c r="I4382">
        <v>0</v>
      </c>
      <c r="J4382">
        <v>0</v>
      </c>
      <c r="K4382" t="s">
        <v>738</v>
      </c>
      <c r="L4382" t="s">
        <v>324</v>
      </c>
      <c r="M4382" t="s">
        <v>464</v>
      </c>
      <c r="O4382" t="s">
        <v>291</v>
      </c>
      <c r="P4382" t="s">
        <v>291</v>
      </c>
      <c r="Q4382" t="s">
        <v>291</v>
      </c>
      <c r="R4382" t="s">
        <v>291</v>
      </c>
      <c r="S4382" t="s">
        <v>291</v>
      </c>
    </row>
    <row r="4383" spans="1:19" x14ac:dyDescent="0.25">
      <c r="A4383" t="s">
        <v>9089</v>
      </c>
      <c r="B4383" t="s">
        <v>9090</v>
      </c>
      <c r="C4383">
        <v>50</v>
      </c>
      <c r="D4383">
        <v>50</v>
      </c>
      <c r="E4383">
        <v>0</v>
      </c>
      <c r="F4383">
        <v>3</v>
      </c>
      <c r="G4383" t="s">
        <v>287</v>
      </c>
      <c r="H4383">
        <v>0</v>
      </c>
      <c r="I4383">
        <v>0</v>
      </c>
      <c r="J4383">
        <v>0</v>
      </c>
      <c r="K4383" t="s">
        <v>738</v>
      </c>
      <c r="L4383" t="s">
        <v>324</v>
      </c>
      <c r="M4383" t="s">
        <v>291</v>
      </c>
      <c r="O4383" t="s">
        <v>291</v>
      </c>
      <c r="P4383" t="s">
        <v>291</v>
      </c>
      <c r="Q4383" t="s">
        <v>291</v>
      </c>
      <c r="R4383" t="s">
        <v>291</v>
      </c>
      <c r="S4383" t="s">
        <v>291</v>
      </c>
    </row>
    <row r="4384" spans="1:19" x14ac:dyDescent="0.25">
      <c r="A4384" t="s">
        <v>9091</v>
      </c>
      <c r="B4384" t="s">
        <v>9092</v>
      </c>
      <c r="C4384">
        <v>0</v>
      </c>
      <c r="D4384">
        <v>20</v>
      </c>
      <c r="E4384">
        <v>0</v>
      </c>
      <c r="F4384">
        <v>5</v>
      </c>
      <c r="G4384" t="s">
        <v>287</v>
      </c>
      <c r="H4384">
        <v>0</v>
      </c>
      <c r="I4384">
        <v>0</v>
      </c>
      <c r="J4384">
        <v>0</v>
      </c>
      <c r="K4384" t="s">
        <v>738</v>
      </c>
      <c r="L4384" t="s">
        <v>291</v>
      </c>
      <c r="M4384" t="s">
        <v>291</v>
      </c>
      <c r="O4384" t="s">
        <v>291</v>
      </c>
      <c r="P4384" t="s">
        <v>291</v>
      </c>
      <c r="Q4384" t="s">
        <v>291</v>
      </c>
      <c r="R4384" t="s">
        <v>291</v>
      </c>
      <c r="S4384" t="s">
        <v>291</v>
      </c>
    </row>
    <row r="4385" spans="1:19" x14ac:dyDescent="0.25">
      <c r="A4385" t="s">
        <v>9093</v>
      </c>
      <c r="B4385" t="s">
        <v>9094</v>
      </c>
      <c r="C4385">
        <v>0</v>
      </c>
      <c r="D4385">
        <v>30</v>
      </c>
      <c r="E4385">
        <v>0</v>
      </c>
      <c r="F4385">
        <v>5</v>
      </c>
      <c r="G4385" t="s">
        <v>287</v>
      </c>
      <c r="H4385">
        <v>0</v>
      </c>
      <c r="I4385">
        <v>0</v>
      </c>
      <c r="J4385">
        <v>0</v>
      </c>
      <c r="K4385" t="s">
        <v>738</v>
      </c>
      <c r="L4385" t="s">
        <v>291</v>
      </c>
      <c r="M4385" t="s">
        <v>291</v>
      </c>
      <c r="O4385" t="s">
        <v>291</v>
      </c>
      <c r="P4385" t="s">
        <v>291</v>
      </c>
      <c r="Q4385" t="s">
        <v>291</v>
      </c>
      <c r="R4385" t="s">
        <v>291</v>
      </c>
      <c r="S4385" t="s">
        <v>291</v>
      </c>
    </row>
    <row r="4386" spans="1:19" x14ac:dyDescent="0.25">
      <c r="A4386" t="s">
        <v>9095</v>
      </c>
      <c r="B4386" t="s">
        <v>9096</v>
      </c>
      <c r="C4386">
        <v>0</v>
      </c>
      <c r="D4386">
        <v>0</v>
      </c>
      <c r="E4386">
        <v>0</v>
      </c>
      <c r="F4386">
        <v>3</v>
      </c>
      <c r="G4386" t="s">
        <v>287</v>
      </c>
      <c r="H4386">
        <v>0</v>
      </c>
      <c r="I4386">
        <v>0</v>
      </c>
      <c r="J4386">
        <v>0</v>
      </c>
      <c r="K4386" t="s">
        <v>288</v>
      </c>
      <c r="L4386" t="s">
        <v>324</v>
      </c>
      <c r="M4386" t="s">
        <v>375</v>
      </c>
      <c r="O4386" t="s">
        <v>291</v>
      </c>
      <c r="P4386" t="s">
        <v>291</v>
      </c>
      <c r="Q4386" t="s">
        <v>291</v>
      </c>
      <c r="R4386" t="s">
        <v>291</v>
      </c>
      <c r="S4386" t="s">
        <v>291</v>
      </c>
    </row>
    <row r="4387" spans="1:19" x14ac:dyDescent="0.25">
      <c r="A4387" t="s">
        <v>9097</v>
      </c>
      <c r="B4387" t="s">
        <v>9098</v>
      </c>
      <c r="C4387">
        <v>18000</v>
      </c>
      <c r="D4387">
        <v>20000</v>
      </c>
      <c r="E4387">
        <v>18000</v>
      </c>
      <c r="F4387">
        <v>3</v>
      </c>
      <c r="G4387" t="s">
        <v>287</v>
      </c>
      <c r="H4387">
        <v>0</v>
      </c>
      <c r="I4387">
        <v>0</v>
      </c>
      <c r="J4387">
        <v>0</v>
      </c>
      <c r="K4387" t="s">
        <v>288</v>
      </c>
      <c r="L4387" t="s">
        <v>324</v>
      </c>
      <c r="M4387" t="s">
        <v>375</v>
      </c>
      <c r="O4387" t="s">
        <v>291</v>
      </c>
      <c r="P4387" t="s">
        <v>291</v>
      </c>
      <c r="Q4387" t="s">
        <v>291</v>
      </c>
      <c r="R4387" t="s">
        <v>291</v>
      </c>
      <c r="S4387" t="s">
        <v>291</v>
      </c>
    </row>
    <row r="4388" spans="1:19" x14ac:dyDescent="0.25">
      <c r="A4388" t="s">
        <v>9099</v>
      </c>
      <c r="B4388" t="s">
        <v>9100</v>
      </c>
      <c r="C4388">
        <v>0</v>
      </c>
      <c r="D4388">
        <v>0</v>
      </c>
      <c r="E4388">
        <v>0</v>
      </c>
      <c r="F4388">
        <v>3</v>
      </c>
      <c r="G4388" t="s">
        <v>291</v>
      </c>
      <c r="H4388">
        <v>2</v>
      </c>
      <c r="I4388">
        <v>1</v>
      </c>
      <c r="J4388">
        <v>2</v>
      </c>
      <c r="K4388" t="s">
        <v>738</v>
      </c>
      <c r="L4388" t="s">
        <v>289</v>
      </c>
      <c r="M4388" t="s">
        <v>464</v>
      </c>
      <c r="O4388" t="s">
        <v>291</v>
      </c>
      <c r="P4388" t="s">
        <v>291</v>
      </c>
      <c r="Q4388" t="s">
        <v>291</v>
      </c>
      <c r="R4388" t="s">
        <v>291</v>
      </c>
      <c r="S4388" t="s">
        <v>291</v>
      </c>
    </row>
    <row r="4389" spans="1:19" x14ac:dyDescent="0.25">
      <c r="A4389" t="s">
        <v>9101</v>
      </c>
      <c r="B4389" t="s">
        <v>9102</v>
      </c>
      <c r="C4389">
        <v>60</v>
      </c>
      <c r="D4389">
        <v>60</v>
      </c>
      <c r="E4389">
        <v>20</v>
      </c>
      <c r="F4389">
        <v>3</v>
      </c>
      <c r="G4389" t="s">
        <v>287</v>
      </c>
      <c r="H4389">
        <v>2</v>
      </c>
      <c r="I4389">
        <v>1</v>
      </c>
      <c r="J4389">
        <v>3</v>
      </c>
      <c r="K4389" t="s">
        <v>738</v>
      </c>
      <c r="L4389" t="s">
        <v>289</v>
      </c>
      <c r="M4389" t="s">
        <v>402</v>
      </c>
      <c r="O4389" t="s">
        <v>291</v>
      </c>
      <c r="P4389" t="s">
        <v>291</v>
      </c>
      <c r="Q4389" t="s">
        <v>291</v>
      </c>
      <c r="R4389" t="s">
        <v>291</v>
      </c>
      <c r="S4389" t="s">
        <v>291</v>
      </c>
    </row>
    <row r="4390" spans="1:19" x14ac:dyDescent="0.25">
      <c r="A4390" t="s">
        <v>9103</v>
      </c>
      <c r="B4390" t="s">
        <v>9104</v>
      </c>
      <c r="C4390">
        <v>20</v>
      </c>
      <c r="D4390">
        <v>30</v>
      </c>
      <c r="E4390">
        <v>0</v>
      </c>
      <c r="F4390">
        <v>3</v>
      </c>
      <c r="G4390" t="s">
        <v>287</v>
      </c>
      <c r="H4390">
        <v>1</v>
      </c>
      <c r="I4390">
        <v>4</v>
      </c>
      <c r="J4390">
        <v>3</v>
      </c>
      <c r="K4390" t="s">
        <v>738</v>
      </c>
      <c r="L4390" t="s">
        <v>289</v>
      </c>
      <c r="M4390" t="s">
        <v>402</v>
      </c>
      <c r="O4390" t="s">
        <v>291</v>
      </c>
      <c r="P4390" t="s">
        <v>291</v>
      </c>
      <c r="Q4390" t="s">
        <v>291</v>
      </c>
      <c r="R4390" t="s">
        <v>291</v>
      </c>
      <c r="S4390" t="s">
        <v>291</v>
      </c>
    </row>
    <row r="4391" spans="1:19" x14ac:dyDescent="0.25">
      <c r="A4391" t="s">
        <v>9105</v>
      </c>
      <c r="B4391" t="s">
        <v>9106</v>
      </c>
      <c r="C4391">
        <v>120</v>
      </c>
      <c r="D4391">
        <v>160</v>
      </c>
      <c r="E4391">
        <v>0</v>
      </c>
      <c r="F4391">
        <v>3</v>
      </c>
      <c r="G4391" t="s">
        <v>291</v>
      </c>
      <c r="H4391">
        <v>2</v>
      </c>
      <c r="I4391">
        <v>2</v>
      </c>
      <c r="J4391">
        <v>1</v>
      </c>
      <c r="K4391" t="s">
        <v>738</v>
      </c>
      <c r="L4391" t="s">
        <v>289</v>
      </c>
      <c r="M4391" t="s">
        <v>464</v>
      </c>
      <c r="O4391" t="s">
        <v>291</v>
      </c>
      <c r="P4391" t="s">
        <v>291</v>
      </c>
      <c r="Q4391" t="s">
        <v>291</v>
      </c>
      <c r="R4391" t="s">
        <v>291</v>
      </c>
      <c r="S4391" t="s">
        <v>291</v>
      </c>
    </row>
    <row r="4392" spans="1:19" x14ac:dyDescent="0.25">
      <c r="A4392" t="s">
        <v>9107</v>
      </c>
      <c r="B4392" t="s">
        <v>9108</v>
      </c>
      <c r="C4392">
        <v>1</v>
      </c>
      <c r="D4392">
        <v>0</v>
      </c>
      <c r="E4392">
        <v>0</v>
      </c>
      <c r="F4392">
        <v>5</v>
      </c>
      <c r="G4392" t="s">
        <v>1433</v>
      </c>
      <c r="H4392">
        <v>0</v>
      </c>
      <c r="I4392">
        <v>0</v>
      </c>
      <c r="J4392">
        <v>0</v>
      </c>
      <c r="K4392" t="s">
        <v>288</v>
      </c>
      <c r="L4392" t="s">
        <v>324</v>
      </c>
      <c r="M4392" t="s">
        <v>449</v>
      </c>
      <c r="O4392" t="s">
        <v>291</v>
      </c>
      <c r="P4392" t="s">
        <v>291</v>
      </c>
      <c r="Q4392" t="s">
        <v>291</v>
      </c>
      <c r="R4392" t="s">
        <v>291</v>
      </c>
      <c r="S4392" t="s">
        <v>291</v>
      </c>
    </row>
    <row r="4393" spans="1:19" x14ac:dyDescent="0.25">
      <c r="A4393" t="s">
        <v>9109</v>
      </c>
      <c r="B4393" t="s">
        <v>9110</v>
      </c>
      <c r="C4393">
        <v>0</v>
      </c>
      <c r="D4393">
        <v>0</v>
      </c>
      <c r="E4393">
        <v>20000</v>
      </c>
      <c r="F4393">
        <v>5</v>
      </c>
      <c r="G4393" t="s">
        <v>1433</v>
      </c>
      <c r="H4393">
        <v>1</v>
      </c>
      <c r="I4393">
        <v>0</v>
      </c>
      <c r="J4393">
        <v>0</v>
      </c>
      <c r="K4393" t="s">
        <v>288</v>
      </c>
      <c r="L4393" t="s">
        <v>324</v>
      </c>
      <c r="M4393" t="s">
        <v>449</v>
      </c>
      <c r="O4393" t="s">
        <v>291</v>
      </c>
      <c r="P4393" t="s">
        <v>291</v>
      </c>
      <c r="Q4393" t="s">
        <v>291</v>
      </c>
      <c r="R4393" t="s">
        <v>291</v>
      </c>
      <c r="S4393" t="s">
        <v>291</v>
      </c>
    </row>
    <row r="4394" spans="1:19" x14ac:dyDescent="0.25">
      <c r="A4394" t="s">
        <v>9111</v>
      </c>
      <c r="B4394" t="s">
        <v>9112</v>
      </c>
      <c r="C4394">
        <v>0</v>
      </c>
      <c r="D4394">
        <v>100</v>
      </c>
      <c r="E4394">
        <v>0</v>
      </c>
      <c r="F4394">
        <v>3</v>
      </c>
      <c r="G4394" t="s">
        <v>287</v>
      </c>
      <c r="H4394">
        <v>0</v>
      </c>
      <c r="I4394">
        <v>0</v>
      </c>
      <c r="J4394">
        <v>0</v>
      </c>
      <c r="K4394" t="s">
        <v>738</v>
      </c>
      <c r="L4394" t="s">
        <v>289</v>
      </c>
      <c r="M4394" t="s">
        <v>291</v>
      </c>
      <c r="O4394" t="s">
        <v>291</v>
      </c>
      <c r="P4394" t="s">
        <v>291</v>
      </c>
      <c r="Q4394" t="s">
        <v>291</v>
      </c>
      <c r="R4394" t="s">
        <v>291</v>
      </c>
      <c r="S4394" t="s">
        <v>291</v>
      </c>
    </row>
    <row r="4395" spans="1:19" x14ac:dyDescent="0.25">
      <c r="A4395" t="s">
        <v>9113</v>
      </c>
      <c r="B4395" t="s">
        <v>9114</v>
      </c>
      <c r="C4395">
        <v>0</v>
      </c>
      <c r="D4395">
        <v>500</v>
      </c>
      <c r="E4395">
        <v>0</v>
      </c>
      <c r="F4395">
        <v>1</v>
      </c>
      <c r="G4395" t="s">
        <v>581</v>
      </c>
      <c r="H4395">
        <v>0</v>
      </c>
      <c r="I4395">
        <v>0</v>
      </c>
      <c r="J4395">
        <v>0</v>
      </c>
      <c r="K4395" t="s">
        <v>738</v>
      </c>
      <c r="L4395" t="s">
        <v>291</v>
      </c>
      <c r="M4395" t="s">
        <v>291</v>
      </c>
      <c r="O4395" t="s">
        <v>291</v>
      </c>
      <c r="P4395" t="s">
        <v>291</v>
      </c>
      <c r="Q4395" t="s">
        <v>291</v>
      </c>
      <c r="R4395" t="s">
        <v>291</v>
      </c>
      <c r="S4395" t="s">
        <v>291</v>
      </c>
    </row>
    <row r="4396" spans="1:19" x14ac:dyDescent="0.25">
      <c r="A4396" t="s">
        <v>9115</v>
      </c>
      <c r="B4396" t="s">
        <v>9116</v>
      </c>
      <c r="C4396">
        <v>20</v>
      </c>
      <c r="D4396">
        <v>10</v>
      </c>
      <c r="E4396">
        <v>0</v>
      </c>
      <c r="F4396">
        <v>3</v>
      </c>
      <c r="G4396" t="s">
        <v>291</v>
      </c>
      <c r="H4396">
        <v>2</v>
      </c>
      <c r="I4396">
        <v>2</v>
      </c>
      <c r="J4396">
        <v>2</v>
      </c>
      <c r="K4396" t="s">
        <v>738</v>
      </c>
      <c r="L4396" t="s">
        <v>298</v>
      </c>
      <c r="M4396" t="s">
        <v>464</v>
      </c>
      <c r="O4396" t="s">
        <v>291</v>
      </c>
      <c r="P4396" t="s">
        <v>291</v>
      </c>
      <c r="Q4396" t="s">
        <v>291</v>
      </c>
      <c r="R4396" t="s">
        <v>291</v>
      </c>
      <c r="S4396" t="s">
        <v>291</v>
      </c>
    </row>
    <row r="4397" spans="1:19" x14ac:dyDescent="0.25">
      <c r="A4397" t="s">
        <v>9117</v>
      </c>
      <c r="B4397" t="s">
        <v>9118</v>
      </c>
      <c r="C4397">
        <v>120</v>
      </c>
      <c r="D4397">
        <v>200</v>
      </c>
      <c r="E4397">
        <v>0</v>
      </c>
      <c r="F4397">
        <v>3</v>
      </c>
      <c r="G4397" t="s">
        <v>291</v>
      </c>
      <c r="H4397">
        <v>2</v>
      </c>
      <c r="I4397">
        <v>2</v>
      </c>
      <c r="J4397">
        <v>2</v>
      </c>
      <c r="K4397" t="s">
        <v>738</v>
      </c>
      <c r="L4397" t="s">
        <v>289</v>
      </c>
      <c r="M4397" t="s">
        <v>464</v>
      </c>
      <c r="O4397" t="s">
        <v>291</v>
      </c>
      <c r="P4397" t="s">
        <v>291</v>
      </c>
      <c r="Q4397" t="s">
        <v>291</v>
      </c>
      <c r="R4397" t="s">
        <v>291</v>
      </c>
      <c r="S4397" t="s">
        <v>291</v>
      </c>
    </row>
    <row r="4398" spans="1:19" x14ac:dyDescent="0.25">
      <c r="A4398" t="s">
        <v>9119</v>
      </c>
      <c r="B4398" t="s">
        <v>9120</v>
      </c>
      <c r="C4398">
        <v>0</v>
      </c>
      <c r="D4398">
        <v>0</v>
      </c>
      <c r="E4398">
        <v>0</v>
      </c>
      <c r="F4398">
        <v>3</v>
      </c>
      <c r="G4398" t="s">
        <v>291</v>
      </c>
      <c r="H4398">
        <v>0</v>
      </c>
      <c r="I4398">
        <v>1</v>
      </c>
      <c r="J4398">
        <v>1</v>
      </c>
      <c r="K4398" t="s">
        <v>738</v>
      </c>
      <c r="L4398" t="s">
        <v>324</v>
      </c>
      <c r="M4398" t="s">
        <v>464</v>
      </c>
      <c r="O4398" t="s">
        <v>291</v>
      </c>
      <c r="P4398" t="s">
        <v>291</v>
      </c>
      <c r="Q4398" t="s">
        <v>291</v>
      </c>
      <c r="R4398" t="s">
        <v>291</v>
      </c>
      <c r="S4398" t="s">
        <v>291</v>
      </c>
    </row>
    <row r="4399" spans="1:19" x14ac:dyDescent="0.25">
      <c r="A4399" t="s">
        <v>9121</v>
      </c>
      <c r="B4399" t="s">
        <v>9122</v>
      </c>
      <c r="C4399">
        <v>20</v>
      </c>
      <c r="D4399">
        <v>20</v>
      </c>
      <c r="E4399">
        <v>20</v>
      </c>
      <c r="F4399">
        <v>4</v>
      </c>
      <c r="G4399" t="s">
        <v>287</v>
      </c>
      <c r="H4399">
        <v>0</v>
      </c>
      <c r="I4399">
        <v>0</v>
      </c>
      <c r="J4399">
        <v>0</v>
      </c>
      <c r="K4399" t="s">
        <v>738</v>
      </c>
      <c r="L4399" t="s">
        <v>324</v>
      </c>
      <c r="M4399" t="s">
        <v>402</v>
      </c>
      <c r="O4399" t="s">
        <v>291</v>
      </c>
      <c r="P4399" t="s">
        <v>291</v>
      </c>
      <c r="Q4399" t="s">
        <v>291</v>
      </c>
      <c r="R4399" t="s">
        <v>291</v>
      </c>
      <c r="S4399" t="s">
        <v>291</v>
      </c>
    </row>
    <row r="4400" spans="1:19" x14ac:dyDescent="0.25">
      <c r="A4400" t="s">
        <v>9123</v>
      </c>
      <c r="B4400" t="s">
        <v>9124</v>
      </c>
      <c r="C4400">
        <v>20</v>
      </c>
      <c r="D4400">
        <v>20</v>
      </c>
      <c r="E4400">
        <v>20</v>
      </c>
      <c r="F4400">
        <v>4</v>
      </c>
      <c r="G4400" t="s">
        <v>3846</v>
      </c>
      <c r="H4400">
        <v>0</v>
      </c>
      <c r="I4400">
        <v>0</v>
      </c>
      <c r="J4400">
        <v>0</v>
      </c>
      <c r="K4400" t="s">
        <v>738</v>
      </c>
      <c r="L4400" t="s">
        <v>324</v>
      </c>
      <c r="M4400" t="s">
        <v>402</v>
      </c>
      <c r="O4400" t="s">
        <v>291</v>
      </c>
      <c r="P4400" t="s">
        <v>291</v>
      </c>
      <c r="Q4400" t="s">
        <v>291</v>
      </c>
      <c r="R4400" t="s">
        <v>291</v>
      </c>
      <c r="S4400" t="s">
        <v>291</v>
      </c>
    </row>
    <row r="4401" spans="1:19" x14ac:dyDescent="0.25">
      <c r="A4401" t="s">
        <v>9125</v>
      </c>
      <c r="B4401" t="s">
        <v>9126</v>
      </c>
      <c r="C4401">
        <v>30</v>
      </c>
      <c r="D4401">
        <v>20</v>
      </c>
      <c r="E4401">
        <v>0</v>
      </c>
      <c r="F4401">
        <v>3</v>
      </c>
      <c r="G4401" t="s">
        <v>287</v>
      </c>
      <c r="H4401">
        <v>2</v>
      </c>
      <c r="I4401">
        <v>2</v>
      </c>
      <c r="J4401">
        <v>3</v>
      </c>
      <c r="K4401" t="s">
        <v>738</v>
      </c>
      <c r="L4401" t="s">
        <v>289</v>
      </c>
      <c r="M4401" t="s">
        <v>402</v>
      </c>
      <c r="O4401" t="s">
        <v>291</v>
      </c>
      <c r="P4401" t="s">
        <v>291</v>
      </c>
      <c r="Q4401" t="s">
        <v>291</v>
      </c>
      <c r="R4401" t="s">
        <v>291</v>
      </c>
      <c r="S4401" t="s">
        <v>291</v>
      </c>
    </row>
    <row r="4402" spans="1:19" x14ac:dyDescent="0.25">
      <c r="A4402" t="s">
        <v>9127</v>
      </c>
      <c r="B4402" t="s">
        <v>9128</v>
      </c>
      <c r="C4402">
        <v>20</v>
      </c>
      <c r="D4402">
        <v>20</v>
      </c>
      <c r="E4402">
        <v>0</v>
      </c>
      <c r="F4402">
        <v>5</v>
      </c>
      <c r="G4402" t="s">
        <v>287</v>
      </c>
      <c r="H4402">
        <v>0</v>
      </c>
      <c r="I4402">
        <v>0</v>
      </c>
      <c r="J4402">
        <v>1</v>
      </c>
      <c r="K4402" t="s">
        <v>738</v>
      </c>
      <c r="L4402" t="s">
        <v>291</v>
      </c>
      <c r="M4402" t="s">
        <v>291</v>
      </c>
      <c r="O4402" t="s">
        <v>291</v>
      </c>
      <c r="P4402" t="s">
        <v>291</v>
      </c>
      <c r="Q4402" t="s">
        <v>291</v>
      </c>
      <c r="R4402" t="s">
        <v>291</v>
      </c>
      <c r="S4402" t="s">
        <v>291</v>
      </c>
    </row>
    <row r="4403" spans="1:19" x14ac:dyDescent="0.25">
      <c r="A4403" t="s">
        <v>9129</v>
      </c>
      <c r="B4403" t="s">
        <v>9130</v>
      </c>
      <c r="C4403">
        <v>400</v>
      </c>
      <c r="D4403">
        <v>800</v>
      </c>
      <c r="E4403">
        <v>600</v>
      </c>
      <c r="F4403">
        <v>3</v>
      </c>
      <c r="G4403" t="s">
        <v>291</v>
      </c>
      <c r="H4403">
        <v>2</v>
      </c>
      <c r="I4403">
        <v>1</v>
      </c>
      <c r="J4403">
        <v>1</v>
      </c>
      <c r="K4403" t="s">
        <v>738</v>
      </c>
      <c r="L4403" t="s">
        <v>289</v>
      </c>
      <c r="M4403" t="s">
        <v>464</v>
      </c>
      <c r="O4403" t="s">
        <v>291</v>
      </c>
      <c r="P4403" t="s">
        <v>291</v>
      </c>
      <c r="Q4403" t="s">
        <v>291</v>
      </c>
      <c r="R4403" t="s">
        <v>291</v>
      </c>
      <c r="S4403" t="s">
        <v>291</v>
      </c>
    </row>
    <row r="4404" spans="1:19" x14ac:dyDescent="0.25">
      <c r="A4404" t="s">
        <v>9131</v>
      </c>
      <c r="B4404" t="s">
        <v>9132</v>
      </c>
      <c r="C4404">
        <v>20</v>
      </c>
      <c r="D4404">
        <v>20</v>
      </c>
      <c r="E4404">
        <v>10</v>
      </c>
      <c r="F4404">
        <v>3</v>
      </c>
      <c r="G4404" t="s">
        <v>287</v>
      </c>
      <c r="H4404">
        <v>1</v>
      </c>
      <c r="I4404">
        <v>1</v>
      </c>
      <c r="J4404">
        <v>3</v>
      </c>
      <c r="K4404" t="s">
        <v>738</v>
      </c>
      <c r="L4404" t="s">
        <v>289</v>
      </c>
      <c r="M4404" t="s">
        <v>402</v>
      </c>
      <c r="O4404" t="s">
        <v>291</v>
      </c>
      <c r="P4404" t="s">
        <v>291</v>
      </c>
      <c r="Q4404" t="s">
        <v>291</v>
      </c>
      <c r="R4404" t="s">
        <v>291</v>
      </c>
      <c r="S4404" t="s">
        <v>291</v>
      </c>
    </row>
    <row r="4405" spans="1:19" x14ac:dyDescent="0.25">
      <c r="A4405" t="s">
        <v>9133</v>
      </c>
      <c r="B4405" t="s">
        <v>9134</v>
      </c>
      <c r="C4405">
        <v>20</v>
      </c>
      <c r="D4405">
        <v>20</v>
      </c>
      <c r="E4405">
        <v>10</v>
      </c>
      <c r="F4405">
        <v>3</v>
      </c>
      <c r="G4405" t="s">
        <v>287</v>
      </c>
      <c r="H4405">
        <v>1</v>
      </c>
      <c r="I4405">
        <v>0</v>
      </c>
      <c r="J4405">
        <v>3</v>
      </c>
      <c r="K4405" t="s">
        <v>738</v>
      </c>
      <c r="L4405" t="s">
        <v>289</v>
      </c>
      <c r="M4405" t="s">
        <v>402</v>
      </c>
      <c r="O4405" t="s">
        <v>291</v>
      </c>
      <c r="P4405" t="s">
        <v>291</v>
      </c>
      <c r="Q4405" t="s">
        <v>291</v>
      </c>
      <c r="R4405" t="s">
        <v>291</v>
      </c>
      <c r="S4405" t="s">
        <v>291</v>
      </c>
    </row>
    <row r="4406" spans="1:19" x14ac:dyDescent="0.25">
      <c r="A4406" t="s">
        <v>9135</v>
      </c>
      <c r="B4406" t="s">
        <v>9136</v>
      </c>
      <c r="C4406">
        <v>0</v>
      </c>
      <c r="D4406">
        <v>0</v>
      </c>
      <c r="E4406">
        <v>0</v>
      </c>
      <c r="F4406">
        <v>3</v>
      </c>
      <c r="G4406" t="s">
        <v>291</v>
      </c>
      <c r="H4406">
        <v>2</v>
      </c>
      <c r="I4406">
        <v>3</v>
      </c>
      <c r="J4406">
        <v>2</v>
      </c>
      <c r="K4406" t="s">
        <v>738</v>
      </c>
      <c r="L4406" t="s">
        <v>289</v>
      </c>
      <c r="M4406" t="s">
        <v>464</v>
      </c>
      <c r="O4406" t="s">
        <v>291</v>
      </c>
      <c r="P4406" t="s">
        <v>291</v>
      </c>
      <c r="Q4406" t="s">
        <v>291</v>
      </c>
      <c r="R4406" t="s">
        <v>291</v>
      </c>
      <c r="S4406" t="s">
        <v>291</v>
      </c>
    </row>
    <row r="4407" spans="1:19" x14ac:dyDescent="0.25">
      <c r="A4407" t="s">
        <v>9137</v>
      </c>
      <c r="B4407" t="s">
        <v>9138</v>
      </c>
      <c r="C4407">
        <v>40</v>
      </c>
      <c r="D4407">
        <v>40</v>
      </c>
      <c r="E4407">
        <v>0</v>
      </c>
      <c r="F4407">
        <v>3</v>
      </c>
      <c r="G4407" t="s">
        <v>287</v>
      </c>
      <c r="H4407">
        <v>2</v>
      </c>
      <c r="I4407">
        <v>2</v>
      </c>
      <c r="J4407">
        <v>2</v>
      </c>
      <c r="K4407" t="s">
        <v>738</v>
      </c>
      <c r="L4407" t="s">
        <v>289</v>
      </c>
      <c r="M4407" t="s">
        <v>402</v>
      </c>
      <c r="O4407" t="s">
        <v>291</v>
      </c>
      <c r="P4407" t="s">
        <v>291</v>
      </c>
      <c r="Q4407" t="s">
        <v>291</v>
      </c>
      <c r="R4407" t="s">
        <v>291</v>
      </c>
      <c r="S4407" t="s">
        <v>291</v>
      </c>
    </row>
    <row r="4408" spans="1:19" x14ac:dyDescent="0.25">
      <c r="A4408" t="s">
        <v>9139</v>
      </c>
      <c r="B4408" t="s">
        <v>9140</v>
      </c>
      <c r="C4408">
        <v>0</v>
      </c>
      <c r="D4408">
        <v>0</v>
      </c>
      <c r="E4408">
        <v>0</v>
      </c>
      <c r="F4408">
        <v>3</v>
      </c>
      <c r="G4408" t="s">
        <v>291</v>
      </c>
      <c r="H4408">
        <v>2</v>
      </c>
      <c r="I4408">
        <v>1</v>
      </c>
      <c r="J4408">
        <v>2</v>
      </c>
      <c r="K4408" t="s">
        <v>738</v>
      </c>
      <c r="L4408" t="s">
        <v>289</v>
      </c>
      <c r="M4408" t="s">
        <v>464</v>
      </c>
      <c r="O4408" t="s">
        <v>291</v>
      </c>
      <c r="P4408" t="s">
        <v>291</v>
      </c>
      <c r="Q4408" t="s">
        <v>291</v>
      </c>
      <c r="R4408" t="s">
        <v>291</v>
      </c>
      <c r="S4408" t="s">
        <v>291</v>
      </c>
    </row>
    <row r="4409" spans="1:19" x14ac:dyDescent="0.25">
      <c r="A4409" t="s">
        <v>9141</v>
      </c>
      <c r="B4409" t="s">
        <v>9142</v>
      </c>
      <c r="C4409">
        <v>0</v>
      </c>
      <c r="D4409">
        <v>0</v>
      </c>
      <c r="E4409">
        <v>0</v>
      </c>
      <c r="F4409">
        <v>5</v>
      </c>
      <c r="G4409" t="s">
        <v>287</v>
      </c>
      <c r="H4409">
        <v>0</v>
      </c>
      <c r="I4409">
        <v>0</v>
      </c>
      <c r="J4409">
        <v>0</v>
      </c>
      <c r="K4409" t="s">
        <v>738</v>
      </c>
      <c r="L4409" t="s">
        <v>291</v>
      </c>
      <c r="M4409" t="s">
        <v>291</v>
      </c>
      <c r="O4409" t="s">
        <v>291</v>
      </c>
      <c r="P4409" t="s">
        <v>291</v>
      </c>
      <c r="Q4409" t="s">
        <v>291</v>
      </c>
      <c r="R4409" t="s">
        <v>291</v>
      </c>
      <c r="S4409" t="s">
        <v>291</v>
      </c>
    </row>
    <row r="4410" spans="1:19" x14ac:dyDescent="0.25">
      <c r="A4410" t="s">
        <v>9143</v>
      </c>
      <c r="B4410" t="s">
        <v>9144</v>
      </c>
      <c r="C4410">
        <v>0</v>
      </c>
      <c r="D4410">
        <v>0</v>
      </c>
      <c r="E4410">
        <v>0</v>
      </c>
      <c r="F4410">
        <v>4</v>
      </c>
      <c r="G4410" t="s">
        <v>287</v>
      </c>
      <c r="H4410">
        <v>0</v>
      </c>
      <c r="I4410">
        <v>0</v>
      </c>
      <c r="J4410">
        <v>0</v>
      </c>
      <c r="K4410" t="s">
        <v>738</v>
      </c>
      <c r="L4410" t="s">
        <v>324</v>
      </c>
      <c r="M4410" t="s">
        <v>291</v>
      </c>
      <c r="O4410" t="s">
        <v>291</v>
      </c>
      <c r="P4410" t="s">
        <v>291</v>
      </c>
      <c r="Q4410" t="s">
        <v>291</v>
      </c>
      <c r="R4410" t="s">
        <v>291</v>
      </c>
      <c r="S4410" t="s">
        <v>291</v>
      </c>
    </row>
    <row r="4411" spans="1:19" x14ac:dyDescent="0.25">
      <c r="A4411" t="s">
        <v>9145</v>
      </c>
      <c r="B4411" t="s">
        <v>9146</v>
      </c>
      <c r="C4411">
        <v>20</v>
      </c>
      <c r="D4411">
        <v>20</v>
      </c>
      <c r="E4411">
        <v>10</v>
      </c>
      <c r="F4411">
        <v>3</v>
      </c>
      <c r="G4411" t="s">
        <v>291</v>
      </c>
      <c r="H4411">
        <v>2</v>
      </c>
      <c r="I4411">
        <v>1</v>
      </c>
      <c r="J4411">
        <v>1</v>
      </c>
      <c r="K4411" t="s">
        <v>738</v>
      </c>
      <c r="L4411" t="s">
        <v>324</v>
      </c>
      <c r="M4411" t="s">
        <v>464</v>
      </c>
      <c r="O4411" t="s">
        <v>291</v>
      </c>
      <c r="P4411" t="s">
        <v>291</v>
      </c>
      <c r="Q4411" t="s">
        <v>291</v>
      </c>
      <c r="R4411" t="s">
        <v>291</v>
      </c>
      <c r="S4411" t="s">
        <v>291</v>
      </c>
    </row>
    <row r="4412" spans="1:19" x14ac:dyDescent="0.25">
      <c r="A4412" t="s">
        <v>9147</v>
      </c>
      <c r="B4412" t="s">
        <v>9148</v>
      </c>
      <c r="C4412">
        <v>20</v>
      </c>
      <c r="D4412">
        <v>20</v>
      </c>
      <c r="E4412">
        <v>10</v>
      </c>
      <c r="F4412">
        <v>3</v>
      </c>
      <c r="G4412" t="s">
        <v>291</v>
      </c>
      <c r="H4412">
        <v>2</v>
      </c>
      <c r="I4412">
        <v>1</v>
      </c>
      <c r="J4412">
        <v>2</v>
      </c>
      <c r="K4412" t="s">
        <v>738</v>
      </c>
      <c r="L4412" t="s">
        <v>324</v>
      </c>
      <c r="M4412" t="s">
        <v>464</v>
      </c>
      <c r="O4412" t="s">
        <v>291</v>
      </c>
      <c r="P4412" t="s">
        <v>291</v>
      </c>
      <c r="Q4412" t="s">
        <v>291</v>
      </c>
      <c r="R4412" t="s">
        <v>291</v>
      </c>
      <c r="S4412" t="s">
        <v>291</v>
      </c>
    </row>
    <row r="4413" spans="1:19" x14ac:dyDescent="0.25">
      <c r="A4413" t="s">
        <v>9149</v>
      </c>
      <c r="B4413" t="s">
        <v>9150</v>
      </c>
      <c r="C4413">
        <v>0</v>
      </c>
      <c r="D4413">
        <v>0</v>
      </c>
      <c r="E4413">
        <v>0</v>
      </c>
      <c r="F4413">
        <v>3</v>
      </c>
      <c r="G4413" t="s">
        <v>3846</v>
      </c>
      <c r="H4413">
        <v>2</v>
      </c>
      <c r="I4413">
        <v>1</v>
      </c>
      <c r="J4413">
        <v>3</v>
      </c>
      <c r="K4413" t="s">
        <v>288</v>
      </c>
      <c r="L4413" t="s">
        <v>289</v>
      </c>
      <c r="M4413" t="s">
        <v>402</v>
      </c>
      <c r="O4413" t="s">
        <v>291</v>
      </c>
      <c r="P4413" t="s">
        <v>291</v>
      </c>
      <c r="Q4413" t="s">
        <v>291</v>
      </c>
      <c r="R4413" t="s">
        <v>291</v>
      </c>
      <c r="S4413" t="s">
        <v>291</v>
      </c>
    </row>
    <row r="4414" spans="1:19" x14ac:dyDescent="0.25">
      <c r="A4414" t="s">
        <v>9151</v>
      </c>
      <c r="B4414" t="s">
        <v>9152</v>
      </c>
      <c r="C4414">
        <v>20</v>
      </c>
      <c r="D4414">
        <v>20</v>
      </c>
      <c r="E4414">
        <v>10</v>
      </c>
      <c r="F4414">
        <v>3</v>
      </c>
      <c r="G4414" t="s">
        <v>291</v>
      </c>
      <c r="H4414">
        <v>2</v>
      </c>
      <c r="I4414">
        <v>1</v>
      </c>
      <c r="J4414">
        <v>3</v>
      </c>
      <c r="K4414" t="s">
        <v>738</v>
      </c>
      <c r="L4414" t="s">
        <v>289</v>
      </c>
      <c r="M4414" t="s">
        <v>464</v>
      </c>
      <c r="O4414" t="s">
        <v>291</v>
      </c>
      <c r="P4414" t="s">
        <v>291</v>
      </c>
      <c r="Q4414" t="s">
        <v>291</v>
      </c>
      <c r="R4414" t="s">
        <v>291</v>
      </c>
      <c r="S4414" t="s">
        <v>291</v>
      </c>
    </row>
    <row r="4415" spans="1:19" x14ac:dyDescent="0.25">
      <c r="A4415" t="s">
        <v>9153</v>
      </c>
      <c r="B4415" t="s">
        <v>9154</v>
      </c>
      <c r="C4415">
        <v>0</v>
      </c>
      <c r="D4415">
        <v>0</v>
      </c>
      <c r="E4415">
        <v>0</v>
      </c>
      <c r="F4415">
        <v>3</v>
      </c>
      <c r="G4415" t="s">
        <v>291</v>
      </c>
      <c r="H4415">
        <v>2</v>
      </c>
      <c r="I4415">
        <v>1</v>
      </c>
      <c r="J4415">
        <v>3</v>
      </c>
      <c r="K4415" t="s">
        <v>738</v>
      </c>
      <c r="L4415" t="s">
        <v>289</v>
      </c>
      <c r="M4415" t="s">
        <v>464</v>
      </c>
      <c r="O4415" t="s">
        <v>291</v>
      </c>
      <c r="P4415" t="s">
        <v>291</v>
      </c>
      <c r="Q4415" t="s">
        <v>291</v>
      </c>
      <c r="R4415" t="s">
        <v>291</v>
      </c>
      <c r="S4415" t="s">
        <v>291</v>
      </c>
    </row>
    <row r="4416" spans="1:19" x14ac:dyDescent="0.25">
      <c r="A4416" t="s">
        <v>9155</v>
      </c>
      <c r="B4416" t="s">
        <v>9156</v>
      </c>
      <c r="C4416">
        <v>20</v>
      </c>
      <c r="D4416">
        <v>40</v>
      </c>
      <c r="E4416">
        <v>0</v>
      </c>
      <c r="F4416">
        <v>3</v>
      </c>
      <c r="G4416" t="s">
        <v>291</v>
      </c>
      <c r="H4416">
        <v>2</v>
      </c>
      <c r="I4416">
        <v>1</v>
      </c>
      <c r="J4416">
        <v>3</v>
      </c>
      <c r="K4416" t="s">
        <v>738</v>
      </c>
      <c r="L4416" t="s">
        <v>298</v>
      </c>
      <c r="M4416" t="s">
        <v>464</v>
      </c>
      <c r="O4416" t="s">
        <v>291</v>
      </c>
      <c r="P4416" t="s">
        <v>291</v>
      </c>
      <c r="Q4416" t="s">
        <v>291</v>
      </c>
      <c r="R4416" t="s">
        <v>291</v>
      </c>
      <c r="S4416" t="s">
        <v>291</v>
      </c>
    </row>
    <row r="4417" spans="1:19" x14ac:dyDescent="0.25">
      <c r="A4417" t="s">
        <v>9157</v>
      </c>
      <c r="B4417" t="s">
        <v>9158</v>
      </c>
      <c r="C4417">
        <v>20</v>
      </c>
      <c r="D4417">
        <v>500</v>
      </c>
      <c r="E4417">
        <v>0</v>
      </c>
      <c r="F4417">
        <v>3</v>
      </c>
      <c r="G4417" t="s">
        <v>287</v>
      </c>
      <c r="H4417">
        <v>1</v>
      </c>
      <c r="I4417">
        <v>1</v>
      </c>
      <c r="J4417">
        <v>3</v>
      </c>
      <c r="K4417" t="s">
        <v>288</v>
      </c>
      <c r="L4417" t="s">
        <v>291</v>
      </c>
      <c r="M4417" t="s">
        <v>291</v>
      </c>
      <c r="O4417" t="s">
        <v>291</v>
      </c>
      <c r="P4417" t="s">
        <v>291</v>
      </c>
      <c r="Q4417" t="s">
        <v>291</v>
      </c>
      <c r="R4417" t="s">
        <v>291</v>
      </c>
      <c r="S4417" t="s">
        <v>291</v>
      </c>
    </row>
    <row r="4418" spans="1:19" x14ac:dyDescent="0.25">
      <c r="A4418" t="s">
        <v>9159</v>
      </c>
      <c r="B4418" t="s">
        <v>9160</v>
      </c>
      <c r="C4418">
        <v>200</v>
      </c>
      <c r="D4418">
        <v>20</v>
      </c>
      <c r="E4418">
        <v>10</v>
      </c>
      <c r="F4418">
        <v>2</v>
      </c>
      <c r="G4418" t="s">
        <v>291</v>
      </c>
      <c r="H4418">
        <v>2</v>
      </c>
      <c r="I4418">
        <v>1</v>
      </c>
      <c r="J4418">
        <v>2</v>
      </c>
      <c r="K4418" t="s">
        <v>738</v>
      </c>
      <c r="L4418" t="s">
        <v>289</v>
      </c>
      <c r="M4418" t="s">
        <v>464</v>
      </c>
      <c r="O4418" t="s">
        <v>291</v>
      </c>
      <c r="P4418" t="s">
        <v>291</v>
      </c>
      <c r="Q4418" t="s">
        <v>291</v>
      </c>
      <c r="R4418" t="s">
        <v>291</v>
      </c>
      <c r="S4418" t="s">
        <v>291</v>
      </c>
    </row>
    <row r="4419" spans="1:19" x14ac:dyDescent="0.25">
      <c r="A4419" t="s">
        <v>9161</v>
      </c>
      <c r="B4419" t="s">
        <v>9162</v>
      </c>
      <c r="C4419">
        <v>1</v>
      </c>
      <c r="D4419">
        <v>50</v>
      </c>
      <c r="E4419">
        <v>0</v>
      </c>
      <c r="F4419">
        <v>5</v>
      </c>
      <c r="G4419" t="s">
        <v>2896</v>
      </c>
      <c r="H4419">
        <v>0</v>
      </c>
      <c r="I4419">
        <v>0</v>
      </c>
      <c r="J4419">
        <v>3</v>
      </c>
      <c r="K4419" t="s">
        <v>288</v>
      </c>
      <c r="L4419" t="s">
        <v>324</v>
      </c>
      <c r="M4419" t="s">
        <v>291</v>
      </c>
      <c r="O4419" t="s">
        <v>291</v>
      </c>
      <c r="P4419" t="s">
        <v>291</v>
      </c>
      <c r="Q4419" t="s">
        <v>291</v>
      </c>
      <c r="R4419" t="s">
        <v>291</v>
      </c>
      <c r="S4419" t="s">
        <v>291</v>
      </c>
    </row>
    <row r="4420" spans="1:19" x14ac:dyDescent="0.25">
      <c r="A4420" t="s">
        <v>9163</v>
      </c>
      <c r="B4420" t="s">
        <v>9164</v>
      </c>
      <c r="C4420">
        <v>1</v>
      </c>
      <c r="D4420">
        <v>1</v>
      </c>
      <c r="E4420">
        <v>0</v>
      </c>
      <c r="F4420">
        <v>5</v>
      </c>
      <c r="G4420" t="s">
        <v>1433</v>
      </c>
      <c r="H4420">
        <v>0</v>
      </c>
      <c r="I4420">
        <v>0</v>
      </c>
      <c r="J4420">
        <v>1</v>
      </c>
      <c r="K4420" t="s">
        <v>288</v>
      </c>
      <c r="L4420" t="s">
        <v>324</v>
      </c>
      <c r="M4420" t="s">
        <v>291</v>
      </c>
      <c r="O4420" t="s">
        <v>291</v>
      </c>
      <c r="P4420" t="s">
        <v>291</v>
      </c>
      <c r="Q4420" t="s">
        <v>291</v>
      </c>
      <c r="R4420" t="s">
        <v>291</v>
      </c>
      <c r="S4420" t="s">
        <v>291</v>
      </c>
    </row>
    <row r="4421" spans="1:19" x14ac:dyDescent="0.25">
      <c r="A4421" t="s">
        <v>9165</v>
      </c>
      <c r="B4421" t="s">
        <v>9166</v>
      </c>
      <c r="C4421">
        <v>20</v>
      </c>
      <c r="D4421">
        <v>1</v>
      </c>
      <c r="E4421">
        <v>10</v>
      </c>
      <c r="F4421">
        <v>3</v>
      </c>
      <c r="G4421" t="s">
        <v>291</v>
      </c>
      <c r="H4421">
        <v>2</v>
      </c>
      <c r="I4421">
        <v>2</v>
      </c>
      <c r="J4421">
        <v>2</v>
      </c>
      <c r="K4421" t="s">
        <v>738</v>
      </c>
      <c r="L4421" t="s">
        <v>289</v>
      </c>
      <c r="M4421" t="s">
        <v>464</v>
      </c>
      <c r="O4421" t="s">
        <v>291</v>
      </c>
      <c r="P4421" t="s">
        <v>291</v>
      </c>
      <c r="Q4421" t="s">
        <v>291</v>
      </c>
      <c r="R4421" t="s">
        <v>291</v>
      </c>
      <c r="S4421" t="s">
        <v>291</v>
      </c>
    </row>
    <row r="4422" spans="1:19" x14ac:dyDescent="0.25">
      <c r="A4422" t="s">
        <v>9167</v>
      </c>
      <c r="B4422" t="s">
        <v>9168</v>
      </c>
      <c r="C4422">
        <v>0</v>
      </c>
      <c r="D4422">
        <v>0</v>
      </c>
      <c r="E4422">
        <v>0</v>
      </c>
      <c r="F4422">
        <v>3</v>
      </c>
      <c r="G4422" t="s">
        <v>291</v>
      </c>
      <c r="H4422">
        <v>0</v>
      </c>
      <c r="I4422">
        <v>0</v>
      </c>
      <c r="J4422">
        <v>0</v>
      </c>
      <c r="K4422" t="s">
        <v>738</v>
      </c>
      <c r="L4422" t="s">
        <v>324</v>
      </c>
      <c r="M4422" t="s">
        <v>291</v>
      </c>
      <c r="O4422" t="s">
        <v>291</v>
      </c>
      <c r="P4422" t="s">
        <v>291</v>
      </c>
      <c r="Q4422" t="s">
        <v>291</v>
      </c>
      <c r="R4422" t="s">
        <v>291</v>
      </c>
      <c r="S4422" t="s">
        <v>291</v>
      </c>
    </row>
    <row r="4423" spans="1:19" x14ac:dyDescent="0.25">
      <c r="A4423" t="s">
        <v>9169</v>
      </c>
      <c r="B4423" t="s">
        <v>9170</v>
      </c>
      <c r="C4423">
        <v>0</v>
      </c>
      <c r="D4423">
        <v>0</v>
      </c>
      <c r="E4423">
        <v>0</v>
      </c>
      <c r="F4423">
        <v>3</v>
      </c>
      <c r="G4423" t="s">
        <v>581</v>
      </c>
      <c r="H4423">
        <v>2</v>
      </c>
      <c r="I4423">
        <v>2</v>
      </c>
      <c r="J4423">
        <v>2</v>
      </c>
      <c r="K4423" t="s">
        <v>738</v>
      </c>
      <c r="L4423" t="s">
        <v>324</v>
      </c>
      <c r="M4423" t="s">
        <v>291</v>
      </c>
      <c r="O4423" t="s">
        <v>291</v>
      </c>
      <c r="P4423" t="s">
        <v>291</v>
      </c>
      <c r="Q4423" t="s">
        <v>291</v>
      </c>
      <c r="R4423" t="s">
        <v>291</v>
      </c>
      <c r="S4423" t="s">
        <v>291</v>
      </c>
    </row>
    <row r="4424" spans="1:19" x14ac:dyDescent="0.25">
      <c r="A4424" t="s">
        <v>9171</v>
      </c>
      <c r="B4424" t="s">
        <v>9172</v>
      </c>
      <c r="C4424">
        <v>10</v>
      </c>
      <c r="D4424">
        <v>10</v>
      </c>
      <c r="E4424">
        <v>0</v>
      </c>
      <c r="F4424">
        <v>5</v>
      </c>
      <c r="G4424" t="s">
        <v>1433</v>
      </c>
      <c r="H4424">
        <v>0</v>
      </c>
      <c r="I4424">
        <v>0</v>
      </c>
      <c r="J4424">
        <v>3</v>
      </c>
      <c r="K4424" t="s">
        <v>288</v>
      </c>
      <c r="L4424" t="s">
        <v>289</v>
      </c>
      <c r="M4424" t="s">
        <v>291</v>
      </c>
      <c r="O4424" t="s">
        <v>291</v>
      </c>
      <c r="P4424" t="s">
        <v>291</v>
      </c>
      <c r="Q4424" t="s">
        <v>291</v>
      </c>
      <c r="R4424" t="s">
        <v>291</v>
      </c>
      <c r="S4424" t="s">
        <v>291</v>
      </c>
    </row>
    <row r="4425" spans="1:19" x14ac:dyDescent="0.25">
      <c r="A4425" t="s">
        <v>9173</v>
      </c>
      <c r="B4425" t="s">
        <v>9174</v>
      </c>
      <c r="C4425">
        <v>20</v>
      </c>
      <c r="D4425">
        <v>40</v>
      </c>
      <c r="E4425">
        <v>0</v>
      </c>
      <c r="F4425">
        <v>3</v>
      </c>
      <c r="G4425" t="s">
        <v>291</v>
      </c>
      <c r="H4425">
        <v>2</v>
      </c>
      <c r="I4425">
        <v>1</v>
      </c>
      <c r="J4425">
        <v>1</v>
      </c>
      <c r="K4425" t="s">
        <v>738</v>
      </c>
      <c r="L4425" t="s">
        <v>289</v>
      </c>
      <c r="M4425" t="s">
        <v>464</v>
      </c>
      <c r="O4425" t="s">
        <v>291</v>
      </c>
      <c r="P4425" t="s">
        <v>291</v>
      </c>
      <c r="Q4425" t="s">
        <v>291</v>
      </c>
      <c r="R4425" t="s">
        <v>291</v>
      </c>
      <c r="S4425" t="s">
        <v>291</v>
      </c>
    </row>
    <row r="4426" spans="1:19" x14ac:dyDescent="0.25">
      <c r="A4426" t="s">
        <v>9175</v>
      </c>
      <c r="B4426" t="s">
        <v>9176</v>
      </c>
      <c r="C4426">
        <v>200</v>
      </c>
      <c r="D4426">
        <v>40</v>
      </c>
      <c r="E4426">
        <v>0</v>
      </c>
      <c r="F4426">
        <v>3</v>
      </c>
      <c r="G4426" t="s">
        <v>291</v>
      </c>
      <c r="H4426">
        <v>2</v>
      </c>
      <c r="I4426">
        <v>1</v>
      </c>
      <c r="J4426">
        <v>3</v>
      </c>
      <c r="K4426" t="s">
        <v>738</v>
      </c>
      <c r="L4426" t="s">
        <v>289</v>
      </c>
      <c r="M4426" t="s">
        <v>464</v>
      </c>
      <c r="O4426" t="s">
        <v>291</v>
      </c>
      <c r="P4426" t="s">
        <v>291</v>
      </c>
      <c r="Q4426" t="s">
        <v>291</v>
      </c>
      <c r="R4426" t="s">
        <v>291</v>
      </c>
      <c r="S4426" t="s">
        <v>291</v>
      </c>
    </row>
    <row r="4427" spans="1:19" x14ac:dyDescent="0.25">
      <c r="A4427" t="s">
        <v>9177</v>
      </c>
      <c r="B4427" t="s">
        <v>9178</v>
      </c>
      <c r="C4427">
        <v>10</v>
      </c>
      <c r="D4427">
        <v>10</v>
      </c>
      <c r="E4427">
        <v>0</v>
      </c>
      <c r="F4427">
        <v>5</v>
      </c>
      <c r="G4427" t="s">
        <v>287</v>
      </c>
      <c r="H4427">
        <v>0</v>
      </c>
      <c r="I4427">
        <v>0</v>
      </c>
      <c r="J4427">
        <v>0</v>
      </c>
      <c r="K4427" t="s">
        <v>738</v>
      </c>
      <c r="L4427" t="s">
        <v>291</v>
      </c>
      <c r="M4427" t="s">
        <v>291</v>
      </c>
      <c r="O4427" t="s">
        <v>291</v>
      </c>
      <c r="P4427" t="s">
        <v>291</v>
      </c>
      <c r="Q4427" t="s">
        <v>291</v>
      </c>
      <c r="R4427" t="s">
        <v>291</v>
      </c>
      <c r="S4427" t="s">
        <v>291</v>
      </c>
    </row>
    <row r="4428" spans="1:19" x14ac:dyDescent="0.25">
      <c r="A4428" t="s">
        <v>9179</v>
      </c>
      <c r="B4428" t="s">
        <v>9180</v>
      </c>
      <c r="C4428">
        <v>20</v>
      </c>
      <c r="D4428">
        <v>40</v>
      </c>
      <c r="E4428">
        <v>0</v>
      </c>
      <c r="F4428">
        <v>3</v>
      </c>
      <c r="G4428" t="s">
        <v>291</v>
      </c>
      <c r="H4428">
        <v>2</v>
      </c>
      <c r="I4428">
        <v>1</v>
      </c>
      <c r="J4428">
        <v>3</v>
      </c>
      <c r="K4428" t="s">
        <v>738</v>
      </c>
      <c r="L4428" t="s">
        <v>289</v>
      </c>
      <c r="M4428" t="s">
        <v>464</v>
      </c>
      <c r="O4428" t="s">
        <v>291</v>
      </c>
      <c r="P4428" t="s">
        <v>291</v>
      </c>
      <c r="Q4428" t="s">
        <v>291</v>
      </c>
      <c r="R4428" t="s">
        <v>291</v>
      </c>
      <c r="S4428" t="s">
        <v>291</v>
      </c>
    </row>
    <row r="4429" spans="1:19" x14ac:dyDescent="0.25">
      <c r="A4429" t="s">
        <v>9181</v>
      </c>
      <c r="B4429" t="s">
        <v>9182</v>
      </c>
      <c r="C4429">
        <v>10</v>
      </c>
      <c r="D4429">
        <v>10</v>
      </c>
      <c r="E4429">
        <v>0</v>
      </c>
      <c r="F4429">
        <v>5</v>
      </c>
      <c r="G4429" t="s">
        <v>1433</v>
      </c>
      <c r="H4429">
        <v>0</v>
      </c>
      <c r="I4429">
        <v>0</v>
      </c>
      <c r="J4429">
        <v>0</v>
      </c>
      <c r="K4429" t="s">
        <v>288</v>
      </c>
      <c r="L4429" t="s">
        <v>289</v>
      </c>
      <c r="M4429" t="s">
        <v>291</v>
      </c>
      <c r="O4429" t="s">
        <v>291</v>
      </c>
      <c r="P4429" t="s">
        <v>291</v>
      </c>
      <c r="Q4429" t="s">
        <v>291</v>
      </c>
      <c r="R4429" t="s">
        <v>291</v>
      </c>
      <c r="S4429" t="s">
        <v>291</v>
      </c>
    </row>
    <row r="4430" spans="1:19" x14ac:dyDescent="0.25">
      <c r="A4430" t="s">
        <v>9183</v>
      </c>
      <c r="B4430" t="s">
        <v>9184</v>
      </c>
      <c r="C4430">
        <v>20</v>
      </c>
      <c r="D4430">
        <v>20</v>
      </c>
      <c r="E4430">
        <v>0</v>
      </c>
      <c r="F4430">
        <v>3</v>
      </c>
      <c r="G4430" t="s">
        <v>291</v>
      </c>
      <c r="H4430">
        <v>2</v>
      </c>
      <c r="I4430">
        <v>1</v>
      </c>
      <c r="J4430">
        <v>2</v>
      </c>
      <c r="K4430" t="s">
        <v>738</v>
      </c>
      <c r="L4430" t="s">
        <v>289</v>
      </c>
      <c r="M4430" t="s">
        <v>464</v>
      </c>
      <c r="O4430" t="s">
        <v>291</v>
      </c>
      <c r="P4430" t="s">
        <v>291</v>
      </c>
      <c r="Q4430" t="s">
        <v>291</v>
      </c>
      <c r="R4430" t="s">
        <v>291</v>
      </c>
      <c r="S4430" t="s">
        <v>291</v>
      </c>
    </row>
    <row r="4431" spans="1:19" x14ac:dyDescent="0.25">
      <c r="A4431" t="s">
        <v>9185</v>
      </c>
      <c r="B4431" t="s">
        <v>9186</v>
      </c>
      <c r="C4431">
        <v>10</v>
      </c>
      <c r="D4431">
        <v>2</v>
      </c>
      <c r="E4431">
        <v>0</v>
      </c>
      <c r="F4431">
        <v>3</v>
      </c>
      <c r="G4431" t="s">
        <v>3846</v>
      </c>
      <c r="H4431">
        <v>2</v>
      </c>
      <c r="I4431">
        <v>1</v>
      </c>
      <c r="J4431">
        <v>2</v>
      </c>
      <c r="K4431" t="s">
        <v>738</v>
      </c>
      <c r="L4431" t="s">
        <v>298</v>
      </c>
      <c r="M4431" t="s">
        <v>402</v>
      </c>
      <c r="O4431" t="s">
        <v>291</v>
      </c>
      <c r="P4431" t="s">
        <v>291</v>
      </c>
      <c r="Q4431" t="s">
        <v>291</v>
      </c>
      <c r="R4431" t="s">
        <v>291</v>
      </c>
      <c r="S4431" t="s">
        <v>291</v>
      </c>
    </row>
    <row r="4432" spans="1:19" x14ac:dyDescent="0.25">
      <c r="A4432" t="s">
        <v>9187</v>
      </c>
      <c r="B4432" t="s">
        <v>9188</v>
      </c>
      <c r="C4432">
        <v>500</v>
      </c>
      <c r="D4432">
        <v>1000</v>
      </c>
      <c r="E4432">
        <v>500</v>
      </c>
      <c r="F4432">
        <v>1</v>
      </c>
      <c r="G4432" t="s">
        <v>291</v>
      </c>
      <c r="H4432">
        <v>0</v>
      </c>
      <c r="I4432">
        <v>0</v>
      </c>
      <c r="J4432">
        <v>0</v>
      </c>
      <c r="K4432" t="s">
        <v>288</v>
      </c>
      <c r="L4432" t="s">
        <v>324</v>
      </c>
      <c r="M4432" t="s">
        <v>6619</v>
      </c>
      <c r="O4432" t="s">
        <v>291</v>
      </c>
      <c r="P4432" t="s">
        <v>291</v>
      </c>
      <c r="Q4432" t="s">
        <v>291</v>
      </c>
      <c r="R4432" t="s">
        <v>291</v>
      </c>
      <c r="S4432" t="s">
        <v>291</v>
      </c>
    </row>
    <row r="4433" spans="1:19" x14ac:dyDescent="0.25">
      <c r="A4433" t="s">
        <v>9189</v>
      </c>
      <c r="B4433" t="s">
        <v>9190</v>
      </c>
      <c r="C4433">
        <v>5</v>
      </c>
      <c r="D4433">
        <v>5</v>
      </c>
      <c r="E4433">
        <v>0</v>
      </c>
      <c r="F4433">
        <v>3</v>
      </c>
      <c r="G4433" t="s">
        <v>291</v>
      </c>
      <c r="H4433">
        <v>0</v>
      </c>
      <c r="I4433">
        <v>0</v>
      </c>
      <c r="J4433">
        <v>0</v>
      </c>
      <c r="K4433" t="s">
        <v>288</v>
      </c>
      <c r="L4433" t="s">
        <v>324</v>
      </c>
      <c r="M4433" t="s">
        <v>464</v>
      </c>
      <c r="O4433" t="s">
        <v>291</v>
      </c>
      <c r="P4433" t="s">
        <v>291</v>
      </c>
      <c r="Q4433" t="s">
        <v>291</v>
      </c>
      <c r="R4433" t="s">
        <v>291</v>
      </c>
      <c r="S4433" t="s">
        <v>291</v>
      </c>
    </row>
    <row r="4434" spans="1:19" x14ac:dyDescent="0.25">
      <c r="A4434" t="s">
        <v>9191</v>
      </c>
      <c r="B4434" t="s">
        <v>9192</v>
      </c>
      <c r="C4434">
        <v>10</v>
      </c>
      <c r="D4434">
        <v>20</v>
      </c>
      <c r="E4434">
        <v>10</v>
      </c>
      <c r="F4434">
        <v>3</v>
      </c>
      <c r="G4434" t="s">
        <v>287</v>
      </c>
      <c r="H4434">
        <v>2</v>
      </c>
      <c r="I4434">
        <v>1</v>
      </c>
      <c r="J4434">
        <v>3</v>
      </c>
      <c r="K4434" t="s">
        <v>738</v>
      </c>
      <c r="L4434" t="s">
        <v>289</v>
      </c>
      <c r="M4434" t="s">
        <v>402</v>
      </c>
      <c r="O4434" t="s">
        <v>291</v>
      </c>
      <c r="P4434" t="s">
        <v>291</v>
      </c>
      <c r="Q4434" t="s">
        <v>291</v>
      </c>
      <c r="R4434" t="s">
        <v>291</v>
      </c>
      <c r="S4434" t="s">
        <v>291</v>
      </c>
    </row>
    <row r="4435" spans="1:19" x14ac:dyDescent="0.25">
      <c r="A4435" t="s">
        <v>9193</v>
      </c>
      <c r="B4435" t="s">
        <v>9194</v>
      </c>
      <c r="C4435">
        <v>0</v>
      </c>
      <c r="D4435">
        <v>0</v>
      </c>
      <c r="E4435">
        <v>6950</v>
      </c>
      <c r="F4435">
        <v>3</v>
      </c>
      <c r="G4435" t="s">
        <v>1433</v>
      </c>
      <c r="H4435">
        <v>0</v>
      </c>
      <c r="I4435">
        <v>0</v>
      </c>
      <c r="J4435">
        <v>0</v>
      </c>
      <c r="K4435" t="s">
        <v>738</v>
      </c>
      <c r="L4435" t="s">
        <v>324</v>
      </c>
      <c r="M4435" t="s">
        <v>291</v>
      </c>
      <c r="O4435" t="s">
        <v>291</v>
      </c>
      <c r="P4435" t="s">
        <v>291</v>
      </c>
      <c r="Q4435" t="s">
        <v>291</v>
      </c>
      <c r="R4435" t="s">
        <v>291</v>
      </c>
      <c r="S4435" t="s">
        <v>291</v>
      </c>
    </row>
    <row r="4436" spans="1:19" x14ac:dyDescent="0.25">
      <c r="A4436" t="s">
        <v>9195</v>
      </c>
      <c r="B4436" t="s">
        <v>9196</v>
      </c>
      <c r="C4436">
        <v>0</v>
      </c>
      <c r="D4436">
        <v>0</v>
      </c>
      <c r="E4436">
        <v>3700</v>
      </c>
      <c r="F4436">
        <v>3</v>
      </c>
      <c r="G4436" t="s">
        <v>2992</v>
      </c>
      <c r="H4436">
        <v>0</v>
      </c>
      <c r="I4436">
        <v>0</v>
      </c>
      <c r="J4436">
        <v>1</v>
      </c>
      <c r="K4436" t="s">
        <v>288</v>
      </c>
      <c r="L4436" t="s">
        <v>324</v>
      </c>
      <c r="M4436" t="s">
        <v>531</v>
      </c>
      <c r="O4436" t="s">
        <v>291</v>
      </c>
      <c r="P4436" t="s">
        <v>291</v>
      </c>
      <c r="Q4436" t="s">
        <v>291</v>
      </c>
      <c r="R4436" t="s">
        <v>291</v>
      </c>
      <c r="S4436" t="s">
        <v>291</v>
      </c>
    </row>
    <row r="4437" spans="1:19" x14ac:dyDescent="0.25">
      <c r="A4437" t="s">
        <v>9197</v>
      </c>
      <c r="B4437" t="s">
        <v>9198</v>
      </c>
      <c r="C4437">
        <v>1000</v>
      </c>
      <c r="D4437">
        <v>1000</v>
      </c>
      <c r="E4437">
        <v>0</v>
      </c>
      <c r="F4437">
        <v>3</v>
      </c>
      <c r="G4437" t="s">
        <v>291</v>
      </c>
      <c r="H4437">
        <v>0</v>
      </c>
      <c r="I4437">
        <v>0</v>
      </c>
      <c r="J4437">
        <v>0</v>
      </c>
      <c r="K4437" t="s">
        <v>738</v>
      </c>
      <c r="L4437" t="s">
        <v>324</v>
      </c>
      <c r="M4437" t="s">
        <v>291</v>
      </c>
      <c r="O4437" t="s">
        <v>291</v>
      </c>
      <c r="P4437" t="s">
        <v>291</v>
      </c>
      <c r="Q4437" t="s">
        <v>291</v>
      </c>
      <c r="R4437" t="s">
        <v>291</v>
      </c>
      <c r="S4437" t="s">
        <v>291</v>
      </c>
    </row>
    <row r="4438" spans="1:19" x14ac:dyDescent="0.25">
      <c r="A4438" t="s">
        <v>9199</v>
      </c>
      <c r="B4438" t="s">
        <v>9200</v>
      </c>
      <c r="C4438">
        <v>3000</v>
      </c>
      <c r="D4438">
        <v>3000</v>
      </c>
      <c r="E4438">
        <v>0</v>
      </c>
      <c r="F4438">
        <v>3</v>
      </c>
      <c r="G4438" t="s">
        <v>1433</v>
      </c>
      <c r="H4438">
        <v>0</v>
      </c>
      <c r="I4438">
        <v>0</v>
      </c>
      <c r="J4438">
        <v>0</v>
      </c>
      <c r="K4438" t="s">
        <v>738</v>
      </c>
      <c r="L4438" t="s">
        <v>291</v>
      </c>
      <c r="M4438" t="s">
        <v>291</v>
      </c>
      <c r="O4438" t="s">
        <v>291</v>
      </c>
      <c r="P4438" t="s">
        <v>291</v>
      </c>
      <c r="Q4438" t="s">
        <v>291</v>
      </c>
      <c r="R4438" t="s">
        <v>291</v>
      </c>
      <c r="S4438" t="s">
        <v>291</v>
      </c>
    </row>
    <row r="4439" spans="1:19" x14ac:dyDescent="0.25">
      <c r="A4439" t="s">
        <v>9201</v>
      </c>
      <c r="B4439" t="s">
        <v>9202</v>
      </c>
      <c r="C4439">
        <v>1</v>
      </c>
      <c r="D4439">
        <v>1</v>
      </c>
      <c r="E4439">
        <v>0</v>
      </c>
      <c r="F4439">
        <v>5</v>
      </c>
      <c r="G4439" t="s">
        <v>291</v>
      </c>
      <c r="H4439">
        <v>0</v>
      </c>
      <c r="I4439">
        <v>0</v>
      </c>
      <c r="J4439">
        <v>0</v>
      </c>
      <c r="K4439" t="s">
        <v>288</v>
      </c>
      <c r="L4439" t="s">
        <v>289</v>
      </c>
      <c r="M4439" t="s">
        <v>449</v>
      </c>
      <c r="O4439" t="s">
        <v>291</v>
      </c>
      <c r="P4439" t="s">
        <v>291</v>
      </c>
      <c r="Q4439" t="s">
        <v>291</v>
      </c>
      <c r="R4439" t="s">
        <v>291</v>
      </c>
      <c r="S4439" t="s">
        <v>291</v>
      </c>
    </row>
    <row r="4440" spans="1:19" x14ac:dyDescent="0.25">
      <c r="A4440" t="s">
        <v>9203</v>
      </c>
      <c r="B4440" t="s">
        <v>9204</v>
      </c>
      <c r="C4440">
        <v>20</v>
      </c>
      <c r="D4440">
        <v>40</v>
      </c>
      <c r="E4440">
        <v>0</v>
      </c>
      <c r="F4440">
        <v>3</v>
      </c>
      <c r="G4440" t="s">
        <v>291</v>
      </c>
      <c r="H4440">
        <v>2</v>
      </c>
      <c r="I4440">
        <v>1</v>
      </c>
      <c r="J4440">
        <v>3</v>
      </c>
      <c r="K4440" t="s">
        <v>738</v>
      </c>
      <c r="L4440" t="s">
        <v>291</v>
      </c>
      <c r="M4440" t="s">
        <v>464</v>
      </c>
      <c r="O4440" t="s">
        <v>291</v>
      </c>
      <c r="P4440" t="s">
        <v>291</v>
      </c>
      <c r="Q4440" t="s">
        <v>291</v>
      </c>
      <c r="R4440" t="s">
        <v>291</v>
      </c>
      <c r="S4440" t="s">
        <v>291</v>
      </c>
    </row>
    <row r="4441" spans="1:19" x14ac:dyDescent="0.25">
      <c r="A4441" t="s">
        <v>9205</v>
      </c>
      <c r="B4441" t="s">
        <v>9206</v>
      </c>
      <c r="C4441">
        <v>0</v>
      </c>
      <c r="D4441">
        <v>0</v>
      </c>
      <c r="E4441">
        <v>0</v>
      </c>
      <c r="F4441">
        <v>5</v>
      </c>
      <c r="G4441" t="s">
        <v>287</v>
      </c>
      <c r="H4441">
        <v>0</v>
      </c>
      <c r="I4441">
        <v>0</v>
      </c>
      <c r="J4441">
        <v>3</v>
      </c>
      <c r="K4441" t="s">
        <v>738</v>
      </c>
      <c r="L4441" t="s">
        <v>291</v>
      </c>
      <c r="M4441" t="s">
        <v>291</v>
      </c>
      <c r="O4441" t="s">
        <v>291</v>
      </c>
      <c r="P4441" t="s">
        <v>291</v>
      </c>
      <c r="Q4441" t="s">
        <v>291</v>
      </c>
      <c r="R4441" t="s">
        <v>291</v>
      </c>
      <c r="S4441" t="s">
        <v>291</v>
      </c>
    </row>
    <row r="4442" spans="1:19" x14ac:dyDescent="0.25">
      <c r="A4442" t="s">
        <v>9207</v>
      </c>
      <c r="B4442" t="s">
        <v>9208</v>
      </c>
      <c r="C4442">
        <v>0</v>
      </c>
      <c r="D4442">
        <v>0</v>
      </c>
      <c r="E4442">
        <v>0</v>
      </c>
      <c r="F4442">
        <v>1</v>
      </c>
      <c r="G4442" t="s">
        <v>2896</v>
      </c>
      <c r="H4442">
        <v>2</v>
      </c>
      <c r="I4442">
        <v>0</v>
      </c>
      <c r="J4442">
        <v>0</v>
      </c>
      <c r="K4442" t="s">
        <v>738</v>
      </c>
      <c r="L4442" t="s">
        <v>291</v>
      </c>
      <c r="M4442" t="s">
        <v>349</v>
      </c>
      <c r="O4442" t="s">
        <v>291</v>
      </c>
      <c r="P4442" t="s">
        <v>291</v>
      </c>
      <c r="Q4442" t="s">
        <v>291</v>
      </c>
      <c r="R4442" t="s">
        <v>291</v>
      </c>
      <c r="S4442" t="s">
        <v>291</v>
      </c>
    </row>
    <row r="4443" spans="1:19" x14ac:dyDescent="0.25">
      <c r="A4443" t="s">
        <v>9209</v>
      </c>
      <c r="B4443" t="s">
        <v>9210</v>
      </c>
      <c r="C4443">
        <v>0</v>
      </c>
      <c r="D4443">
        <v>0</v>
      </c>
      <c r="E4443">
        <v>0</v>
      </c>
      <c r="F4443">
        <v>1</v>
      </c>
      <c r="G4443" t="s">
        <v>291</v>
      </c>
      <c r="H4443">
        <v>0</v>
      </c>
      <c r="I4443">
        <v>0</v>
      </c>
      <c r="J4443">
        <v>1</v>
      </c>
      <c r="K4443" t="s">
        <v>738</v>
      </c>
      <c r="L4443" t="s">
        <v>291</v>
      </c>
      <c r="M4443" t="s">
        <v>291</v>
      </c>
      <c r="O4443" t="s">
        <v>291</v>
      </c>
      <c r="P4443" t="s">
        <v>291</v>
      </c>
      <c r="Q4443" t="s">
        <v>291</v>
      </c>
      <c r="R4443" t="s">
        <v>291</v>
      </c>
      <c r="S4443" t="s">
        <v>291</v>
      </c>
    </row>
    <row r="4444" spans="1:19" x14ac:dyDescent="0.25">
      <c r="A4444" t="s">
        <v>9211</v>
      </c>
      <c r="B4444" t="s">
        <v>9212</v>
      </c>
      <c r="C4444">
        <v>0</v>
      </c>
      <c r="D4444">
        <v>0</v>
      </c>
      <c r="E4444">
        <v>0</v>
      </c>
      <c r="F4444">
        <v>1</v>
      </c>
      <c r="G4444" t="s">
        <v>287</v>
      </c>
      <c r="H4444">
        <v>0</v>
      </c>
      <c r="I4444">
        <v>0</v>
      </c>
      <c r="J4444">
        <v>1</v>
      </c>
      <c r="K4444" t="s">
        <v>738</v>
      </c>
      <c r="L4444" t="s">
        <v>291</v>
      </c>
      <c r="M4444" t="s">
        <v>291</v>
      </c>
      <c r="O4444" t="s">
        <v>291</v>
      </c>
      <c r="P4444" t="s">
        <v>291</v>
      </c>
      <c r="Q4444" t="s">
        <v>291</v>
      </c>
      <c r="R4444" t="s">
        <v>291</v>
      </c>
      <c r="S4444" t="s">
        <v>291</v>
      </c>
    </row>
    <row r="4445" spans="1:19" x14ac:dyDescent="0.25">
      <c r="A4445" t="s">
        <v>9213</v>
      </c>
      <c r="B4445" t="s">
        <v>9214</v>
      </c>
      <c r="C4445">
        <v>0</v>
      </c>
      <c r="D4445">
        <v>0</v>
      </c>
      <c r="E4445">
        <v>0</v>
      </c>
      <c r="F4445">
        <v>3</v>
      </c>
      <c r="G4445" t="s">
        <v>287</v>
      </c>
      <c r="H4445">
        <v>0</v>
      </c>
      <c r="I4445">
        <v>0</v>
      </c>
      <c r="J4445">
        <v>1</v>
      </c>
      <c r="K4445" t="s">
        <v>738</v>
      </c>
      <c r="L4445" t="s">
        <v>291</v>
      </c>
      <c r="M4445" t="s">
        <v>291</v>
      </c>
      <c r="O4445" t="s">
        <v>291</v>
      </c>
      <c r="P4445" t="s">
        <v>291</v>
      </c>
      <c r="Q4445" t="s">
        <v>291</v>
      </c>
      <c r="R4445" t="s">
        <v>291</v>
      </c>
      <c r="S4445" t="s">
        <v>291</v>
      </c>
    </row>
    <row r="4446" spans="1:19" x14ac:dyDescent="0.25">
      <c r="A4446" t="s">
        <v>9215</v>
      </c>
      <c r="B4446" t="s">
        <v>9216</v>
      </c>
      <c r="C4446">
        <v>0</v>
      </c>
      <c r="D4446">
        <v>0</v>
      </c>
      <c r="E4446">
        <v>0</v>
      </c>
      <c r="F4446">
        <v>3</v>
      </c>
      <c r="G4446" t="s">
        <v>581</v>
      </c>
      <c r="H4446">
        <v>0</v>
      </c>
      <c r="I4446">
        <v>0</v>
      </c>
      <c r="J4446">
        <v>0</v>
      </c>
      <c r="K4446" t="s">
        <v>288</v>
      </c>
      <c r="L4446" t="s">
        <v>324</v>
      </c>
      <c r="M4446" t="s">
        <v>531</v>
      </c>
      <c r="O4446" t="s">
        <v>291</v>
      </c>
      <c r="P4446" t="s">
        <v>291</v>
      </c>
      <c r="Q4446" t="s">
        <v>291</v>
      </c>
      <c r="R4446" t="s">
        <v>291</v>
      </c>
      <c r="S4446" t="s">
        <v>291</v>
      </c>
    </row>
    <row r="4447" spans="1:19" x14ac:dyDescent="0.25">
      <c r="A4447" t="s">
        <v>9217</v>
      </c>
      <c r="B4447" t="s">
        <v>9218</v>
      </c>
      <c r="C4447">
        <v>0</v>
      </c>
      <c r="D4447">
        <v>0</v>
      </c>
      <c r="E4447">
        <v>0</v>
      </c>
      <c r="F4447">
        <v>3</v>
      </c>
      <c r="G4447" t="s">
        <v>2896</v>
      </c>
      <c r="H4447">
        <v>0</v>
      </c>
      <c r="I4447">
        <v>0</v>
      </c>
      <c r="J4447">
        <v>0</v>
      </c>
      <c r="K4447" t="s">
        <v>738</v>
      </c>
      <c r="L4447" t="s">
        <v>291</v>
      </c>
      <c r="M4447" t="s">
        <v>291</v>
      </c>
      <c r="O4447" t="s">
        <v>291</v>
      </c>
      <c r="P4447" t="s">
        <v>291</v>
      </c>
      <c r="Q4447" t="s">
        <v>291</v>
      </c>
      <c r="R4447" t="s">
        <v>291</v>
      </c>
      <c r="S4447" t="s">
        <v>291</v>
      </c>
    </row>
    <row r="4448" spans="1:19" x14ac:dyDescent="0.25">
      <c r="A4448" t="s">
        <v>9219</v>
      </c>
      <c r="B4448" t="s">
        <v>9220</v>
      </c>
      <c r="C4448">
        <v>0</v>
      </c>
      <c r="D4448">
        <v>0</v>
      </c>
      <c r="E4448">
        <v>0</v>
      </c>
      <c r="F4448">
        <v>3</v>
      </c>
      <c r="G4448" t="s">
        <v>291</v>
      </c>
      <c r="H4448">
        <v>2</v>
      </c>
      <c r="I4448">
        <v>0</v>
      </c>
      <c r="J4448">
        <v>5</v>
      </c>
      <c r="K4448" t="s">
        <v>738</v>
      </c>
      <c r="L4448" t="s">
        <v>291</v>
      </c>
      <c r="M4448" t="s">
        <v>464</v>
      </c>
      <c r="O4448" t="s">
        <v>291</v>
      </c>
      <c r="P4448" t="s">
        <v>291</v>
      </c>
      <c r="Q4448" t="s">
        <v>291</v>
      </c>
      <c r="R4448" t="s">
        <v>291</v>
      </c>
      <c r="S4448" t="s">
        <v>291</v>
      </c>
    </row>
    <row r="4449" spans="1:19" x14ac:dyDescent="0.25">
      <c r="A4449" t="s">
        <v>9221</v>
      </c>
      <c r="B4449" t="s">
        <v>9222</v>
      </c>
      <c r="C4449">
        <v>0</v>
      </c>
      <c r="D4449">
        <v>0</v>
      </c>
      <c r="E4449">
        <v>0</v>
      </c>
      <c r="F4449">
        <v>3</v>
      </c>
      <c r="G4449" t="s">
        <v>3893</v>
      </c>
      <c r="H4449">
        <v>0</v>
      </c>
      <c r="I4449">
        <v>0</v>
      </c>
      <c r="J4449">
        <v>0</v>
      </c>
      <c r="K4449" t="s">
        <v>738</v>
      </c>
      <c r="L4449" t="s">
        <v>291</v>
      </c>
      <c r="M4449" t="s">
        <v>291</v>
      </c>
      <c r="O4449" t="s">
        <v>291</v>
      </c>
      <c r="P4449" t="s">
        <v>291</v>
      </c>
      <c r="Q4449" t="s">
        <v>291</v>
      </c>
      <c r="R4449" t="s">
        <v>291</v>
      </c>
      <c r="S4449" t="s">
        <v>291</v>
      </c>
    </row>
    <row r="4450" spans="1:19" x14ac:dyDescent="0.25">
      <c r="A4450" t="s">
        <v>9223</v>
      </c>
      <c r="B4450" t="s">
        <v>9224</v>
      </c>
      <c r="C4450">
        <v>0</v>
      </c>
      <c r="D4450">
        <v>0</v>
      </c>
      <c r="E4450">
        <v>0</v>
      </c>
      <c r="F4450">
        <v>3</v>
      </c>
      <c r="G4450" t="s">
        <v>287</v>
      </c>
      <c r="H4450">
        <v>0</v>
      </c>
      <c r="I4450">
        <v>0</v>
      </c>
      <c r="J4450">
        <v>0</v>
      </c>
      <c r="K4450" t="s">
        <v>738</v>
      </c>
      <c r="L4450" t="s">
        <v>291</v>
      </c>
      <c r="M4450" t="s">
        <v>291</v>
      </c>
      <c r="O4450" t="s">
        <v>291</v>
      </c>
      <c r="P4450" t="s">
        <v>291</v>
      </c>
      <c r="Q4450" t="s">
        <v>291</v>
      </c>
      <c r="R4450" t="s">
        <v>291</v>
      </c>
      <c r="S4450" t="s">
        <v>291</v>
      </c>
    </row>
    <row r="4451" spans="1:19" x14ac:dyDescent="0.25">
      <c r="A4451" t="s">
        <v>9225</v>
      </c>
      <c r="B4451" t="s">
        <v>9226</v>
      </c>
      <c r="C4451">
        <v>0</v>
      </c>
      <c r="D4451">
        <v>0</v>
      </c>
      <c r="E4451">
        <v>0</v>
      </c>
      <c r="F4451">
        <v>3</v>
      </c>
      <c r="G4451" t="s">
        <v>287</v>
      </c>
      <c r="H4451">
        <v>0</v>
      </c>
      <c r="I4451">
        <v>0</v>
      </c>
      <c r="J4451">
        <v>0</v>
      </c>
      <c r="K4451" t="s">
        <v>738</v>
      </c>
      <c r="L4451" t="s">
        <v>291</v>
      </c>
      <c r="M4451" t="s">
        <v>291</v>
      </c>
      <c r="O4451" t="s">
        <v>291</v>
      </c>
      <c r="P4451" t="s">
        <v>291</v>
      </c>
      <c r="Q4451" t="s">
        <v>291</v>
      </c>
      <c r="R4451" t="s">
        <v>291</v>
      </c>
      <c r="S4451" t="s">
        <v>291</v>
      </c>
    </row>
    <row r="4452" spans="1:19" x14ac:dyDescent="0.25">
      <c r="A4452" t="s">
        <v>9227</v>
      </c>
      <c r="B4452" t="s">
        <v>9228</v>
      </c>
      <c r="C4452">
        <v>0</v>
      </c>
      <c r="D4452">
        <v>0</v>
      </c>
      <c r="E4452">
        <v>0</v>
      </c>
      <c r="F4452">
        <v>5</v>
      </c>
      <c r="G4452" t="s">
        <v>287</v>
      </c>
      <c r="H4452">
        <v>0</v>
      </c>
      <c r="I4452">
        <v>0</v>
      </c>
      <c r="J4452">
        <v>3</v>
      </c>
      <c r="K4452" t="s">
        <v>738</v>
      </c>
      <c r="L4452" t="s">
        <v>291</v>
      </c>
      <c r="M4452" t="s">
        <v>291</v>
      </c>
      <c r="O4452" t="s">
        <v>291</v>
      </c>
      <c r="P4452" t="s">
        <v>291</v>
      </c>
      <c r="Q4452" t="s">
        <v>291</v>
      </c>
      <c r="R4452" t="s">
        <v>291</v>
      </c>
      <c r="S4452" t="s">
        <v>291</v>
      </c>
    </row>
    <row r="4453" spans="1:19" x14ac:dyDescent="0.25">
      <c r="A4453" t="s">
        <v>9229</v>
      </c>
      <c r="B4453" t="s">
        <v>9230</v>
      </c>
      <c r="C4453">
        <v>0</v>
      </c>
      <c r="D4453">
        <v>0</v>
      </c>
      <c r="E4453">
        <v>0</v>
      </c>
      <c r="F4453">
        <v>3</v>
      </c>
      <c r="G4453" t="s">
        <v>291</v>
      </c>
      <c r="H4453">
        <v>2</v>
      </c>
      <c r="I4453">
        <v>2</v>
      </c>
      <c r="J4453">
        <v>0</v>
      </c>
      <c r="K4453" t="s">
        <v>738</v>
      </c>
      <c r="L4453" t="s">
        <v>291</v>
      </c>
      <c r="M4453" t="s">
        <v>464</v>
      </c>
      <c r="O4453" t="s">
        <v>291</v>
      </c>
      <c r="P4453" t="s">
        <v>291</v>
      </c>
      <c r="Q4453" t="s">
        <v>291</v>
      </c>
      <c r="R4453" t="s">
        <v>291</v>
      </c>
      <c r="S4453" t="s">
        <v>291</v>
      </c>
    </row>
    <row r="4454" spans="1:19" x14ac:dyDescent="0.25">
      <c r="A4454" t="s">
        <v>9231</v>
      </c>
      <c r="B4454" t="s">
        <v>9232</v>
      </c>
      <c r="C4454">
        <v>0</v>
      </c>
      <c r="D4454">
        <v>0</v>
      </c>
      <c r="E4454">
        <v>0</v>
      </c>
      <c r="F4454">
        <v>3</v>
      </c>
      <c r="G4454" t="s">
        <v>3893</v>
      </c>
      <c r="H4454">
        <v>0</v>
      </c>
      <c r="I4454">
        <v>0</v>
      </c>
      <c r="J4454">
        <v>0</v>
      </c>
      <c r="K4454" t="s">
        <v>738</v>
      </c>
      <c r="L4454" t="s">
        <v>291</v>
      </c>
      <c r="M4454" t="s">
        <v>291</v>
      </c>
      <c r="O4454" t="s">
        <v>291</v>
      </c>
      <c r="P4454" t="s">
        <v>291</v>
      </c>
      <c r="Q4454" t="s">
        <v>291</v>
      </c>
      <c r="R4454" t="s">
        <v>291</v>
      </c>
      <c r="S4454" t="s">
        <v>291</v>
      </c>
    </row>
    <row r="4455" spans="1:19" x14ac:dyDescent="0.25">
      <c r="A4455" t="s">
        <v>9233</v>
      </c>
      <c r="B4455" t="s">
        <v>9234</v>
      </c>
      <c r="C4455">
        <v>0</v>
      </c>
      <c r="D4455">
        <v>0</v>
      </c>
      <c r="E4455">
        <v>0</v>
      </c>
      <c r="F4455">
        <v>3</v>
      </c>
      <c r="G4455" t="s">
        <v>3893</v>
      </c>
      <c r="H4455">
        <v>0</v>
      </c>
      <c r="I4455">
        <v>0</v>
      </c>
      <c r="J4455">
        <v>0</v>
      </c>
      <c r="K4455" t="s">
        <v>738</v>
      </c>
      <c r="L4455" t="s">
        <v>291</v>
      </c>
      <c r="M4455" t="s">
        <v>291</v>
      </c>
      <c r="O4455" t="s">
        <v>291</v>
      </c>
      <c r="P4455" t="s">
        <v>291</v>
      </c>
      <c r="Q4455" t="s">
        <v>291</v>
      </c>
      <c r="R4455" t="s">
        <v>291</v>
      </c>
      <c r="S4455" t="s">
        <v>291</v>
      </c>
    </row>
    <row r="4456" spans="1:19" x14ac:dyDescent="0.25">
      <c r="A4456" t="s">
        <v>9235</v>
      </c>
      <c r="B4456" t="s">
        <v>9236</v>
      </c>
      <c r="C4456">
        <v>0</v>
      </c>
      <c r="D4456">
        <v>0</v>
      </c>
      <c r="E4456">
        <v>40</v>
      </c>
      <c r="F4456">
        <v>3</v>
      </c>
      <c r="G4456" t="s">
        <v>291</v>
      </c>
      <c r="H4456">
        <v>0</v>
      </c>
      <c r="I4456">
        <v>0</v>
      </c>
      <c r="J4456">
        <v>0</v>
      </c>
      <c r="K4456" t="s">
        <v>738</v>
      </c>
      <c r="L4456" t="s">
        <v>291</v>
      </c>
      <c r="M4456" t="s">
        <v>464</v>
      </c>
      <c r="O4456" t="s">
        <v>291</v>
      </c>
      <c r="P4456" t="s">
        <v>291</v>
      </c>
      <c r="Q4456" t="s">
        <v>291</v>
      </c>
      <c r="R4456" t="s">
        <v>291</v>
      </c>
      <c r="S4456" t="s">
        <v>291</v>
      </c>
    </row>
    <row r="4457" spans="1:19" x14ac:dyDescent="0.25">
      <c r="A4457" t="s">
        <v>9237</v>
      </c>
      <c r="B4457" t="s">
        <v>9238</v>
      </c>
      <c r="C4457">
        <v>0</v>
      </c>
      <c r="D4457">
        <v>0</v>
      </c>
      <c r="E4457">
        <v>2000</v>
      </c>
      <c r="F4457">
        <v>3</v>
      </c>
      <c r="G4457" t="s">
        <v>3893</v>
      </c>
      <c r="H4457">
        <v>0</v>
      </c>
      <c r="I4457">
        <v>0</v>
      </c>
      <c r="J4457">
        <v>0</v>
      </c>
      <c r="K4457" t="s">
        <v>288</v>
      </c>
      <c r="L4457" t="s">
        <v>291</v>
      </c>
      <c r="M4457" t="s">
        <v>531</v>
      </c>
      <c r="O4457" t="s">
        <v>291</v>
      </c>
      <c r="P4457" t="s">
        <v>291</v>
      </c>
      <c r="Q4457" t="s">
        <v>291</v>
      </c>
      <c r="R4457" t="s">
        <v>291</v>
      </c>
      <c r="S4457" t="s">
        <v>291</v>
      </c>
    </row>
    <row r="4458" spans="1:19" x14ac:dyDescent="0.25">
      <c r="A4458" t="s">
        <v>9239</v>
      </c>
      <c r="B4458" t="s">
        <v>9240</v>
      </c>
      <c r="C4458">
        <v>0</v>
      </c>
      <c r="D4458">
        <v>0</v>
      </c>
      <c r="E4458">
        <v>0</v>
      </c>
      <c r="F4458">
        <v>3</v>
      </c>
      <c r="G4458" t="s">
        <v>2992</v>
      </c>
      <c r="H4458">
        <v>0</v>
      </c>
      <c r="I4458">
        <v>0</v>
      </c>
      <c r="J4458">
        <v>0</v>
      </c>
      <c r="K4458" t="s">
        <v>738</v>
      </c>
      <c r="L4458" t="s">
        <v>291</v>
      </c>
      <c r="M4458" t="s">
        <v>291</v>
      </c>
      <c r="O4458" t="s">
        <v>291</v>
      </c>
      <c r="P4458" t="s">
        <v>291</v>
      </c>
      <c r="Q4458" t="s">
        <v>291</v>
      </c>
      <c r="R4458" t="s">
        <v>291</v>
      </c>
      <c r="S4458" t="s">
        <v>291</v>
      </c>
    </row>
    <row r="4459" spans="1:19" x14ac:dyDescent="0.25">
      <c r="A4459" t="s">
        <v>9241</v>
      </c>
      <c r="B4459" t="s">
        <v>9242</v>
      </c>
      <c r="C4459">
        <v>0</v>
      </c>
      <c r="D4459">
        <v>0</v>
      </c>
      <c r="E4459">
        <v>0</v>
      </c>
      <c r="F4459">
        <v>5</v>
      </c>
      <c r="G4459" t="s">
        <v>287</v>
      </c>
      <c r="H4459">
        <v>0</v>
      </c>
      <c r="I4459">
        <v>0</v>
      </c>
      <c r="J4459">
        <v>0</v>
      </c>
      <c r="K4459" t="s">
        <v>738</v>
      </c>
      <c r="L4459" t="s">
        <v>291</v>
      </c>
      <c r="M4459" t="s">
        <v>291</v>
      </c>
      <c r="O4459" t="s">
        <v>291</v>
      </c>
      <c r="P4459" t="s">
        <v>291</v>
      </c>
      <c r="Q4459" t="s">
        <v>291</v>
      </c>
      <c r="R4459" t="s">
        <v>291</v>
      </c>
      <c r="S4459" t="s">
        <v>291</v>
      </c>
    </row>
    <row r="4460" spans="1:19" x14ac:dyDescent="0.25">
      <c r="A4460" t="s">
        <v>9243</v>
      </c>
      <c r="B4460" t="s">
        <v>9244</v>
      </c>
      <c r="C4460">
        <v>150</v>
      </c>
      <c r="D4460">
        <v>500</v>
      </c>
      <c r="E4460">
        <v>0</v>
      </c>
      <c r="F4460">
        <v>3</v>
      </c>
      <c r="G4460" t="s">
        <v>3893</v>
      </c>
      <c r="H4460">
        <v>0</v>
      </c>
      <c r="I4460">
        <v>0</v>
      </c>
      <c r="J4460">
        <v>0</v>
      </c>
      <c r="K4460" t="s">
        <v>738</v>
      </c>
      <c r="L4460" t="s">
        <v>291</v>
      </c>
      <c r="M4460" t="s">
        <v>349</v>
      </c>
      <c r="O4460" t="s">
        <v>291</v>
      </c>
      <c r="P4460" t="s">
        <v>291</v>
      </c>
      <c r="Q4460" t="s">
        <v>291</v>
      </c>
      <c r="R4460" t="s">
        <v>291</v>
      </c>
      <c r="S4460" t="s">
        <v>291</v>
      </c>
    </row>
    <row r="4461" spans="1:19" x14ac:dyDescent="0.25">
      <c r="A4461" t="s">
        <v>9245</v>
      </c>
      <c r="B4461" t="s">
        <v>9246</v>
      </c>
      <c r="C4461">
        <v>0</v>
      </c>
      <c r="D4461">
        <v>0</v>
      </c>
      <c r="E4461">
        <v>150</v>
      </c>
      <c r="F4461">
        <v>3</v>
      </c>
      <c r="G4461" t="s">
        <v>291</v>
      </c>
      <c r="H4461">
        <v>0</v>
      </c>
      <c r="I4461">
        <v>0</v>
      </c>
      <c r="J4461">
        <v>0</v>
      </c>
      <c r="K4461" t="s">
        <v>288</v>
      </c>
      <c r="L4461" t="s">
        <v>291</v>
      </c>
      <c r="M4461" t="s">
        <v>1851</v>
      </c>
      <c r="O4461" t="s">
        <v>291</v>
      </c>
      <c r="P4461" t="s">
        <v>291</v>
      </c>
      <c r="Q4461" t="s">
        <v>291</v>
      </c>
      <c r="R4461" t="s">
        <v>291</v>
      </c>
      <c r="S4461" t="s">
        <v>291</v>
      </c>
    </row>
    <row r="4462" spans="1:19" x14ac:dyDescent="0.25">
      <c r="A4462" t="s">
        <v>9247</v>
      </c>
      <c r="B4462" t="s">
        <v>9248</v>
      </c>
      <c r="C4462">
        <v>0</v>
      </c>
      <c r="D4462">
        <v>0</v>
      </c>
      <c r="E4462">
        <v>0</v>
      </c>
      <c r="F4462">
        <v>5</v>
      </c>
      <c r="G4462" t="s">
        <v>287</v>
      </c>
      <c r="H4462">
        <v>0</v>
      </c>
      <c r="I4462">
        <v>0</v>
      </c>
      <c r="J4462">
        <v>0</v>
      </c>
      <c r="K4462" t="s">
        <v>738</v>
      </c>
      <c r="L4462" t="s">
        <v>291</v>
      </c>
      <c r="M4462" t="s">
        <v>291</v>
      </c>
      <c r="O4462" t="s">
        <v>291</v>
      </c>
      <c r="P4462" t="s">
        <v>291</v>
      </c>
      <c r="Q4462" t="s">
        <v>291</v>
      </c>
      <c r="R4462" t="s">
        <v>291</v>
      </c>
      <c r="S4462" t="s">
        <v>291</v>
      </c>
    </row>
    <row r="4463" spans="1:19" x14ac:dyDescent="0.25">
      <c r="A4463" t="s">
        <v>9249</v>
      </c>
      <c r="B4463" t="s">
        <v>9250</v>
      </c>
      <c r="C4463">
        <v>0</v>
      </c>
      <c r="D4463">
        <v>0</v>
      </c>
      <c r="E4463">
        <v>0</v>
      </c>
      <c r="F4463">
        <v>3</v>
      </c>
      <c r="G4463" t="s">
        <v>291</v>
      </c>
      <c r="H4463">
        <v>0</v>
      </c>
      <c r="I4463">
        <v>0</v>
      </c>
      <c r="J4463">
        <v>0</v>
      </c>
      <c r="K4463" t="s">
        <v>738</v>
      </c>
      <c r="L4463" t="s">
        <v>291</v>
      </c>
      <c r="M4463" t="s">
        <v>464</v>
      </c>
      <c r="O4463" t="s">
        <v>291</v>
      </c>
      <c r="P4463" t="s">
        <v>291</v>
      </c>
      <c r="Q4463" t="s">
        <v>291</v>
      </c>
      <c r="R4463" t="s">
        <v>291</v>
      </c>
      <c r="S4463" t="s">
        <v>291</v>
      </c>
    </row>
    <row r="4464" spans="1:19" x14ac:dyDescent="0.25">
      <c r="A4464" t="s">
        <v>9251</v>
      </c>
      <c r="B4464" t="s">
        <v>9252</v>
      </c>
      <c r="C4464">
        <v>0</v>
      </c>
      <c r="D4464">
        <v>0</v>
      </c>
      <c r="E4464">
        <v>0</v>
      </c>
      <c r="F4464">
        <v>3</v>
      </c>
      <c r="G4464" t="s">
        <v>287</v>
      </c>
      <c r="H4464">
        <v>1</v>
      </c>
      <c r="I4464">
        <v>0</v>
      </c>
      <c r="J4464">
        <v>1</v>
      </c>
      <c r="K4464" t="s">
        <v>738</v>
      </c>
      <c r="L4464" t="s">
        <v>291</v>
      </c>
      <c r="M4464" t="s">
        <v>402</v>
      </c>
      <c r="O4464" t="s">
        <v>291</v>
      </c>
      <c r="P4464" t="s">
        <v>291</v>
      </c>
      <c r="Q4464" t="s">
        <v>291</v>
      </c>
      <c r="R4464" t="s">
        <v>291</v>
      </c>
      <c r="S4464" t="s">
        <v>291</v>
      </c>
    </row>
    <row r="4465" spans="1:19" x14ac:dyDescent="0.25">
      <c r="A4465" t="s">
        <v>9253</v>
      </c>
      <c r="B4465" t="s">
        <v>9254</v>
      </c>
      <c r="C4465">
        <v>0</v>
      </c>
      <c r="D4465">
        <v>0</v>
      </c>
      <c r="E4465">
        <v>0</v>
      </c>
      <c r="F4465">
        <v>3</v>
      </c>
      <c r="G4465" t="s">
        <v>287</v>
      </c>
      <c r="H4465">
        <v>1</v>
      </c>
      <c r="I4465">
        <v>0</v>
      </c>
      <c r="J4465">
        <v>3</v>
      </c>
      <c r="K4465" t="s">
        <v>738</v>
      </c>
      <c r="L4465" t="s">
        <v>291</v>
      </c>
      <c r="M4465" t="s">
        <v>402</v>
      </c>
      <c r="O4465" t="s">
        <v>291</v>
      </c>
      <c r="P4465" t="s">
        <v>291</v>
      </c>
      <c r="Q4465" t="s">
        <v>291</v>
      </c>
      <c r="R4465" t="s">
        <v>291</v>
      </c>
      <c r="S4465" t="s">
        <v>291</v>
      </c>
    </row>
    <row r="4466" spans="1:19" x14ac:dyDescent="0.25">
      <c r="A4466" t="s">
        <v>9255</v>
      </c>
      <c r="B4466" t="s">
        <v>9256</v>
      </c>
      <c r="C4466">
        <v>0</v>
      </c>
      <c r="D4466">
        <v>0</v>
      </c>
      <c r="E4466">
        <v>0</v>
      </c>
      <c r="F4466">
        <v>1</v>
      </c>
      <c r="G4466" t="s">
        <v>291</v>
      </c>
      <c r="H4466">
        <v>0</v>
      </c>
      <c r="I4466">
        <v>0</v>
      </c>
      <c r="J4466">
        <v>0</v>
      </c>
      <c r="K4466" t="s">
        <v>288</v>
      </c>
      <c r="L4466" t="s">
        <v>291</v>
      </c>
      <c r="M4466" t="s">
        <v>291</v>
      </c>
      <c r="O4466" t="s">
        <v>291</v>
      </c>
      <c r="P4466" t="s">
        <v>291</v>
      </c>
      <c r="Q4466" t="s">
        <v>291</v>
      </c>
      <c r="R4466" t="s">
        <v>291</v>
      </c>
      <c r="S4466" t="s">
        <v>291</v>
      </c>
    </row>
    <row r="4467" spans="1:19" x14ac:dyDescent="0.25">
      <c r="A4467" t="s">
        <v>9257</v>
      </c>
      <c r="B4467" t="s">
        <v>9258</v>
      </c>
      <c r="C4467">
        <v>0</v>
      </c>
      <c r="D4467">
        <v>0</v>
      </c>
      <c r="E4467">
        <v>0</v>
      </c>
      <c r="F4467">
        <v>1</v>
      </c>
      <c r="G4467" t="s">
        <v>291</v>
      </c>
      <c r="H4467">
        <v>0</v>
      </c>
      <c r="I4467">
        <v>0</v>
      </c>
      <c r="J4467">
        <v>0</v>
      </c>
      <c r="K4467" t="s">
        <v>288</v>
      </c>
      <c r="L4467" t="s">
        <v>291</v>
      </c>
      <c r="M4467" t="s">
        <v>291</v>
      </c>
      <c r="O4467" t="s">
        <v>291</v>
      </c>
      <c r="P4467" t="s">
        <v>291</v>
      </c>
      <c r="Q4467" t="s">
        <v>291</v>
      </c>
      <c r="R4467" t="s">
        <v>291</v>
      </c>
      <c r="S4467" t="s">
        <v>291</v>
      </c>
    </row>
    <row r="4468" spans="1:19" x14ac:dyDescent="0.25">
      <c r="A4468" t="s">
        <v>9259</v>
      </c>
      <c r="B4468" t="s">
        <v>9260</v>
      </c>
      <c r="C4468">
        <v>0</v>
      </c>
      <c r="D4468">
        <v>0</v>
      </c>
      <c r="E4468">
        <v>0</v>
      </c>
      <c r="F4468">
        <v>3</v>
      </c>
      <c r="G4468" t="s">
        <v>291</v>
      </c>
      <c r="H4468">
        <v>0</v>
      </c>
      <c r="I4468">
        <v>0</v>
      </c>
      <c r="J4468">
        <v>0</v>
      </c>
      <c r="K4468" t="s">
        <v>738</v>
      </c>
      <c r="L4468" t="s">
        <v>291</v>
      </c>
      <c r="M4468" t="s">
        <v>291</v>
      </c>
      <c r="O4468" t="s">
        <v>291</v>
      </c>
      <c r="P4468" t="s">
        <v>291</v>
      </c>
      <c r="Q4468" t="s">
        <v>291</v>
      </c>
      <c r="R4468" t="s">
        <v>291</v>
      </c>
      <c r="S4468" t="s">
        <v>291</v>
      </c>
    </row>
    <row r="4469" spans="1:19" x14ac:dyDescent="0.25">
      <c r="A4469" t="s">
        <v>9261</v>
      </c>
      <c r="B4469" t="s">
        <v>9262</v>
      </c>
      <c r="C4469">
        <v>0</v>
      </c>
      <c r="D4469">
        <v>0</v>
      </c>
      <c r="E4469">
        <v>1000</v>
      </c>
      <c r="F4469">
        <v>1</v>
      </c>
      <c r="G4469" t="s">
        <v>291</v>
      </c>
      <c r="H4469">
        <v>0</v>
      </c>
      <c r="I4469">
        <v>0</v>
      </c>
      <c r="J4469">
        <v>0</v>
      </c>
      <c r="K4469" t="s">
        <v>288</v>
      </c>
      <c r="L4469" t="s">
        <v>291</v>
      </c>
      <c r="M4469" t="s">
        <v>6619</v>
      </c>
      <c r="O4469" t="s">
        <v>291</v>
      </c>
      <c r="P4469" t="s">
        <v>291</v>
      </c>
      <c r="Q4469" t="s">
        <v>291</v>
      </c>
      <c r="R4469" t="s">
        <v>291</v>
      </c>
      <c r="S4469" t="s">
        <v>291</v>
      </c>
    </row>
    <row r="4470" spans="1:19" x14ac:dyDescent="0.25">
      <c r="A4470" t="s">
        <v>9263</v>
      </c>
      <c r="B4470" t="s">
        <v>9264</v>
      </c>
      <c r="C4470">
        <v>50</v>
      </c>
      <c r="D4470">
        <v>200</v>
      </c>
      <c r="E4470">
        <v>20</v>
      </c>
      <c r="F4470">
        <v>3</v>
      </c>
      <c r="G4470" t="s">
        <v>291</v>
      </c>
      <c r="H4470">
        <v>0</v>
      </c>
      <c r="I4470">
        <v>0</v>
      </c>
      <c r="J4470">
        <v>0</v>
      </c>
      <c r="K4470" t="s">
        <v>738</v>
      </c>
      <c r="L4470" t="s">
        <v>324</v>
      </c>
      <c r="M4470" t="s">
        <v>464</v>
      </c>
      <c r="O4470" t="s">
        <v>291</v>
      </c>
      <c r="P4470" t="s">
        <v>291</v>
      </c>
      <c r="Q4470" t="s">
        <v>291</v>
      </c>
      <c r="R4470" t="s">
        <v>291</v>
      </c>
      <c r="S4470" t="s">
        <v>291</v>
      </c>
    </row>
    <row r="4471" spans="1:19" x14ac:dyDescent="0.25">
      <c r="A4471" t="s">
        <v>9265</v>
      </c>
      <c r="B4471" t="s">
        <v>9266</v>
      </c>
      <c r="C4471">
        <v>40</v>
      </c>
      <c r="D4471">
        <v>80</v>
      </c>
      <c r="E4471">
        <v>0</v>
      </c>
      <c r="F4471">
        <v>3</v>
      </c>
      <c r="G4471" t="s">
        <v>291</v>
      </c>
      <c r="H4471">
        <v>2</v>
      </c>
      <c r="I4471">
        <v>0</v>
      </c>
      <c r="J4471">
        <v>1</v>
      </c>
      <c r="K4471" t="s">
        <v>738</v>
      </c>
      <c r="L4471" t="s">
        <v>291</v>
      </c>
      <c r="M4471" t="s">
        <v>464</v>
      </c>
      <c r="O4471" t="s">
        <v>291</v>
      </c>
      <c r="P4471" t="s">
        <v>291</v>
      </c>
      <c r="Q4471" t="s">
        <v>291</v>
      </c>
      <c r="R4471" t="s">
        <v>291</v>
      </c>
      <c r="S4471" t="s">
        <v>291</v>
      </c>
    </row>
    <row r="4472" spans="1:19" x14ac:dyDescent="0.25">
      <c r="A4472" t="s">
        <v>9267</v>
      </c>
      <c r="B4472" t="s">
        <v>9268</v>
      </c>
      <c r="C4472">
        <v>0</v>
      </c>
      <c r="D4472">
        <v>0</v>
      </c>
      <c r="E4472">
        <v>0</v>
      </c>
      <c r="F4472">
        <v>3</v>
      </c>
      <c r="G4472" t="s">
        <v>291</v>
      </c>
      <c r="H4472">
        <v>0</v>
      </c>
      <c r="I4472">
        <v>0</v>
      </c>
      <c r="J4472">
        <v>0</v>
      </c>
      <c r="K4472" t="s">
        <v>738</v>
      </c>
      <c r="L4472" t="s">
        <v>291</v>
      </c>
      <c r="M4472" t="s">
        <v>464</v>
      </c>
      <c r="O4472" t="s">
        <v>291</v>
      </c>
      <c r="P4472" t="s">
        <v>291</v>
      </c>
      <c r="Q4472" t="s">
        <v>291</v>
      </c>
      <c r="R4472" t="s">
        <v>291</v>
      </c>
      <c r="S4472" t="s">
        <v>291</v>
      </c>
    </row>
    <row r="4473" spans="1:19" x14ac:dyDescent="0.25">
      <c r="A4473" t="s">
        <v>9269</v>
      </c>
      <c r="B4473" t="s">
        <v>9270</v>
      </c>
      <c r="C4473">
        <v>0</v>
      </c>
      <c r="D4473">
        <v>0</v>
      </c>
      <c r="E4473">
        <v>0</v>
      </c>
      <c r="F4473">
        <v>3</v>
      </c>
      <c r="G4473" t="s">
        <v>291</v>
      </c>
      <c r="H4473">
        <v>0</v>
      </c>
      <c r="I4473">
        <v>0</v>
      </c>
      <c r="J4473">
        <v>0</v>
      </c>
      <c r="K4473" t="s">
        <v>738</v>
      </c>
      <c r="L4473" t="s">
        <v>298</v>
      </c>
      <c r="M4473" t="s">
        <v>464</v>
      </c>
      <c r="O4473" t="s">
        <v>291</v>
      </c>
      <c r="P4473" t="s">
        <v>291</v>
      </c>
      <c r="Q4473" t="s">
        <v>291</v>
      </c>
      <c r="R4473" t="s">
        <v>291</v>
      </c>
      <c r="S4473" t="s">
        <v>291</v>
      </c>
    </row>
    <row r="4474" spans="1:19" x14ac:dyDescent="0.25">
      <c r="A4474" t="s">
        <v>9271</v>
      </c>
      <c r="B4474" t="s">
        <v>9272</v>
      </c>
      <c r="C4474">
        <v>0</v>
      </c>
      <c r="D4474">
        <v>0</v>
      </c>
      <c r="E4474">
        <v>0</v>
      </c>
      <c r="F4474">
        <v>3</v>
      </c>
      <c r="G4474" t="s">
        <v>291</v>
      </c>
      <c r="H4474">
        <v>0</v>
      </c>
      <c r="I4474">
        <v>0</v>
      </c>
      <c r="J4474">
        <v>0</v>
      </c>
      <c r="K4474" t="s">
        <v>738</v>
      </c>
      <c r="L4474" t="s">
        <v>291</v>
      </c>
      <c r="M4474" t="s">
        <v>464</v>
      </c>
      <c r="O4474" t="s">
        <v>291</v>
      </c>
      <c r="P4474" t="s">
        <v>291</v>
      </c>
      <c r="Q4474" t="s">
        <v>291</v>
      </c>
      <c r="R4474" t="s">
        <v>291</v>
      </c>
      <c r="S4474" t="s">
        <v>291</v>
      </c>
    </row>
    <row r="4475" spans="1:19" x14ac:dyDescent="0.25">
      <c r="A4475" t="s">
        <v>9273</v>
      </c>
      <c r="B4475" t="s">
        <v>9274</v>
      </c>
      <c r="C4475">
        <v>0</v>
      </c>
      <c r="D4475">
        <v>200</v>
      </c>
      <c r="E4475">
        <v>20</v>
      </c>
      <c r="F4475">
        <v>3</v>
      </c>
      <c r="G4475" t="s">
        <v>287</v>
      </c>
      <c r="H4475">
        <v>0</v>
      </c>
      <c r="I4475">
        <v>0</v>
      </c>
      <c r="J4475">
        <v>0</v>
      </c>
      <c r="K4475" t="s">
        <v>738</v>
      </c>
      <c r="L4475" t="s">
        <v>324</v>
      </c>
      <c r="M4475" t="s">
        <v>402</v>
      </c>
      <c r="O4475" t="s">
        <v>291</v>
      </c>
      <c r="P4475" t="s">
        <v>291</v>
      </c>
      <c r="Q4475" t="s">
        <v>291</v>
      </c>
      <c r="R4475" t="s">
        <v>291</v>
      </c>
      <c r="S4475" t="s">
        <v>291</v>
      </c>
    </row>
    <row r="4476" spans="1:19" x14ac:dyDescent="0.25">
      <c r="A4476" t="s">
        <v>9275</v>
      </c>
      <c r="B4476" t="s">
        <v>9276</v>
      </c>
      <c r="C4476">
        <v>100</v>
      </c>
      <c r="D4476">
        <v>500</v>
      </c>
      <c r="E4476">
        <v>0</v>
      </c>
      <c r="F4476">
        <v>3</v>
      </c>
      <c r="G4476" t="s">
        <v>3893</v>
      </c>
      <c r="H4476">
        <v>0</v>
      </c>
      <c r="I4476">
        <v>0</v>
      </c>
      <c r="J4476">
        <v>0</v>
      </c>
      <c r="K4476" t="s">
        <v>738</v>
      </c>
      <c r="L4476" t="s">
        <v>324</v>
      </c>
      <c r="M4476" t="s">
        <v>291</v>
      </c>
      <c r="O4476" t="s">
        <v>291</v>
      </c>
      <c r="P4476" t="s">
        <v>291</v>
      </c>
      <c r="Q4476" t="s">
        <v>291</v>
      </c>
      <c r="R4476" t="s">
        <v>291</v>
      </c>
      <c r="S4476" t="s">
        <v>291</v>
      </c>
    </row>
    <row r="4477" spans="1:19" x14ac:dyDescent="0.25">
      <c r="A4477" t="s">
        <v>9277</v>
      </c>
      <c r="B4477" t="s">
        <v>9278</v>
      </c>
      <c r="C4477">
        <v>0</v>
      </c>
      <c r="D4477">
        <v>0</v>
      </c>
      <c r="E4477">
        <v>0</v>
      </c>
      <c r="F4477">
        <v>5</v>
      </c>
      <c r="G4477" t="s">
        <v>287</v>
      </c>
      <c r="H4477">
        <v>0</v>
      </c>
      <c r="I4477">
        <v>0</v>
      </c>
      <c r="J4477">
        <v>1</v>
      </c>
      <c r="K4477" t="s">
        <v>738</v>
      </c>
      <c r="L4477" t="s">
        <v>291</v>
      </c>
      <c r="M4477" t="s">
        <v>291</v>
      </c>
      <c r="O4477" t="s">
        <v>291</v>
      </c>
      <c r="P4477" t="s">
        <v>291</v>
      </c>
      <c r="Q4477" t="s">
        <v>291</v>
      </c>
      <c r="R4477" t="s">
        <v>291</v>
      </c>
      <c r="S4477" t="s">
        <v>291</v>
      </c>
    </row>
    <row r="4478" spans="1:19" x14ac:dyDescent="0.25">
      <c r="A4478" t="s">
        <v>9279</v>
      </c>
      <c r="B4478" t="s">
        <v>9280</v>
      </c>
      <c r="C4478">
        <v>0</v>
      </c>
      <c r="D4478">
        <v>0</v>
      </c>
      <c r="E4478">
        <v>0</v>
      </c>
      <c r="F4478">
        <v>3</v>
      </c>
      <c r="G4478" t="s">
        <v>291</v>
      </c>
      <c r="H4478">
        <v>2</v>
      </c>
      <c r="I4478">
        <v>1</v>
      </c>
      <c r="J4478">
        <v>0</v>
      </c>
      <c r="K4478" t="s">
        <v>738</v>
      </c>
      <c r="L4478" t="s">
        <v>291</v>
      </c>
      <c r="M4478" t="s">
        <v>464</v>
      </c>
      <c r="O4478" t="s">
        <v>291</v>
      </c>
      <c r="P4478" t="s">
        <v>291</v>
      </c>
      <c r="Q4478" t="s">
        <v>291</v>
      </c>
      <c r="R4478" t="s">
        <v>291</v>
      </c>
      <c r="S4478" t="s">
        <v>291</v>
      </c>
    </row>
    <row r="4479" spans="1:19" x14ac:dyDescent="0.25">
      <c r="A4479" t="s">
        <v>9281</v>
      </c>
      <c r="B4479" t="s">
        <v>9282</v>
      </c>
      <c r="C4479">
        <v>20</v>
      </c>
      <c r="D4479">
        <v>400</v>
      </c>
      <c r="E4479">
        <v>0</v>
      </c>
      <c r="F4479">
        <v>3</v>
      </c>
      <c r="G4479" t="s">
        <v>291</v>
      </c>
      <c r="H4479">
        <v>2</v>
      </c>
      <c r="I4479">
        <v>1</v>
      </c>
      <c r="J4479">
        <v>1</v>
      </c>
      <c r="K4479" t="s">
        <v>738</v>
      </c>
      <c r="L4479" t="s">
        <v>291</v>
      </c>
      <c r="M4479" t="s">
        <v>464</v>
      </c>
      <c r="O4479" t="s">
        <v>291</v>
      </c>
      <c r="P4479" t="s">
        <v>291</v>
      </c>
      <c r="Q4479" t="s">
        <v>291</v>
      </c>
      <c r="R4479" t="s">
        <v>291</v>
      </c>
      <c r="S4479" t="s">
        <v>291</v>
      </c>
    </row>
    <row r="4480" spans="1:19" x14ac:dyDescent="0.25">
      <c r="A4480" t="s">
        <v>9283</v>
      </c>
      <c r="B4480" t="s">
        <v>9284</v>
      </c>
      <c r="C4480">
        <v>80</v>
      </c>
      <c r="D4480">
        <v>200</v>
      </c>
      <c r="E4480">
        <v>100</v>
      </c>
      <c r="F4480">
        <v>3</v>
      </c>
      <c r="G4480" t="s">
        <v>291</v>
      </c>
      <c r="H4480">
        <v>2</v>
      </c>
      <c r="I4480">
        <v>1</v>
      </c>
      <c r="J4480">
        <v>0</v>
      </c>
      <c r="K4480" t="s">
        <v>738</v>
      </c>
      <c r="L4480" t="s">
        <v>291</v>
      </c>
      <c r="M4480" t="s">
        <v>464</v>
      </c>
      <c r="O4480" t="s">
        <v>291</v>
      </c>
      <c r="P4480" t="s">
        <v>291</v>
      </c>
      <c r="Q4480" t="s">
        <v>291</v>
      </c>
      <c r="R4480" t="s">
        <v>291</v>
      </c>
      <c r="S4480" t="s">
        <v>291</v>
      </c>
    </row>
    <row r="4481" spans="1:19" x14ac:dyDescent="0.25">
      <c r="A4481" t="s">
        <v>9285</v>
      </c>
      <c r="B4481" t="s">
        <v>9286</v>
      </c>
      <c r="C4481">
        <v>0</v>
      </c>
      <c r="D4481">
        <v>0</v>
      </c>
      <c r="E4481">
        <v>0</v>
      </c>
      <c r="F4481">
        <v>3</v>
      </c>
      <c r="G4481" t="s">
        <v>291</v>
      </c>
      <c r="H4481">
        <v>2</v>
      </c>
      <c r="I4481">
        <v>1</v>
      </c>
      <c r="J4481">
        <v>0</v>
      </c>
      <c r="K4481" t="s">
        <v>738</v>
      </c>
      <c r="L4481" t="s">
        <v>291</v>
      </c>
      <c r="M4481" t="s">
        <v>464</v>
      </c>
      <c r="O4481" t="s">
        <v>291</v>
      </c>
      <c r="P4481" t="s">
        <v>291</v>
      </c>
      <c r="Q4481" t="s">
        <v>291</v>
      </c>
      <c r="R4481" t="s">
        <v>291</v>
      </c>
      <c r="S4481" t="s">
        <v>291</v>
      </c>
    </row>
    <row r="4482" spans="1:19" x14ac:dyDescent="0.25">
      <c r="A4482" t="s">
        <v>9287</v>
      </c>
      <c r="B4482" t="s">
        <v>9288</v>
      </c>
      <c r="C4482">
        <v>0</v>
      </c>
      <c r="D4482">
        <v>0</v>
      </c>
      <c r="E4482">
        <v>0</v>
      </c>
      <c r="F4482">
        <v>3</v>
      </c>
      <c r="G4482" t="s">
        <v>291</v>
      </c>
      <c r="H4482">
        <v>2</v>
      </c>
      <c r="I4482">
        <v>0</v>
      </c>
      <c r="J4482">
        <v>1</v>
      </c>
      <c r="K4482" t="s">
        <v>288</v>
      </c>
      <c r="L4482" t="s">
        <v>291</v>
      </c>
      <c r="M4482" t="s">
        <v>464</v>
      </c>
      <c r="O4482" t="s">
        <v>291</v>
      </c>
      <c r="P4482" t="s">
        <v>291</v>
      </c>
      <c r="Q4482" t="s">
        <v>291</v>
      </c>
      <c r="R4482" t="s">
        <v>291</v>
      </c>
      <c r="S4482" t="s">
        <v>291</v>
      </c>
    </row>
    <row r="4483" spans="1:19" x14ac:dyDescent="0.25">
      <c r="A4483" t="s">
        <v>9289</v>
      </c>
      <c r="B4483" t="s">
        <v>9290</v>
      </c>
      <c r="C4483">
        <v>0</v>
      </c>
      <c r="D4483">
        <v>0</v>
      </c>
      <c r="E4483">
        <v>10</v>
      </c>
      <c r="F4483">
        <v>3</v>
      </c>
      <c r="G4483" t="s">
        <v>291</v>
      </c>
      <c r="H4483">
        <v>1</v>
      </c>
      <c r="I4483">
        <v>1</v>
      </c>
      <c r="J4483">
        <v>0</v>
      </c>
      <c r="K4483" t="s">
        <v>738</v>
      </c>
      <c r="L4483" t="s">
        <v>291</v>
      </c>
      <c r="M4483" t="s">
        <v>464</v>
      </c>
      <c r="O4483" t="s">
        <v>291</v>
      </c>
      <c r="P4483" t="s">
        <v>291</v>
      </c>
      <c r="Q4483" t="s">
        <v>291</v>
      </c>
      <c r="R4483" t="s">
        <v>291</v>
      </c>
      <c r="S4483" t="s">
        <v>291</v>
      </c>
    </row>
    <row r="4484" spans="1:19" x14ac:dyDescent="0.25">
      <c r="A4484" t="s">
        <v>9291</v>
      </c>
      <c r="B4484" t="s">
        <v>9292</v>
      </c>
      <c r="C4484">
        <v>0</v>
      </c>
      <c r="D4484">
        <v>0</v>
      </c>
      <c r="E4484">
        <v>0</v>
      </c>
      <c r="F4484">
        <v>3</v>
      </c>
      <c r="G4484" t="s">
        <v>291</v>
      </c>
      <c r="H4484">
        <v>2</v>
      </c>
      <c r="I4484">
        <v>0</v>
      </c>
      <c r="J4484">
        <v>3</v>
      </c>
      <c r="K4484" t="s">
        <v>738</v>
      </c>
      <c r="L4484" t="s">
        <v>291</v>
      </c>
      <c r="M4484" t="s">
        <v>464</v>
      </c>
      <c r="O4484" t="s">
        <v>291</v>
      </c>
      <c r="P4484" t="s">
        <v>291</v>
      </c>
      <c r="Q4484" t="s">
        <v>291</v>
      </c>
      <c r="R4484" t="s">
        <v>291</v>
      </c>
      <c r="S4484" t="s">
        <v>291</v>
      </c>
    </row>
    <row r="4485" spans="1:19" x14ac:dyDescent="0.25">
      <c r="A4485" t="s">
        <v>9293</v>
      </c>
      <c r="B4485" t="s">
        <v>9294</v>
      </c>
      <c r="C4485">
        <v>200</v>
      </c>
      <c r="D4485">
        <v>400</v>
      </c>
      <c r="E4485">
        <v>200</v>
      </c>
      <c r="F4485">
        <v>3</v>
      </c>
      <c r="G4485" t="s">
        <v>291</v>
      </c>
      <c r="H4485">
        <v>2</v>
      </c>
      <c r="I4485">
        <v>1</v>
      </c>
      <c r="J4485">
        <v>1</v>
      </c>
      <c r="K4485" t="s">
        <v>738</v>
      </c>
      <c r="L4485" t="s">
        <v>291</v>
      </c>
      <c r="M4485" t="s">
        <v>464</v>
      </c>
      <c r="O4485" t="s">
        <v>291</v>
      </c>
      <c r="P4485" t="s">
        <v>291</v>
      </c>
      <c r="Q4485" t="s">
        <v>291</v>
      </c>
      <c r="R4485" t="s">
        <v>291</v>
      </c>
      <c r="S4485" t="s">
        <v>291</v>
      </c>
    </row>
    <row r="4486" spans="1:19" x14ac:dyDescent="0.25">
      <c r="A4486" t="s">
        <v>9295</v>
      </c>
      <c r="B4486" t="s">
        <v>9296</v>
      </c>
      <c r="C4486">
        <v>0</v>
      </c>
      <c r="D4486">
        <v>0</v>
      </c>
      <c r="E4486">
        <v>0</v>
      </c>
      <c r="F4486">
        <v>3</v>
      </c>
      <c r="G4486" t="s">
        <v>3893</v>
      </c>
      <c r="H4486">
        <v>0</v>
      </c>
      <c r="I4486">
        <v>0</v>
      </c>
      <c r="J4486">
        <v>1</v>
      </c>
      <c r="K4486" t="s">
        <v>738</v>
      </c>
      <c r="L4486" t="s">
        <v>291</v>
      </c>
      <c r="M4486" t="s">
        <v>291</v>
      </c>
      <c r="O4486" t="s">
        <v>291</v>
      </c>
      <c r="P4486" t="s">
        <v>291</v>
      </c>
      <c r="Q4486" t="s">
        <v>291</v>
      </c>
      <c r="R4486" t="s">
        <v>291</v>
      </c>
      <c r="S4486" t="s">
        <v>291</v>
      </c>
    </row>
    <row r="4487" spans="1:19" x14ac:dyDescent="0.25">
      <c r="A4487" t="s">
        <v>9297</v>
      </c>
      <c r="B4487" t="s">
        <v>9298</v>
      </c>
      <c r="C4487">
        <v>0</v>
      </c>
      <c r="D4487">
        <v>0</v>
      </c>
      <c r="E4487">
        <v>0</v>
      </c>
      <c r="F4487">
        <v>3</v>
      </c>
      <c r="G4487" t="s">
        <v>3893</v>
      </c>
      <c r="H4487">
        <v>0</v>
      </c>
      <c r="I4487">
        <v>0</v>
      </c>
      <c r="J4487">
        <v>1</v>
      </c>
      <c r="K4487" t="s">
        <v>288</v>
      </c>
      <c r="L4487" t="s">
        <v>291</v>
      </c>
      <c r="M4487" t="s">
        <v>531</v>
      </c>
      <c r="O4487" t="s">
        <v>291</v>
      </c>
      <c r="P4487" t="s">
        <v>291</v>
      </c>
      <c r="Q4487" t="s">
        <v>291</v>
      </c>
      <c r="R4487" t="s">
        <v>291</v>
      </c>
      <c r="S4487" t="s">
        <v>291</v>
      </c>
    </row>
    <row r="4488" spans="1:19" x14ac:dyDescent="0.25">
      <c r="A4488" t="s">
        <v>9299</v>
      </c>
      <c r="B4488" t="s">
        <v>9300</v>
      </c>
      <c r="C4488">
        <v>0</v>
      </c>
      <c r="D4488">
        <v>0</v>
      </c>
      <c r="E4488">
        <v>5000</v>
      </c>
      <c r="F4488">
        <v>3</v>
      </c>
      <c r="G4488" t="s">
        <v>1433</v>
      </c>
      <c r="H4488">
        <v>0</v>
      </c>
      <c r="I4488">
        <v>0</v>
      </c>
      <c r="J4488">
        <v>0</v>
      </c>
      <c r="K4488" t="s">
        <v>288</v>
      </c>
      <c r="L4488" t="s">
        <v>291</v>
      </c>
      <c r="M4488" t="s">
        <v>531</v>
      </c>
      <c r="O4488" t="s">
        <v>291</v>
      </c>
      <c r="P4488" t="s">
        <v>291</v>
      </c>
      <c r="Q4488" t="s">
        <v>291</v>
      </c>
      <c r="R4488" t="s">
        <v>291</v>
      </c>
      <c r="S4488" t="s">
        <v>291</v>
      </c>
    </row>
    <row r="4489" spans="1:19" x14ac:dyDescent="0.25">
      <c r="A4489" t="s">
        <v>9301</v>
      </c>
      <c r="B4489" t="s">
        <v>9302</v>
      </c>
      <c r="C4489">
        <v>0</v>
      </c>
      <c r="D4489">
        <v>0</v>
      </c>
      <c r="E4489">
        <v>0</v>
      </c>
      <c r="F4489">
        <v>3</v>
      </c>
      <c r="G4489" t="s">
        <v>2995</v>
      </c>
      <c r="H4489">
        <v>2</v>
      </c>
      <c r="I4489">
        <v>0</v>
      </c>
      <c r="J4489">
        <v>4</v>
      </c>
      <c r="K4489" t="s">
        <v>738</v>
      </c>
      <c r="L4489" t="s">
        <v>291</v>
      </c>
      <c r="M4489" t="s">
        <v>291</v>
      </c>
      <c r="O4489" t="s">
        <v>291</v>
      </c>
      <c r="P4489" t="s">
        <v>291</v>
      </c>
      <c r="Q4489" t="s">
        <v>291</v>
      </c>
      <c r="R4489" t="s">
        <v>291</v>
      </c>
      <c r="S4489" t="s">
        <v>291</v>
      </c>
    </row>
    <row r="4490" spans="1:19" x14ac:dyDescent="0.25">
      <c r="A4490" t="s">
        <v>9303</v>
      </c>
      <c r="B4490" t="s">
        <v>9304</v>
      </c>
      <c r="C4490">
        <v>0</v>
      </c>
      <c r="D4490">
        <v>0</v>
      </c>
      <c r="E4490">
        <v>0</v>
      </c>
      <c r="F4490">
        <v>3</v>
      </c>
      <c r="G4490" t="s">
        <v>291</v>
      </c>
      <c r="H4490">
        <v>2</v>
      </c>
      <c r="I4490">
        <v>0</v>
      </c>
      <c r="J4490">
        <v>4</v>
      </c>
      <c r="K4490" t="s">
        <v>738</v>
      </c>
      <c r="L4490" t="s">
        <v>291</v>
      </c>
      <c r="M4490" t="s">
        <v>464</v>
      </c>
      <c r="O4490" t="s">
        <v>291</v>
      </c>
      <c r="P4490" t="s">
        <v>291</v>
      </c>
      <c r="Q4490" t="s">
        <v>291</v>
      </c>
      <c r="R4490" t="s">
        <v>291</v>
      </c>
      <c r="S4490" t="s">
        <v>291</v>
      </c>
    </row>
    <row r="4491" spans="1:19" x14ac:dyDescent="0.25">
      <c r="A4491" t="s">
        <v>9305</v>
      </c>
      <c r="B4491" t="s">
        <v>9306</v>
      </c>
      <c r="C4491">
        <v>0</v>
      </c>
      <c r="D4491">
        <v>0</v>
      </c>
      <c r="E4491">
        <v>0</v>
      </c>
      <c r="F4491">
        <v>3</v>
      </c>
      <c r="G4491" t="s">
        <v>1396</v>
      </c>
      <c r="H4491">
        <v>2</v>
      </c>
      <c r="I4491">
        <v>0</v>
      </c>
      <c r="J4491">
        <v>4</v>
      </c>
      <c r="K4491" t="s">
        <v>738</v>
      </c>
      <c r="L4491" t="s">
        <v>291</v>
      </c>
      <c r="M4491" t="s">
        <v>291</v>
      </c>
      <c r="O4491" t="s">
        <v>291</v>
      </c>
      <c r="P4491" t="s">
        <v>291</v>
      </c>
      <c r="Q4491" t="s">
        <v>291</v>
      </c>
      <c r="R4491" t="s">
        <v>291</v>
      </c>
      <c r="S4491" t="s">
        <v>291</v>
      </c>
    </row>
    <row r="4492" spans="1:19" x14ac:dyDescent="0.25">
      <c r="A4492" t="s">
        <v>9307</v>
      </c>
      <c r="B4492" t="s">
        <v>9308</v>
      </c>
      <c r="C4492">
        <v>0</v>
      </c>
      <c r="D4492">
        <v>0</v>
      </c>
      <c r="E4492">
        <v>0</v>
      </c>
      <c r="F4492">
        <v>3</v>
      </c>
      <c r="G4492" t="s">
        <v>291</v>
      </c>
      <c r="H4492">
        <v>2</v>
      </c>
      <c r="I4492">
        <v>0</v>
      </c>
      <c r="J4492">
        <v>4</v>
      </c>
      <c r="K4492" t="s">
        <v>738</v>
      </c>
      <c r="L4492" t="s">
        <v>291</v>
      </c>
      <c r="M4492" t="s">
        <v>464</v>
      </c>
      <c r="O4492" t="s">
        <v>291</v>
      </c>
      <c r="P4492" t="s">
        <v>291</v>
      </c>
      <c r="Q4492" t="s">
        <v>291</v>
      </c>
      <c r="R4492" t="s">
        <v>291</v>
      </c>
      <c r="S4492" t="s">
        <v>291</v>
      </c>
    </row>
    <row r="4493" spans="1:19" x14ac:dyDescent="0.25">
      <c r="A4493" t="s">
        <v>9309</v>
      </c>
      <c r="B4493" t="s">
        <v>9310</v>
      </c>
      <c r="C4493">
        <v>0</v>
      </c>
      <c r="D4493">
        <v>0</v>
      </c>
      <c r="E4493">
        <v>0</v>
      </c>
      <c r="F4493">
        <v>3</v>
      </c>
      <c r="G4493" t="s">
        <v>2995</v>
      </c>
      <c r="H4493">
        <v>2</v>
      </c>
      <c r="I4493">
        <v>0</v>
      </c>
      <c r="J4493">
        <v>2</v>
      </c>
      <c r="K4493" t="s">
        <v>738</v>
      </c>
      <c r="L4493" t="s">
        <v>291</v>
      </c>
      <c r="M4493" t="s">
        <v>291</v>
      </c>
      <c r="O4493" t="s">
        <v>291</v>
      </c>
      <c r="P4493" t="s">
        <v>291</v>
      </c>
      <c r="Q4493" t="s">
        <v>291</v>
      </c>
      <c r="R4493" t="s">
        <v>291</v>
      </c>
      <c r="S4493" t="s">
        <v>291</v>
      </c>
    </row>
    <row r="4494" spans="1:19" x14ac:dyDescent="0.25">
      <c r="A4494" t="s">
        <v>9311</v>
      </c>
      <c r="B4494" t="s">
        <v>9312</v>
      </c>
      <c r="C4494">
        <v>0</v>
      </c>
      <c r="D4494">
        <v>0</v>
      </c>
      <c r="E4494">
        <v>0</v>
      </c>
      <c r="F4494">
        <v>3</v>
      </c>
      <c r="G4494" t="s">
        <v>287</v>
      </c>
      <c r="H4494">
        <v>2</v>
      </c>
      <c r="I4494">
        <v>0</v>
      </c>
      <c r="J4494">
        <v>2</v>
      </c>
      <c r="K4494" t="s">
        <v>738</v>
      </c>
      <c r="L4494" t="s">
        <v>291</v>
      </c>
      <c r="M4494" t="s">
        <v>291</v>
      </c>
      <c r="O4494" t="s">
        <v>291</v>
      </c>
      <c r="P4494" t="s">
        <v>291</v>
      </c>
      <c r="Q4494" t="s">
        <v>291</v>
      </c>
      <c r="R4494" t="s">
        <v>291</v>
      </c>
      <c r="S4494" t="s">
        <v>291</v>
      </c>
    </row>
    <row r="4495" spans="1:19" x14ac:dyDescent="0.25">
      <c r="A4495" t="s">
        <v>9313</v>
      </c>
      <c r="B4495" t="s">
        <v>9314</v>
      </c>
      <c r="C4495">
        <v>0</v>
      </c>
      <c r="D4495">
        <v>0</v>
      </c>
      <c r="E4495">
        <v>0</v>
      </c>
      <c r="F4495">
        <v>3</v>
      </c>
      <c r="G4495" t="s">
        <v>3584</v>
      </c>
      <c r="H4495">
        <v>2</v>
      </c>
      <c r="I4495">
        <v>0</v>
      </c>
      <c r="J4495">
        <v>2</v>
      </c>
      <c r="K4495" t="s">
        <v>738</v>
      </c>
      <c r="L4495" t="s">
        <v>291</v>
      </c>
      <c r="M4495" t="s">
        <v>291</v>
      </c>
      <c r="O4495" t="s">
        <v>291</v>
      </c>
      <c r="P4495" t="s">
        <v>291</v>
      </c>
      <c r="Q4495" t="s">
        <v>291</v>
      </c>
      <c r="R4495" t="s">
        <v>291</v>
      </c>
      <c r="S4495" t="s">
        <v>291</v>
      </c>
    </row>
    <row r="4496" spans="1:19" x14ac:dyDescent="0.25">
      <c r="A4496" t="s">
        <v>9315</v>
      </c>
      <c r="B4496" t="s">
        <v>9316</v>
      </c>
      <c r="C4496">
        <v>0</v>
      </c>
      <c r="D4496">
        <v>0</v>
      </c>
      <c r="E4496">
        <v>0</v>
      </c>
      <c r="F4496">
        <v>3</v>
      </c>
      <c r="G4496" t="s">
        <v>287</v>
      </c>
      <c r="H4496">
        <v>2</v>
      </c>
      <c r="I4496">
        <v>0</v>
      </c>
      <c r="J4496">
        <v>1</v>
      </c>
      <c r="K4496" t="s">
        <v>738</v>
      </c>
      <c r="L4496" t="s">
        <v>291</v>
      </c>
      <c r="M4496" t="s">
        <v>291</v>
      </c>
      <c r="O4496" t="s">
        <v>291</v>
      </c>
      <c r="P4496" t="s">
        <v>291</v>
      </c>
      <c r="Q4496" t="s">
        <v>291</v>
      </c>
      <c r="R4496" t="s">
        <v>291</v>
      </c>
      <c r="S4496" t="s">
        <v>291</v>
      </c>
    </row>
    <row r="4497" spans="1:19" x14ac:dyDescent="0.25">
      <c r="A4497" t="s">
        <v>9317</v>
      </c>
      <c r="B4497" t="s">
        <v>9318</v>
      </c>
      <c r="C4497">
        <v>0</v>
      </c>
      <c r="D4497">
        <v>0</v>
      </c>
      <c r="E4497">
        <v>0</v>
      </c>
      <c r="F4497">
        <v>3</v>
      </c>
      <c r="G4497" t="s">
        <v>2998</v>
      </c>
      <c r="H4497">
        <v>2</v>
      </c>
      <c r="I4497">
        <v>0</v>
      </c>
      <c r="J4497">
        <v>0</v>
      </c>
      <c r="K4497" t="s">
        <v>738</v>
      </c>
      <c r="L4497" t="s">
        <v>291</v>
      </c>
      <c r="M4497" t="s">
        <v>291</v>
      </c>
      <c r="O4497" t="s">
        <v>291</v>
      </c>
      <c r="P4497" t="s">
        <v>291</v>
      </c>
      <c r="Q4497" t="s">
        <v>291</v>
      </c>
      <c r="R4497" t="s">
        <v>291</v>
      </c>
      <c r="S4497" t="s">
        <v>291</v>
      </c>
    </row>
    <row r="4498" spans="1:19" x14ac:dyDescent="0.25">
      <c r="A4498" t="s">
        <v>9319</v>
      </c>
      <c r="B4498" t="s">
        <v>9320</v>
      </c>
      <c r="C4498">
        <v>0</v>
      </c>
      <c r="D4498">
        <v>0</v>
      </c>
      <c r="E4498">
        <v>0</v>
      </c>
      <c r="F4498">
        <v>3</v>
      </c>
      <c r="G4498" t="s">
        <v>287</v>
      </c>
      <c r="H4498">
        <v>2</v>
      </c>
      <c r="I4498">
        <v>0</v>
      </c>
      <c r="J4498">
        <v>0</v>
      </c>
      <c r="K4498" t="s">
        <v>738</v>
      </c>
      <c r="L4498" t="s">
        <v>291</v>
      </c>
      <c r="M4498" t="s">
        <v>291</v>
      </c>
      <c r="O4498" t="s">
        <v>291</v>
      </c>
      <c r="P4498" t="s">
        <v>291</v>
      </c>
      <c r="Q4498" t="s">
        <v>291</v>
      </c>
      <c r="R4498" t="s">
        <v>291</v>
      </c>
      <c r="S4498" t="s">
        <v>291</v>
      </c>
    </row>
    <row r="4499" spans="1:19" x14ac:dyDescent="0.25">
      <c r="A4499" t="s">
        <v>9321</v>
      </c>
      <c r="B4499" t="s">
        <v>9322</v>
      </c>
      <c r="C4499">
        <v>0</v>
      </c>
      <c r="D4499">
        <v>0</v>
      </c>
      <c r="E4499">
        <v>0</v>
      </c>
      <c r="F4499">
        <v>3</v>
      </c>
      <c r="G4499" t="s">
        <v>6622</v>
      </c>
      <c r="H4499">
        <v>2</v>
      </c>
      <c r="I4499">
        <v>0</v>
      </c>
      <c r="J4499">
        <v>2</v>
      </c>
      <c r="K4499" t="s">
        <v>738</v>
      </c>
      <c r="L4499" t="s">
        <v>291</v>
      </c>
      <c r="M4499" t="s">
        <v>291</v>
      </c>
      <c r="O4499" t="s">
        <v>291</v>
      </c>
      <c r="P4499" t="s">
        <v>291</v>
      </c>
      <c r="Q4499" t="s">
        <v>291</v>
      </c>
      <c r="R4499" t="s">
        <v>291</v>
      </c>
      <c r="S4499" t="s">
        <v>291</v>
      </c>
    </row>
    <row r="4500" spans="1:19" x14ac:dyDescent="0.25">
      <c r="A4500" t="s">
        <v>9323</v>
      </c>
      <c r="B4500" t="s">
        <v>9324</v>
      </c>
      <c r="C4500">
        <v>0</v>
      </c>
      <c r="D4500">
        <v>0</v>
      </c>
      <c r="E4500">
        <v>0</v>
      </c>
      <c r="F4500">
        <v>3</v>
      </c>
      <c r="G4500" t="s">
        <v>287</v>
      </c>
      <c r="H4500">
        <v>2</v>
      </c>
      <c r="I4500">
        <v>0</v>
      </c>
      <c r="J4500">
        <v>2</v>
      </c>
      <c r="K4500" t="s">
        <v>738</v>
      </c>
      <c r="L4500" t="s">
        <v>291</v>
      </c>
      <c r="M4500" t="s">
        <v>291</v>
      </c>
      <c r="O4500" t="s">
        <v>291</v>
      </c>
      <c r="P4500" t="s">
        <v>291</v>
      </c>
      <c r="Q4500" t="s">
        <v>291</v>
      </c>
      <c r="R4500" t="s">
        <v>291</v>
      </c>
      <c r="S4500" t="s">
        <v>291</v>
      </c>
    </row>
    <row r="4501" spans="1:19" x14ac:dyDescent="0.25">
      <c r="A4501" t="s">
        <v>9325</v>
      </c>
      <c r="B4501" t="s">
        <v>9326</v>
      </c>
      <c r="C4501">
        <v>0</v>
      </c>
      <c r="D4501">
        <v>0</v>
      </c>
      <c r="E4501">
        <v>0</v>
      </c>
      <c r="F4501">
        <v>3</v>
      </c>
      <c r="G4501" t="s">
        <v>291</v>
      </c>
      <c r="H4501">
        <v>2</v>
      </c>
      <c r="I4501">
        <v>0</v>
      </c>
      <c r="J4501">
        <v>4</v>
      </c>
      <c r="K4501" t="s">
        <v>738</v>
      </c>
      <c r="L4501" t="s">
        <v>291</v>
      </c>
      <c r="M4501" t="s">
        <v>464</v>
      </c>
      <c r="O4501" t="s">
        <v>291</v>
      </c>
      <c r="P4501" t="s">
        <v>291</v>
      </c>
      <c r="Q4501" t="s">
        <v>291</v>
      </c>
      <c r="R4501" t="s">
        <v>291</v>
      </c>
      <c r="S4501" t="s">
        <v>291</v>
      </c>
    </row>
    <row r="4502" spans="1:19" x14ac:dyDescent="0.25">
      <c r="A4502" t="s">
        <v>9327</v>
      </c>
      <c r="B4502" t="s">
        <v>9328</v>
      </c>
      <c r="C4502">
        <v>0</v>
      </c>
      <c r="D4502">
        <v>0</v>
      </c>
      <c r="E4502">
        <v>0</v>
      </c>
      <c r="F4502">
        <v>5</v>
      </c>
      <c r="G4502" t="s">
        <v>287</v>
      </c>
      <c r="H4502">
        <v>0</v>
      </c>
      <c r="I4502">
        <v>0</v>
      </c>
      <c r="J4502">
        <v>3</v>
      </c>
      <c r="K4502" t="s">
        <v>738</v>
      </c>
      <c r="L4502" t="s">
        <v>291</v>
      </c>
      <c r="M4502" t="s">
        <v>291</v>
      </c>
      <c r="O4502" t="s">
        <v>291</v>
      </c>
      <c r="P4502" t="s">
        <v>291</v>
      </c>
      <c r="Q4502" t="s">
        <v>291</v>
      </c>
      <c r="R4502" t="s">
        <v>291</v>
      </c>
      <c r="S4502" t="s">
        <v>291</v>
      </c>
    </row>
    <row r="4503" spans="1:19" x14ac:dyDescent="0.25">
      <c r="A4503" t="s">
        <v>9329</v>
      </c>
      <c r="B4503" t="s">
        <v>9330</v>
      </c>
      <c r="C4503">
        <v>0</v>
      </c>
      <c r="D4503">
        <v>0</v>
      </c>
      <c r="E4503">
        <v>0</v>
      </c>
      <c r="F4503">
        <v>5</v>
      </c>
      <c r="G4503" t="s">
        <v>287</v>
      </c>
      <c r="H4503">
        <v>0</v>
      </c>
      <c r="I4503">
        <v>0</v>
      </c>
      <c r="J4503">
        <v>1</v>
      </c>
      <c r="K4503" t="s">
        <v>738</v>
      </c>
      <c r="L4503" t="s">
        <v>291</v>
      </c>
      <c r="M4503" t="s">
        <v>291</v>
      </c>
      <c r="O4503" t="s">
        <v>291</v>
      </c>
      <c r="P4503" t="s">
        <v>291</v>
      </c>
      <c r="Q4503" t="s">
        <v>291</v>
      </c>
      <c r="R4503" t="s">
        <v>291</v>
      </c>
      <c r="S4503" t="s">
        <v>291</v>
      </c>
    </row>
    <row r="4504" spans="1:19" x14ac:dyDescent="0.25">
      <c r="A4504" t="s">
        <v>9331</v>
      </c>
      <c r="B4504" t="s">
        <v>9332</v>
      </c>
      <c r="C4504">
        <v>0</v>
      </c>
      <c r="D4504">
        <v>0</v>
      </c>
      <c r="E4504">
        <v>0</v>
      </c>
      <c r="F4504">
        <v>3</v>
      </c>
      <c r="G4504" t="s">
        <v>287</v>
      </c>
      <c r="H4504">
        <v>2</v>
      </c>
      <c r="I4504">
        <v>0</v>
      </c>
      <c r="J4504">
        <v>0</v>
      </c>
      <c r="K4504" t="s">
        <v>738</v>
      </c>
      <c r="L4504" t="s">
        <v>291</v>
      </c>
      <c r="M4504" t="s">
        <v>402</v>
      </c>
      <c r="O4504" t="s">
        <v>291</v>
      </c>
      <c r="P4504" t="s">
        <v>291</v>
      </c>
      <c r="Q4504" t="s">
        <v>291</v>
      </c>
      <c r="R4504" t="s">
        <v>291</v>
      </c>
      <c r="S4504" t="s">
        <v>291</v>
      </c>
    </row>
    <row r="4505" spans="1:19" x14ac:dyDescent="0.25">
      <c r="A4505" t="s">
        <v>9333</v>
      </c>
      <c r="B4505" t="s">
        <v>9334</v>
      </c>
      <c r="C4505">
        <v>0</v>
      </c>
      <c r="D4505">
        <v>0</v>
      </c>
      <c r="E4505">
        <v>0</v>
      </c>
      <c r="F4505">
        <v>5</v>
      </c>
      <c r="G4505" t="s">
        <v>287</v>
      </c>
      <c r="H4505">
        <v>0</v>
      </c>
      <c r="I4505">
        <v>0</v>
      </c>
      <c r="J4505">
        <v>0</v>
      </c>
      <c r="K4505" t="s">
        <v>738</v>
      </c>
      <c r="L4505" t="s">
        <v>291</v>
      </c>
      <c r="M4505" t="s">
        <v>291</v>
      </c>
      <c r="O4505" t="s">
        <v>291</v>
      </c>
      <c r="P4505" t="s">
        <v>291</v>
      </c>
      <c r="Q4505" t="s">
        <v>291</v>
      </c>
      <c r="R4505" t="s">
        <v>291</v>
      </c>
      <c r="S4505" t="s">
        <v>291</v>
      </c>
    </row>
    <row r="4506" spans="1:19" x14ac:dyDescent="0.25">
      <c r="A4506" t="s">
        <v>9335</v>
      </c>
      <c r="B4506" t="s">
        <v>9336</v>
      </c>
      <c r="C4506">
        <v>0</v>
      </c>
      <c r="D4506">
        <v>0</v>
      </c>
      <c r="E4506">
        <v>0</v>
      </c>
      <c r="F4506">
        <v>5</v>
      </c>
      <c r="G4506" t="s">
        <v>287</v>
      </c>
      <c r="H4506">
        <v>0</v>
      </c>
      <c r="I4506">
        <v>0</v>
      </c>
      <c r="J4506">
        <v>0</v>
      </c>
      <c r="K4506" t="s">
        <v>738</v>
      </c>
      <c r="L4506" t="s">
        <v>291</v>
      </c>
      <c r="M4506" t="s">
        <v>291</v>
      </c>
      <c r="O4506" t="s">
        <v>291</v>
      </c>
      <c r="P4506" t="s">
        <v>291</v>
      </c>
      <c r="Q4506" t="s">
        <v>291</v>
      </c>
      <c r="R4506" t="s">
        <v>291</v>
      </c>
      <c r="S4506" t="s">
        <v>291</v>
      </c>
    </row>
    <row r="4507" spans="1:19" x14ac:dyDescent="0.25">
      <c r="A4507" t="s">
        <v>9337</v>
      </c>
      <c r="B4507" t="s">
        <v>9338</v>
      </c>
      <c r="C4507">
        <v>500</v>
      </c>
      <c r="D4507">
        <v>2000</v>
      </c>
      <c r="E4507">
        <v>0</v>
      </c>
      <c r="F4507">
        <v>1</v>
      </c>
      <c r="G4507" t="s">
        <v>291</v>
      </c>
      <c r="H4507">
        <v>0</v>
      </c>
      <c r="I4507">
        <v>0</v>
      </c>
      <c r="J4507">
        <v>0</v>
      </c>
      <c r="K4507" t="s">
        <v>738</v>
      </c>
      <c r="L4507" t="s">
        <v>291</v>
      </c>
      <c r="M4507" t="s">
        <v>291</v>
      </c>
      <c r="O4507" t="s">
        <v>291</v>
      </c>
      <c r="P4507" t="s">
        <v>291</v>
      </c>
      <c r="Q4507" t="s">
        <v>291</v>
      </c>
      <c r="R4507" t="s">
        <v>291</v>
      </c>
      <c r="S4507" t="s">
        <v>291</v>
      </c>
    </row>
    <row r="4508" spans="1:19" x14ac:dyDescent="0.25">
      <c r="A4508" t="s">
        <v>9339</v>
      </c>
      <c r="B4508" t="s">
        <v>9340</v>
      </c>
      <c r="C4508">
        <v>0</v>
      </c>
      <c r="D4508">
        <v>0</v>
      </c>
      <c r="E4508">
        <v>0</v>
      </c>
      <c r="F4508">
        <v>3</v>
      </c>
      <c r="G4508" t="s">
        <v>291</v>
      </c>
      <c r="H4508">
        <v>0</v>
      </c>
      <c r="I4508">
        <v>0</v>
      </c>
      <c r="J4508">
        <v>0</v>
      </c>
      <c r="K4508" t="s">
        <v>738</v>
      </c>
      <c r="L4508" t="s">
        <v>291</v>
      </c>
      <c r="M4508" t="s">
        <v>291</v>
      </c>
      <c r="O4508" t="s">
        <v>291</v>
      </c>
      <c r="P4508" t="s">
        <v>291</v>
      </c>
      <c r="Q4508" t="s">
        <v>291</v>
      </c>
      <c r="R4508" t="s">
        <v>291</v>
      </c>
      <c r="S4508" t="s">
        <v>291</v>
      </c>
    </row>
    <row r="4509" spans="1:19" x14ac:dyDescent="0.25">
      <c r="A4509" t="s">
        <v>9341</v>
      </c>
      <c r="B4509" t="s">
        <v>9342</v>
      </c>
      <c r="C4509">
        <v>0</v>
      </c>
      <c r="D4509">
        <v>0</v>
      </c>
      <c r="E4509">
        <v>0</v>
      </c>
      <c r="F4509">
        <v>3</v>
      </c>
      <c r="G4509" t="s">
        <v>291</v>
      </c>
      <c r="H4509">
        <v>2</v>
      </c>
      <c r="I4509">
        <v>1</v>
      </c>
      <c r="J4509">
        <v>2</v>
      </c>
      <c r="K4509" t="s">
        <v>738</v>
      </c>
      <c r="L4509" t="s">
        <v>291</v>
      </c>
      <c r="M4509" t="s">
        <v>464</v>
      </c>
      <c r="O4509" t="s">
        <v>291</v>
      </c>
      <c r="P4509" t="s">
        <v>291</v>
      </c>
      <c r="Q4509" t="s">
        <v>291</v>
      </c>
      <c r="R4509" t="s">
        <v>291</v>
      </c>
      <c r="S4509" t="s">
        <v>291</v>
      </c>
    </row>
    <row r="4510" spans="1:19" x14ac:dyDescent="0.25">
      <c r="A4510" t="s">
        <v>9343</v>
      </c>
      <c r="B4510" t="s">
        <v>9344</v>
      </c>
      <c r="C4510">
        <v>50</v>
      </c>
      <c r="D4510">
        <v>100</v>
      </c>
      <c r="E4510">
        <v>20</v>
      </c>
      <c r="F4510">
        <v>3</v>
      </c>
      <c r="G4510" t="s">
        <v>291</v>
      </c>
      <c r="H4510">
        <v>2</v>
      </c>
      <c r="I4510">
        <v>1</v>
      </c>
      <c r="J4510">
        <v>2</v>
      </c>
      <c r="K4510" t="s">
        <v>738</v>
      </c>
      <c r="L4510" t="s">
        <v>324</v>
      </c>
      <c r="M4510" t="s">
        <v>464</v>
      </c>
      <c r="O4510" t="s">
        <v>291</v>
      </c>
      <c r="P4510" t="s">
        <v>291</v>
      </c>
      <c r="Q4510" t="s">
        <v>291</v>
      </c>
      <c r="R4510" t="s">
        <v>291</v>
      </c>
      <c r="S4510" t="s">
        <v>291</v>
      </c>
    </row>
    <row r="4511" spans="1:19" x14ac:dyDescent="0.25">
      <c r="A4511" t="s">
        <v>9345</v>
      </c>
      <c r="B4511" t="s">
        <v>9346</v>
      </c>
      <c r="C4511">
        <v>0</v>
      </c>
      <c r="D4511">
        <v>0</v>
      </c>
      <c r="E4511">
        <v>10</v>
      </c>
      <c r="F4511">
        <v>3</v>
      </c>
      <c r="G4511" t="s">
        <v>291</v>
      </c>
      <c r="H4511">
        <v>0</v>
      </c>
      <c r="I4511">
        <v>0</v>
      </c>
      <c r="J4511">
        <v>0</v>
      </c>
      <c r="K4511" t="s">
        <v>738</v>
      </c>
      <c r="L4511" t="s">
        <v>291</v>
      </c>
      <c r="M4511" t="s">
        <v>464</v>
      </c>
      <c r="O4511" t="s">
        <v>291</v>
      </c>
      <c r="P4511" t="s">
        <v>291</v>
      </c>
      <c r="Q4511" t="s">
        <v>291</v>
      </c>
      <c r="R4511" t="s">
        <v>291</v>
      </c>
      <c r="S4511" t="s">
        <v>291</v>
      </c>
    </row>
    <row r="4512" spans="1:19" x14ac:dyDescent="0.25">
      <c r="A4512" t="s">
        <v>9347</v>
      </c>
      <c r="B4512" t="s">
        <v>9348</v>
      </c>
      <c r="C4512">
        <v>20</v>
      </c>
      <c r="D4512">
        <v>20</v>
      </c>
      <c r="E4512">
        <v>0</v>
      </c>
      <c r="F4512">
        <v>3</v>
      </c>
      <c r="G4512" t="s">
        <v>291</v>
      </c>
      <c r="H4512">
        <v>0</v>
      </c>
      <c r="I4512">
        <v>0</v>
      </c>
      <c r="J4512">
        <v>0</v>
      </c>
      <c r="K4512" t="s">
        <v>738</v>
      </c>
      <c r="L4512" t="s">
        <v>291</v>
      </c>
      <c r="M4512" t="s">
        <v>464</v>
      </c>
      <c r="O4512" t="s">
        <v>291</v>
      </c>
      <c r="P4512" t="s">
        <v>291</v>
      </c>
      <c r="Q4512" t="s">
        <v>291</v>
      </c>
      <c r="R4512" t="s">
        <v>291</v>
      </c>
      <c r="S4512" t="s">
        <v>291</v>
      </c>
    </row>
    <row r="4513" spans="1:19" x14ac:dyDescent="0.25">
      <c r="A4513" t="s">
        <v>9349</v>
      </c>
      <c r="B4513" t="s">
        <v>9350</v>
      </c>
      <c r="C4513">
        <v>0</v>
      </c>
      <c r="D4513">
        <v>0</v>
      </c>
      <c r="E4513">
        <v>0</v>
      </c>
      <c r="F4513">
        <v>3</v>
      </c>
      <c r="G4513" t="s">
        <v>287</v>
      </c>
      <c r="H4513">
        <v>0</v>
      </c>
      <c r="I4513">
        <v>0</v>
      </c>
      <c r="J4513">
        <v>0</v>
      </c>
      <c r="K4513" t="s">
        <v>738</v>
      </c>
      <c r="L4513" t="s">
        <v>324</v>
      </c>
      <c r="M4513" t="s">
        <v>291</v>
      </c>
      <c r="O4513" t="s">
        <v>291</v>
      </c>
      <c r="P4513" t="s">
        <v>291</v>
      </c>
      <c r="Q4513" t="s">
        <v>291</v>
      </c>
      <c r="R4513" t="s">
        <v>291</v>
      </c>
      <c r="S4513" t="s">
        <v>291</v>
      </c>
    </row>
    <row r="4514" spans="1:19" x14ac:dyDescent="0.25">
      <c r="A4514" t="s">
        <v>9351</v>
      </c>
      <c r="B4514" t="s">
        <v>9352</v>
      </c>
      <c r="C4514">
        <v>0</v>
      </c>
      <c r="D4514">
        <v>0</v>
      </c>
      <c r="E4514">
        <v>0</v>
      </c>
      <c r="F4514">
        <v>3</v>
      </c>
      <c r="G4514" t="s">
        <v>3592</v>
      </c>
      <c r="H4514">
        <v>0</v>
      </c>
      <c r="I4514">
        <v>0</v>
      </c>
      <c r="J4514">
        <v>0</v>
      </c>
      <c r="K4514" t="s">
        <v>738</v>
      </c>
      <c r="L4514" t="s">
        <v>291</v>
      </c>
      <c r="M4514" t="s">
        <v>291</v>
      </c>
      <c r="O4514" t="s">
        <v>291</v>
      </c>
      <c r="P4514" t="s">
        <v>291</v>
      </c>
      <c r="Q4514" t="s">
        <v>291</v>
      </c>
      <c r="R4514" t="s">
        <v>291</v>
      </c>
      <c r="S4514" t="s">
        <v>291</v>
      </c>
    </row>
    <row r="4515" spans="1:19" x14ac:dyDescent="0.25">
      <c r="A4515" t="s">
        <v>9353</v>
      </c>
      <c r="B4515" t="s">
        <v>9354</v>
      </c>
      <c r="C4515">
        <v>0</v>
      </c>
      <c r="D4515">
        <v>0</v>
      </c>
      <c r="E4515">
        <v>0</v>
      </c>
      <c r="F4515">
        <v>3</v>
      </c>
      <c r="G4515" t="s">
        <v>3893</v>
      </c>
      <c r="H4515">
        <v>0</v>
      </c>
      <c r="I4515">
        <v>0</v>
      </c>
      <c r="J4515">
        <v>0</v>
      </c>
      <c r="K4515" t="s">
        <v>738</v>
      </c>
      <c r="L4515" t="s">
        <v>291</v>
      </c>
      <c r="M4515" t="s">
        <v>291</v>
      </c>
      <c r="O4515" t="s">
        <v>291</v>
      </c>
      <c r="P4515" t="s">
        <v>291</v>
      </c>
      <c r="Q4515" t="s">
        <v>291</v>
      </c>
      <c r="R4515" t="s">
        <v>291</v>
      </c>
      <c r="S4515" t="s">
        <v>291</v>
      </c>
    </row>
    <row r="4516" spans="1:19" x14ac:dyDescent="0.25">
      <c r="A4516" t="s">
        <v>9355</v>
      </c>
      <c r="B4516" t="s">
        <v>9356</v>
      </c>
      <c r="C4516">
        <v>0</v>
      </c>
      <c r="D4516">
        <v>0</v>
      </c>
      <c r="E4516">
        <v>0</v>
      </c>
      <c r="F4516">
        <v>3</v>
      </c>
      <c r="G4516" t="s">
        <v>1433</v>
      </c>
      <c r="H4516">
        <v>0</v>
      </c>
      <c r="I4516">
        <v>0</v>
      </c>
      <c r="J4516">
        <v>0</v>
      </c>
      <c r="K4516" t="s">
        <v>738</v>
      </c>
      <c r="L4516" t="s">
        <v>291</v>
      </c>
      <c r="M4516" t="s">
        <v>291</v>
      </c>
      <c r="O4516" t="s">
        <v>291</v>
      </c>
      <c r="P4516" t="s">
        <v>291</v>
      </c>
      <c r="Q4516" t="s">
        <v>291</v>
      </c>
      <c r="R4516" t="s">
        <v>291</v>
      </c>
      <c r="S4516" t="s">
        <v>291</v>
      </c>
    </row>
    <row r="4517" spans="1:19" x14ac:dyDescent="0.25">
      <c r="A4517" t="s">
        <v>9357</v>
      </c>
      <c r="B4517" t="s">
        <v>9358</v>
      </c>
      <c r="C4517">
        <v>0</v>
      </c>
      <c r="D4517">
        <v>0</v>
      </c>
      <c r="E4517">
        <v>0</v>
      </c>
      <c r="F4517">
        <v>3</v>
      </c>
      <c r="G4517" t="s">
        <v>581</v>
      </c>
      <c r="H4517">
        <v>0</v>
      </c>
      <c r="I4517">
        <v>0</v>
      </c>
      <c r="J4517">
        <v>0</v>
      </c>
      <c r="K4517" t="s">
        <v>738</v>
      </c>
      <c r="L4517" t="s">
        <v>291</v>
      </c>
      <c r="M4517" t="s">
        <v>291</v>
      </c>
      <c r="O4517" t="s">
        <v>291</v>
      </c>
      <c r="P4517" t="s">
        <v>291</v>
      </c>
      <c r="Q4517" t="s">
        <v>291</v>
      </c>
      <c r="R4517" t="s">
        <v>291</v>
      </c>
      <c r="S4517" t="s">
        <v>291</v>
      </c>
    </row>
    <row r="4518" spans="1:19" x14ac:dyDescent="0.25">
      <c r="A4518" t="s">
        <v>9359</v>
      </c>
      <c r="B4518" t="s">
        <v>9360</v>
      </c>
      <c r="C4518">
        <v>0</v>
      </c>
      <c r="D4518">
        <v>0</v>
      </c>
      <c r="E4518">
        <v>0</v>
      </c>
      <c r="F4518">
        <v>3</v>
      </c>
      <c r="G4518" t="s">
        <v>291</v>
      </c>
      <c r="H4518">
        <v>2</v>
      </c>
      <c r="I4518">
        <v>0</v>
      </c>
      <c r="J4518">
        <v>3</v>
      </c>
      <c r="K4518" t="s">
        <v>738</v>
      </c>
      <c r="L4518" t="s">
        <v>291</v>
      </c>
      <c r="M4518" t="s">
        <v>464</v>
      </c>
      <c r="O4518" t="s">
        <v>291</v>
      </c>
      <c r="P4518" t="s">
        <v>291</v>
      </c>
      <c r="Q4518" t="s">
        <v>291</v>
      </c>
      <c r="R4518" t="s">
        <v>291</v>
      </c>
      <c r="S4518" t="s">
        <v>291</v>
      </c>
    </row>
    <row r="4519" spans="1:19" x14ac:dyDescent="0.25">
      <c r="A4519" t="s">
        <v>9361</v>
      </c>
      <c r="B4519" t="s">
        <v>9362</v>
      </c>
      <c r="C4519">
        <v>20</v>
      </c>
      <c r="D4519">
        <v>40</v>
      </c>
      <c r="E4519">
        <v>20</v>
      </c>
      <c r="F4519">
        <v>3</v>
      </c>
      <c r="G4519" t="s">
        <v>291</v>
      </c>
      <c r="H4519">
        <v>2</v>
      </c>
      <c r="I4519">
        <v>0</v>
      </c>
      <c r="J4519">
        <v>3</v>
      </c>
      <c r="K4519" t="s">
        <v>738</v>
      </c>
      <c r="L4519" t="s">
        <v>291</v>
      </c>
      <c r="M4519" t="s">
        <v>464</v>
      </c>
      <c r="O4519" t="s">
        <v>291</v>
      </c>
      <c r="P4519" t="s">
        <v>291</v>
      </c>
      <c r="Q4519" t="s">
        <v>291</v>
      </c>
      <c r="R4519" t="s">
        <v>291</v>
      </c>
      <c r="S4519" t="s">
        <v>291</v>
      </c>
    </row>
    <row r="4520" spans="1:19" x14ac:dyDescent="0.25">
      <c r="A4520" t="s">
        <v>9363</v>
      </c>
      <c r="B4520" t="s">
        <v>9364</v>
      </c>
      <c r="C4520">
        <v>0</v>
      </c>
      <c r="D4520">
        <v>0</v>
      </c>
      <c r="E4520">
        <v>0</v>
      </c>
      <c r="F4520">
        <v>5</v>
      </c>
      <c r="G4520" t="s">
        <v>287</v>
      </c>
      <c r="H4520">
        <v>0</v>
      </c>
      <c r="I4520">
        <v>0</v>
      </c>
      <c r="J4520">
        <v>3</v>
      </c>
      <c r="K4520" t="s">
        <v>738</v>
      </c>
      <c r="L4520" t="s">
        <v>291</v>
      </c>
      <c r="M4520" t="s">
        <v>291</v>
      </c>
      <c r="O4520" t="s">
        <v>291</v>
      </c>
      <c r="P4520" t="s">
        <v>291</v>
      </c>
      <c r="Q4520" t="s">
        <v>291</v>
      </c>
      <c r="R4520" t="s">
        <v>291</v>
      </c>
      <c r="S4520" t="s">
        <v>291</v>
      </c>
    </row>
    <row r="4521" spans="1:19" x14ac:dyDescent="0.25">
      <c r="A4521" t="s">
        <v>9365</v>
      </c>
      <c r="B4521" t="s">
        <v>9366</v>
      </c>
      <c r="C4521">
        <v>0</v>
      </c>
      <c r="D4521">
        <v>0</v>
      </c>
      <c r="E4521">
        <v>0</v>
      </c>
      <c r="F4521">
        <v>3</v>
      </c>
      <c r="G4521" t="s">
        <v>2995</v>
      </c>
      <c r="H4521">
        <v>0</v>
      </c>
      <c r="I4521">
        <v>0</v>
      </c>
      <c r="J4521">
        <v>1</v>
      </c>
      <c r="K4521" t="s">
        <v>738</v>
      </c>
      <c r="L4521" t="s">
        <v>291</v>
      </c>
      <c r="M4521" t="s">
        <v>291</v>
      </c>
      <c r="O4521" t="s">
        <v>291</v>
      </c>
      <c r="P4521" t="s">
        <v>291</v>
      </c>
      <c r="Q4521" t="s">
        <v>291</v>
      </c>
      <c r="R4521" t="s">
        <v>291</v>
      </c>
      <c r="S4521" t="s">
        <v>291</v>
      </c>
    </row>
    <row r="4522" spans="1:19" x14ac:dyDescent="0.25">
      <c r="A4522" t="s">
        <v>9367</v>
      </c>
      <c r="B4522" t="s">
        <v>9368</v>
      </c>
      <c r="C4522">
        <v>0</v>
      </c>
      <c r="D4522">
        <v>0</v>
      </c>
      <c r="E4522">
        <v>0</v>
      </c>
      <c r="F4522">
        <v>3</v>
      </c>
      <c r="G4522" t="s">
        <v>291</v>
      </c>
      <c r="H4522">
        <v>2</v>
      </c>
      <c r="I4522">
        <v>4</v>
      </c>
      <c r="J4522">
        <v>3</v>
      </c>
      <c r="K4522" t="s">
        <v>738</v>
      </c>
      <c r="L4522" t="s">
        <v>291</v>
      </c>
      <c r="M4522" t="s">
        <v>464</v>
      </c>
      <c r="O4522" t="s">
        <v>291</v>
      </c>
      <c r="P4522" t="s">
        <v>291</v>
      </c>
      <c r="Q4522" t="s">
        <v>291</v>
      </c>
      <c r="R4522" t="s">
        <v>291</v>
      </c>
      <c r="S4522" t="s">
        <v>291</v>
      </c>
    </row>
    <row r="4523" spans="1:19" x14ac:dyDescent="0.25">
      <c r="A4523" t="s">
        <v>9369</v>
      </c>
      <c r="B4523" t="s">
        <v>9370</v>
      </c>
      <c r="C4523">
        <v>20</v>
      </c>
      <c r="D4523">
        <v>40</v>
      </c>
      <c r="E4523">
        <v>0</v>
      </c>
      <c r="F4523">
        <v>3</v>
      </c>
      <c r="G4523" t="s">
        <v>291</v>
      </c>
      <c r="H4523">
        <v>2</v>
      </c>
      <c r="I4523">
        <v>4</v>
      </c>
      <c r="J4523">
        <v>2</v>
      </c>
      <c r="K4523" t="s">
        <v>738</v>
      </c>
      <c r="L4523" t="s">
        <v>291</v>
      </c>
      <c r="M4523" t="s">
        <v>464</v>
      </c>
      <c r="O4523" t="s">
        <v>291</v>
      </c>
      <c r="P4523" t="s">
        <v>291</v>
      </c>
      <c r="Q4523" t="s">
        <v>291</v>
      </c>
      <c r="R4523" t="s">
        <v>291</v>
      </c>
      <c r="S4523" t="s">
        <v>291</v>
      </c>
    </row>
    <row r="4524" spans="1:19" x14ac:dyDescent="0.25">
      <c r="A4524" t="s">
        <v>9371</v>
      </c>
      <c r="B4524" t="s">
        <v>9372</v>
      </c>
      <c r="C4524">
        <v>40</v>
      </c>
      <c r="D4524">
        <v>100</v>
      </c>
      <c r="E4524">
        <v>60</v>
      </c>
      <c r="F4524">
        <v>3</v>
      </c>
      <c r="G4524" t="s">
        <v>291</v>
      </c>
      <c r="H4524">
        <v>2</v>
      </c>
      <c r="I4524">
        <v>1</v>
      </c>
      <c r="J4524">
        <v>4</v>
      </c>
      <c r="K4524" t="s">
        <v>738</v>
      </c>
      <c r="L4524" t="s">
        <v>291</v>
      </c>
      <c r="M4524" t="s">
        <v>464</v>
      </c>
      <c r="O4524" t="s">
        <v>291</v>
      </c>
      <c r="P4524" t="s">
        <v>291</v>
      </c>
      <c r="Q4524" t="s">
        <v>291</v>
      </c>
      <c r="R4524" t="s">
        <v>291</v>
      </c>
      <c r="S4524" t="s">
        <v>291</v>
      </c>
    </row>
    <row r="4525" spans="1:19" x14ac:dyDescent="0.25">
      <c r="A4525" t="s">
        <v>9373</v>
      </c>
      <c r="B4525" t="s">
        <v>9374</v>
      </c>
      <c r="C4525">
        <v>20</v>
      </c>
      <c r="D4525">
        <v>40</v>
      </c>
      <c r="E4525">
        <v>20</v>
      </c>
      <c r="F4525">
        <v>3</v>
      </c>
      <c r="G4525" t="s">
        <v>1396</v>
      </c>
      <c r="H4525">
        <v>2</v>
      </c>
      <c r="I4525">
        <v>1</v>
      </c>
      <c r="J4525">
        <v>1</v>
      </c>
      <c r="K4525" t="s">
        <v>288</v>
      </c>
      <c r="L4525" t="s">
        <v>291</v>
      </c>
      <c r="M4525" t="s">
        <v>464</v>
      </c>
      <c r="O4525" t="s">
        <v>291</v>
      </c>
      <c r="P4525" t="s">
        <v>291</v>
      </c>
      <c r="Q4525" t="s">
        <v>291</v>
      </c>
      <c r="R4525" t="s">
        <v>291</v>
      </c>
      <c r="S4525" t="s">
        <v>291</v>
      </c>
    </row>
    <row r="4526" spans="1:19" x14ac:dyDescent="0.25">
      <c r="A4526" t="s">
        <v>9375</v>
      </c>
      <c r="B4526" t="s">
        <v>9376</v>
      </c>
      <c r="C4526">
        <v>5</v>
      </c>
      <c r="D4526">
        <v>5</v>
      </c>
      <c r="E4526">
        <v>5</v>
      </c>
      <c r="F4526">
        <v>3</v>
      </c>
      <c r="G4526" t="s">
        <v>291</v>
      </c>
      <c r="H4526">
        <v>2</v>
      </c>
      <c r="I4526">
        <v>1</v>
      </c>
      <c r="J4526">
        <v>3</v>
      </c>
      <c r="K4526" t="s">
        <v>738</v>
      </c>
      <c r="L4526" t="s">
        <v>291</v>
      </c>
      <c r="M4526" t="s">
        <v>464</v>
      </c>
      <c r="O4526" t="s">
        <v>291</v>
      </c>
      <c r="P4526" t="s">
        <v>291</v>
      </c>
      <c r="Q4526" t="s">
        <v>291</v>
      </c>
      <c r="R4526" t="s">
        <v>291</v>
      </c>
      <c r="S4526" t="s">
        <v>291</v>
      </c>
    </row>
    <row r="4527" spans="1:19" x14ac:dyDescent="0.25">
      <c r="A4527" t="s">
        <v>9377</v>
      </c>
      <c r="B4527" t="s">
        <v>9378</v>
      </c>
      <c r="C4527">
        <v>20</v>
      </c>
      <c r="D4527">
        <v>40</v>
      </c>
      <c r="E4527">
        <v>10</v>
      </c>
      <c r="F4527">
        <v>3</v>
      </c>
      <c r="G4527" t="s">
        <v>291</v>
      </c>
      <c r="H4527">
        <v>2</v>
      </c>
      <c r="I4527">
        <v>1</v>
      </c>
      <c r="J4527">
        <v>4</v>
      </c>
      <c r="K4527" t="s">
        <v>738</v>
      </c>
      <c r="L4527" t="s">
        <v>291</v>
      </c>
      <c r="M4527" t="s">
        <v>464</v>
      </c>
      <c r="O4527" t="s">
        <v>291</v>
      </c>
      <c r="P4527" t="s">
        <v>291</v>
      </c>
      <c r="Q4527" t="s">
        <v>291</v>
      </c>
      <c r="R4527" t="s">
        <v>291</v>
      </c>
      <c r="S4527" t="s">
        <v>291</v>
      </c>
    </row>
    <row r="4528" spans="1:19" x14ac:dyDescent="0.25">
      <c r="A4528" t="s">
        <v>9379</v>
      </c>
      <c r="B4528" t="s">
        <v>9380</v>
      </c>
      <c r="C4528">
        <v>5</v>
      </c>
      <c r="D4528">
        <v>10</v>
      </c>
      <c r="E4528">
        <v>0</v>
      </c>
      <c r="F4528">
        <v>5</v>
      </c>
      <c r="G4528" t="s">
        <v>287</v>
      </c>
      <c r="H4528">
        <v>0</v>
      </c>
      <c r="I4528">
        <v>0</v>
      </c>
      <c r="J4528">
        <v>0</v>
      </c>
      <c r="K4528" t="s">
        <v>738</v>
      </c>
      <c r="L4528" t="s">
        <v>291</v>
      </c>
      <c r="M4528" t="s">
        <v>291</v>
      </c>
      <c r="O4528" t="s">
        <v>291</v>
      </c>
      <c r="P4528" t="s">
        <v>291</v>
      </c>
      <c r="Q4528" t="s">
        <v>291</v>
      </c>
      <c r="R4528" t="s">
        <v>291</v>
      </c>
      <c r="S4528" t="s">
        <v>291</v>
      </c>
    </row>
    <row r="4529" spans="1:19" x14ac:dyDescent="0.25">
      <c r="A4529" t="s">
        <v>9381</v>
      </c>
      <c r="B4529" t="s">
        <v>9382</v>
      </c>
      <c r="C4529">
        <v>0</v>
      </c>
      <c r="D4529">
        <v>0</v>
      </c>
      <c r="E4529">
        <v>0</v>
      </c>
      <c r="F4529">
        <v>3</v>
      </c>
      <c r="G4529" t="s">
        <v>291</v>
      </c>
      <c r="H4529">
        <v>2</v>
      </c>
      <c r="I4529">
        <v>0</v>
      </c>
      <c r="J4529">
        <v>0</v>
      </c>
      <c r="K4529" t="s">
        <v>738</v>
      </c>
      <c r="L4529" t="s">
        <v>291</v>
      </c>
      <c r="M4529" t="s">
        <v>464</v>
      </c>
      <c r="O4529" t="s">
        <v>291</v>
      </c>
      <c r="P4529" t="s">
        <v>291</v>
      </c>
      <c r="Q4529" t="s">
        <v>291</v>
      </c>
      <c r="R4529" t="s">
        <v>291</v>
      </c>
      <c r="S4529" t="s">
        <v>291</v>
      </c>
    </row>
    <row r="4530" spans="1:19" x14ac:dyDescent="0.25">
      <c r="A4530" t="s">
        <v>9383</v>
      </c>
      <c r="B4530" t="s">
        <v>9384</v>
      </c>
      <c r="C4530">
        <v>0</v>
      </c>
      <c r="D4530">
        <v>0</v>
      </c>
      <c r="E4530">
        <v>0</v>
      </c>
      <c r="F4530">
        <v>3</v>
      </c>
      <c r="G4530" t="s">
        <v>291</v>
      </c>
      <c r="H4530">
        <v>2</v>
      </c>
      <c r="I4530">
        <v>1</v>
      </c>
      <c r="J4530">
        <v>1</v>
      </c>
      <c r="K4530" t="s">
        <v>738</v>
      </c>
      <c r="L4530" t="s">
        <v>291</v>
      </c>
      <c r="M4530" t="s">
        <v>464</v>
      </c>
      <c r="O4530" t="s">
        <v>291</v>
      </c>
      <c r="P4530" t="s">
        <v>291</v>
      </c>
      <c r="Q4530" t="s">
        <v>291</v>
      </c>
      <c r="R4530" t="s">
        <v>291</v>
      </c>
      <c r="S4530" t="s">
        <v>291</v>
      </c>
    </row>
    <row r="4531" spans="1:19" x14ac:dyDescent="0.25">
      <c r="A4531" t="s">
        <v>9385</v>
      </c>
      <c r="B4531" t="s">
        <v>9386</v>
      </c>
      <c r="C4531">
        <v>100</v>
      </c>
      <c r="D4531">
        <v>200</v>
      </c>
      <c r="E4531">
        <v>100</v>
      </c>
      <c r="F4531">
        <v>3</v>
      </c>
      <c r="G4531" t="s">
        <v>291</v>
      </c>
      <c r="H4531">
        <v>2</v>
      </c>
      <c r="I4531">
        <v>1</v>
      </c>
      <c r="J4531">
        <v>1</v>
      </c>
      <c r="K4531" t="s">
        <v>738</v>
      </c>
      <c r="L4531" t="s">
        <v>324</v>
      </c>
      <c r="M4531" t="s">
        <v>464</v>
      </c>
      <c r="O4531" t="s">
        <v>291</v>
      </c>
      <c r="P4531" t="s">
        <v>291</v>
      </c>
      <c r="Q4531" t="s">
        <v>291</v>
      </c>
      <c r="R4531" t="s">
        <v>291</v>
      </c>
      <c r="S4531" t="s">
        <v>291</v>
      </c>
    </row>
    <row r="4532" spans="1:19" x14ac:dyDescent="0.25">
      <c r="A4532" t="s">
        <v>9387</v>
      </c>
      <c r="B4532" t="s">
        <v>9388</v>
      </c>
      <c r="C4532">
        <v>0</v>
      </c>
      <c r="D4532">
        <v>0</v>
      </c>
      <c r="E4532">
        <v>20</v>
      </c>
      <c r="F4532">
        <v>3</v>
      </c>
      <c r="G4532" t="s">
        <v>291</v>
      </c>
      <c r="H4532">
        <v>1</v>
      </c>
      <c r="I4532">
        <v>2</v>
      </c>
      <c r="J4532">
        <v>3</v>
      </c>
      <c r="K4532" t="s">
        <v>738</v>
      </c>
      <c r="L4532" t="s">
        <v>291</v>
      </c>
      <c r="M4532" t="s">
        <v>464</v>
      </c>
      <c r="O4532" t="s">
        <v>291</v>
      </c>
      <c r="P4532" t="s">
        <v>291</v>
      </c>
      <c r="Q4532" t="s">
        <v>291</v>
      </c>
      <c r="R4532" t="s">
        <v>291</v>
      </c>
      <c r="S4532" t="s">
        <v>291</v>
      </c>
    </row>
    <row r="4533" spans="1:19" x14ac:dyDescent="0.25">
      <c r="A4533" t="s">
        <v>9389</v>
      </c>
      <c r="B4533" t="s">
        <v>9390</v>
      </c>
      <c r="C4533">
        <v>0</v>
      </c>
      <c r="D4533">
        <v>0</v>
      </c>
      <c r="E4533">
        <v>0</v>
      </c>
      <c r="F4533">
        <v>3</v>
      </c>
      <c r="G4533" t="s">
        <v>291</v>
      </c>
      <c r="H4533">
        <v>0</v>
      </c>
      <c r="I4533">
        <v>0</v>
      </c>
      <c r="J4533">
        <v>3</v>
      </c>
      <c r="K4533" t="s">
        <v>738</v>
      </c>
      <c r="L4533" t="s">
        <v>291</v>
      </c>
      <c r="M4533" t="s">
        <v>464</v>
      </c>
      <c r="O4533" t="s">
        <v>291</v>
      </c>
      <c r="P4533" t="s">
        <v>291</v>
      </c>
      <c r="Q4533" t="s">
        <v>291</v>
      </c>
      <c r="R4533" t="s">
        <v>291</v>
      </c>
      <c r="S4533" t="s">
        <v>291</v>
      </c>
    </row>
    <row r="4534" spans="1:19" x14ac:dyDescent="0.25">
      <c r="A4534" t="s">
        <v>9391</v>
      </c>
      <c r="B4534" t="s">
        <v>9392</v>
      </c>
      <c r="C4534">
        <v>0</v>
      </c>
      <c r="D4534">
        <v>10</v>
      </c>
      <c r="E4534">
        <v>10</v>
      </c>
      <c r="F4534">
        <v>3</v>
      </c>
      <c r="G4534" t="s">
        <v>291</v>
      </c>
      <c r="H4534">
        <v>2</v>
      </c>
      <c r="I4534">
        <v>4</v>
      </c>
      <c r="J4534">
        <v>0</v>
      </c>
      <c r="K4534" t="s">
        <v>738</v>
      </c>
      <c r="L4534" t="s">
        <v>291</v>
      </c>
      <c r="M4534" t="s">
        <v>464</v>
      </c>
      <c r="O4534" t="s">
        <v>291</v>
      </c>
      <c r="P4534" t="s">
        <v>291</v>
      </c>
      <c r="Q4534" t="s">
        <v>291</v>
      </c>
      <c r="R4534" t="s">
        <v>291</v>
      </c>
      <c r="S4534" t="s">
        <v>291</v>
      </c>
    </row>
    <row r="4535" spans="1:19" x14ac:dyDescent="0.25">
      <c r="A4535" t="s">
        <v>9393</v>
      </c>
      <c r="B4535" t="s">
        <v>9394</v>
      </c>
      <c r="C4535">
        <v>0</v>
      </c>
      <c r="D4535">
        <v>0</v>
      </c>
      <c r="E4535">
        <v>0</v>
      </c>
      <c r="F4535">
        <v>3</v>
      </c>
      <c r="G4535" t="s">
        <v>291</v>
      </c>
      <c r="H4535">
        <v>2</v>
      </c>
      <c r="I4535">
        <v>0</v>
      </c>
      <c r="J4535">
        <v>3</v>
      </c>
      <c r="K4535" t="s">
        <v>738</v>
      </c>
      <c r="L4535" t="s">
        <v>291</v>
      </c>
      <c r="M4535" t="s">
        <v>464</v>
      </c>
      <c r="O4535" t="s">
        <v>291</v>
      </c>
      <c r="P4535" t="s">
        <v>291</v>
      </c>
      <c r="Q4535" t="s">
        <v>291</v>
      </c>
      <c r="R4535" t="s">
        <v>291</v>
      </c>
      <c r="S4535" t="s">
        <v>291</v>
      </c>
    </row>
    <row r="4536" spans="1:19" x14ac:dyDescent="0.25">
      <c r="A4536" t="s">
        <v>9395</v>
      </c>
      <c r="B4536" t="s">
        <v>9396</v>
      </c>
      <c r="C4536">
        <v>0</v>
      </c>
      <c r="D4536">
        <v>0</v>
      </c>
      <c r="E4536">
        <v>0</v>
      </c>
      <c r="F4536">
        <v>3</v>
      </c>
      <c r="G4536" t="s">
        <v>291</v>
      </c>
      <c r="H4536">
        <v>2</v>
      </c>
      <c r="I4536">
        <v>0</v>
      </c>
      <c r="J4536">
        <v>3</v>
      </c>
      <c r="K4536" t="s">
        <v>738</v>
      </c>
      <c r="L4536" t="s">
        <v>291</v>
      </c>
      <c r="M4536" t="s">
        <v>464</v>
      </c>
      <c r="O4536" t="s">
        <v>291</v>
      </c>
      <c r="P4536" t="s">
        <v>291</v>
      </c>
      <c r="Q4536" t="s">
        <v>291</v>
      </c>
      <c r="R4536" t="s">
        <v>291</v>
      </c>
      <c r="S4536" t="s">
        <v>291</v>
      </c>
    </row>
    <row r="4537" spans="1:19" x14ac:dyDescent="0.25">
      <c r="A4537" t="s">
        <v>9397</v>
      </c>
      <c r="B4537" t="s">
        <v>9398</v>
      </c>
      <c r="C4537">
        <v>0</v>
      </c>
      <c r="D4537">
        <v>0</v>
      </c>
      <c r="E4537">
        <v>0</v>
      </c>
      <c r="F4537">
        <v>3</v>
      </c>
      <c r="G4537" t="s">
        <v>291</v>
      </c>
      <c r="H4537">
        <v>2</v>
      </c>
      <c r="I4537">
        <v>1</v>
      </c>
      <c r="J4537">
        <v>0</v>
      </c>
      <c r="K4537" t="s">
        <v>738</v>
      </c>
      <c r="L4537" t="s">
        <v>291</v>
      </c>
      <c r="M4537" t="s">
        <v>464</v>
      </c>
      <c r="O4537" t="s">
        <v>291</v>
      </c>
      <c r="P4537" t="s">
        <v>291</v>
      </c>
      <c r="Q4537" t="s">
        <v>291</v>
      </c>
      <c r="R4537" t="s">
        <v>291</v>
      </c>
      <c r="S4537" t="s">
        <v>291</v>
      </c>
    </row>
    <row r="4538" spans="1:19" x14ac:dyDescent="0.25">
      <c r="A4538" t="s">
        <v>9399</v>
      </c>
      <c r="B4538" t="s">
        <v>9400</v>
      </c>
      <c r="C4538">
        <v>0</v>
      </c>
      <c r="D4538">
        <v>0</v>
      </c>
      <c r="E4538">
        <v>0</v>
      </c>
      <c r="F4538">
        <v>3</v>
      </c>
      <c r="G4538" t="s">
        <v>291</v>
      </c>
      <c r="H4538">
        <v>2</v>
      </c>
      <c r="I4538">
        <v>1</v>
      </c>
      <c r="J4538">
        <v>0</v>
      </c>
      <c r="K4538" t="s">
        <v>738</v>
      </c>
      <c r="L4538" t="s">
        <v>291</v>
      </c>
      <c r="M4538" t="s">
        <v>464</v>
      </c>
      <c r="O4538" t="s">
        <v>291</v>
      </c>
      <c r="P4538" t="s">
        <v>291</v>
      </c>
      <c r="Q4538" t="s">
        <v>291</v>
      </c>
      <c r="R4538" t="s">
        <v>291</v>
      </c>
      <c r="S4538" t="s">
        <v>291</v>
      </c>
    </row>
    <row r="4539" spans="1:19" x14ac:dyDescent="0.25">
      <c r="A4539" t="s">
        <v>9401</v>
      </c>
      <c r="B4539" t="s">
        <v>9402</v>
      </c>
      <c r="C4539">
        <v>0</v>
      </c>
      <c r="D4539">
        <v>0</v>
      </c>
      <c r="E4539">
        <v>0</v>
      </c>
      <c r="F4539">
        <v>3</v>
      </c>
      <c r="G4539" t="s">
        <v>291</v>
      </c>
      <c r="H4539">
        <v>0</v>
      </c>
      <c r="I4539">
        <v>0</v>
      </c>
      <c r="J4539">
        <v>0</v>
      </c>
      <c r="K4539" t="s">
        <v>738</v>
      </c>
      <c r="L4539" t="s">
        <v>291</v>
      </c>
      <c r="M4539" t="s">
        <v>464</v>
      </c>
      <c r="O4539" t="s">
        <v>291</v>
      </c>
      <c r="P4539" t="s">
        <v>291</v>
      </c>
      <c r="Q4539" t="s">
        <v>291</v>
      </c>
      <c r="R4539" t="s">
        <v>291</v>
      </c>
      <c r="S4539" t="s">
        <v>291</v>
      </c>
    </row>
    <row r="4540" spans="1:19" x14ac:dyDescent="0.25">
      <c r="A4540" t="s">
        <v>9403</v>
      </c>
      <c r="B4540" t="s">
        <v>9404</v>
      </c>
      <c r="C4540">
        <v>0</v>
      </c>
      <c r="D4540">
        <v>0</v>
      </c>
      <c r="E4540">
        <v>0</v>
      </c>
      <c r="F4540">
        <v>3</v>
      </c>
      <c r="G4540" t="s">
        <v>287</v>
      </c>
      <c r="H4540">
        <v>0</v>
      </c>
      <c r="I4540">
        <v>0</v>
      </c>
      <c r="J4540">
        <v>0</v>
      </c>
      <c r="K4540" t="s">
        <v>738</v>
      </c>
      <c r="L4540" t="s">
        <v>291</v>
      </c>
      <c r="M4540" t="s">
        <v>402</v>
      </c>
      <c r="O4540" t="s">
        <v>291</v>
      </c>
      <c r="P4540" t="s">
        <v>291</v>
      </c>
      <c r="Q4540" t="s">
        <v>291</v>
      </c>
      <c r="R4540" t="s">
        <v>291</v>
      </c>
      <c r="S4540" t="s">
        <v>291</v>
      </c>
    </row>
    <row r="4541" spans="1:19" x14ac:dyDescent="0.25">
      <c r="A4541" t="s">
        <v>9405</v>
      </c>
      <c r="B4541" t="s">
        <v>9406</v>
      </c>
      <c r="C4541">
        <v>0</v>
      </c>
      <c r="D4541">
        <v>0</v>
      </c>
      <c r="E4541">
        <v>0</v>
      </c>
      <c r="F4541">
        <v>3</v>
      </c>
      <c r="G4541" t="s">
        <v>291</v>
      </c>
      <c r="H4541">
        <v>0</v>
      </c>
      <c r="I4541">
        <v>0</v>
      </c>
      <c r="J4541">
        <v>0</v>
      </c>
      <c r="K4541" t="s">
        <v>738</v>
      </c>
      <c r="L4541" t="s">
        <v>291</v>
      </c>
      <c r="M4541" t="s">
        <v>464</v>
      </c>
      <c r="O4541" t="s">
        <v>291</v>
      </c>
      <c r="P4541" t="s">
        <v>291</v>
      </c>
      <c r="Q4541" t="s">
        <v>291</v>
      </c>
      <c r="R4541" t="s">
        <v>291</v>
      </c>
      <c r="S4541" t="s">
        <v>291</v>
      </c>
    </row>
    <row r="4542" spans="1:19" x14ac:dyDescent="0.25">
      <c r="A4542" t="s">
        <v>9407</v>
      </c>
      <c r="B4542" t="s">
        <v>9408</v>
      </c>
      <c r="C4542">
        <v>60</v>
      </c>
      <c r="D4542">
        <v>100</v>
      </c>
      <c r="E4542">
        <v>60</v>
      </c>
      <c r="F4542">
        <v>3</v>
      </c>
      <c r="G4542" t="s">
        <v>3001</v>
      </c>
      <c r="H4542">
        <v>0</v>
      </c>
      <c r="I4542">
        <v>0</v>
      </c>
      <c r="J4542">
        <v>0</v>
      </c>
      <c r="K4542" t="s">
        <v>738</v>
      </c>
      <c r="L4542" t="s">
        <v>291</v>
      </c>
      <c r="M4542" t="s">
        <v>349</v>
      </c>
      <c r="O4542" t="s">
        <v>291</v>
      </c>
      <c r="P4542" t="s">
        <v>291</v>
      </c>
      <c r="Q4542" t="s">
        <v>291</v>
      </c>
      <c r="R4542" t="s">
        <v>291</v>
      </c>
      <c r="S4542" t="s">
        <v>291</v>
      </c>
    </row>
    <row r="4543" spans="1:19" x14ac:dyDescent="0.25">
      <c r="A4543" t="s">
        <v>9409</v>
      </c>
      <c r="B4543" t="s">
        <v>9410</v>
      </c>
      <c r="C4543">
        <v>0</v>
      </c>
      <c r="D4543">
        <v>0</v>
      </c>
      <c r="E4543">
        <v>0</v>
      </c>
      <c r="F4543">
        <v>3</v>
      </c>
      <c r="G4543" t="s">
        <v>291</v>
      </c>
      <c r="H4543">
        <v>2</v>
      </c>
      <c r="I4543">
        <v>1</v>
      </c>
      <c r="J4543">
        <v>0</v>
      </c>
      <c r="K4543" t="s">
        <v>738</v>
      </c>
      <c r="L4543" t="s">
        <v>291</v>
      </c>
      <c r="M4543" t="s">
        <v>464</v>
      </c>
      <c r="O4543" t="s">
        <v>291</v>
      </c>
      <c r="P4543" t="s">
        <v>291</v>
      </c>
      <c r="Q4543" t="s">
        <v>291</v>
      </c>
      <c r="R4543" t="s">
        <v>291</v>
      </c>
      <c r="S4543" t="s">
        <v>291</v>
      </c>
    </row>
    <row r="4544" spans="1:19" x14ac:dyDescent="0.25">
      <c r="A4544" t="s">
        <v>9411</v>
      </c>
      <c r="B4544" t="s">
        <v>9412</v>
      </c>
      <c r="C4544">
        <v>20</v>
      </c>
      <c r="D4544">
        <v>20</v>
      </c>
      <c r="E4544">
        <v>20</v>
      </c>
      <c r="F4544">
        <v>3</v>
      </c>
      <c r="G4544" t="s">
        <v>291</v>
      </c>
      <c r="H4544">
        <v>2</v>
      </c>
      <c r="I4544">
        <v>1</v>
      </c>
      <c r="J4544">
        <v>0</v>
      </c>
      <c r="K4544" t="s">
        <v>738</v>
      </c>
      <c r="L4544" t="s">
        <v>291</v>
      </c>
      <c r="M4544" t="s">
        <v>464</v>
      </c>
      <c r="O4544" t="s">
        <v>291</v>
      </c>
      <c r="P4544" t="s">
        <v>291</v>
      </c>
      <c r="Q4544" t="s">
        <v>291</v>
      </c>
      <c r="R4544" t="s">
        <v>291</v>
      </c>
      <c r="S4544" t="s">
        <v>291</v>
      </c>
    </row>
    <row r="4545" spans="1:19" x14ac:dyDescent="0.25">
      <c r="A4545" t="s">
        <v>9413</v>
      </c>
      <c r="B4545" t="s">
        <v>9414</v>
      </c>
      <c r="C4545">
        <v>0</v>
      </c>
      <c r="D4545">
        <v>0</v>
      </c>
      <c r="E4545">
        <v>0</v>
      </c>
      <c r="F4545">
        <v>3</v>
      </c>
      <c r="G4545" t="s">
        <v>2896</v>
      </c>
      <c r="H4545">
        <v>0</v>
      </c>
      <c r="I4545">
        <v>0</v>
      </c>
      <c r="J4545">
        <v>0</v>
      </c>
      <c r="K4545" t="s">
        <v>738</v>
      </c>
      <c r="L4545" t="s">
        <v>291</v>
      </c>
      <c r="M4545" t="s">
        <v>291</v>
      </c>
      <c r="O4545" t="s">
        <v>291</v>
      </c>
      <c r="P4545" t="s">
        <v>291</v>
      </c>
      <c r="Q4545" t="s">
        <v>291</v>
      </c>
      <c r="R4545" t="s">
        <v>291</v>
      </c>
      <c r="S4545" t="s">
        <v>291</v>
      </c>
    </row>
    <row r="4546" spans="1:19" x14ac:dyDescent="0.25">
      <c r="A4546" t="s">
        <v>9415</v>
      </c>
      <c r="B4546" t="s">
        <v>9416</v>
      </c>
      <c r="C4546">
        <v>0</v>
      </c>
      <c r="D4546">
        <v>0</v>
      </c>
      <c r="E4546">
        <v>0</v>
      </c>
      <c r="F4546">
        <v>5</v>
      </c>
      <c r="G4546" t="s">
        <v>287</v>
      </c>
      <c r="H4546">
        <v>0</v>
      </c>
      <c r="I4546">
        <v>0</v>
      </c>
      <c r="J4546">
        <v>1</v>
      </c>
      <c r="K4546" t="s">
        <v>738</v>
      </c>
      <c r="L4546" t="s">
        <v>291</v>
      </c>
      <c r="M4546" t="s">
        <v>291</v>
      </c>
      <c r="O4546" t="s">
        <v>291</v>
      </c>
      <c r="P4546" t="s">
        <v>291</v>
      </c>
      <c r="Q4546" t="s">
        <v>291</v>
      </c>
      <c r="R4546" t="s">
        <v>291</v>
      </c>
      <c r="S4546" t="s">
        <v>291</v>
      </c>
    </row>
    <row r="4547" spans="1:19" x14ac:dyDescent="0.25">
      <c r="A4547" t="s">
        <v>9417</v>
      </c>
      <c r="B4547" t="s">
        <v>9418</v>
      </c>
      <c r="C4547">
        <v>0</v>
      </c>
      <c r="D4547">
        <v>0</v>
      </c>
      <c r="E4547">
        <v>0</v>
      </c>
      <c r="F4547">
        <v>5</v>
      </c>
      <c r="G4547" t="s">
        <v>287</v>
      </c>
      <c r="H4547">
        <v>0</v>
      </c>
      <c r="I4547">
        <v>0</v>
      </c>
      <c r="J4547">
        <v>3</v>
      </c>
      <c r="K4547" t="s">
        <v>738</v>
      </c>
      <c r="L4547" t="s">
        <v>291</v>
      </c>
      <c r="M4547" t="s">
        <v>291</v>
      </c>
      <c r="O4547" t="s">
        <v>291</v>
      </c>
      <c r="P4547" t="s">
        <v>291</v>
      </c>
      <c r="Q4547" t="s">
        <v>291</v>
      </c>
      <c r="R4547" t="s">
        <v>291</v>
      </c>
      <c r="S4547" t="s">
        <v>291</v>
      </c>
    </row>
    <row r="4548" spans="1:19" x14ac:dyDescent="0.25">
      <c r="A4548" t="s">
        <v>9419</v>
      </c>
      <c r="B4548" t="s">
        <v>9420</v>
      </c>
      <c r="C4548">
        <v>0</v>
      </c>
      <c r="D4548">
        <v>0</v>
      </c>
      <c r="E4548">
        <v>6000</v>
      </c>
      <c r="F4548">
        <v>5</v>
      </c>
      <c r="G4548" t="s">
        <v>1433</v>
      </c>
      <c r="H4548">
        <v>0</v>
      </c>
      <c r="I4548">
        <v>0</v>
      </c>
      <c r="J4548">
        <v>1</v>
      </c>
      <c r="K4548" t="s">
        <v>288</v>
      </c>
      <c r="L4548" t="s">
        <v>324</v>
      </c>
      <c r="M4548" t="s">
        <v>449</v>
      </c>
      <c r="O4548" t="s">
        <v>291</v>
      </c>
      <c r="P4548" t="s">
        <v>291</v>
      </c>
      <c r="Q4548" t="s">
        <v>291</v>
      </c>
      <c r="R4548" t="s">
        <v>291</v>
      </c>
      <c r="S4548" t="s">
        <v>291</v>
      </c>
    </row>
    <row r="4549" spans="1:19" x14ac:dyDescent="0.25">
      <c r="A4549" t="s">
        <v>9421</v>
      </c>
      <c r="B4549" t="s">
        <v>9422</v>
      </c>
      <c r="C4549">
        <v>0</v>
      </c>
      <c r="D4549">
        <v>0</v>
      </c>
      <c r="E4549">
        <v>0</v>
      </c>
      <c r="F4549">
        <v>5</v>
      </c>
      <c r="G4549" t="s">
        <v>287</v>
      </c>
      <c r="H4549">
        <v>0</v>
      </c>
      <c r="I4549">
        <v>0</v>
      </c>
      <c r="J4549">
        <v>1</v>
      </c>
      <c r="K4549" t="s">
        <v>738</v>
      </c>
      <c r="L4549" t="s">
        <v>291</v>
      </c>
      <c r="M4549" t="s">
        <v>291</v>
      </c>
      <c r="O4549" t="s">
        <v>291</v>
      </c>
      <c r="P4549" t="s">
        <v>291</v>
      </c>
      <c r="Q4549" t="s">
        <v>291</v>
      </c>
      <c r="R4549" t="s">
        <v>291</v>
      </c>
      <c r="S4549" t="s">
        <v>291</v>
      </c>
    </row>
    <row r="4550" spans="1:19" x14ac:dyDescent="0.25">
      <c r="A4550" t="s">
        <v>9423</v>
      </c>
      <c r="B4550" t="s">
        <v>9424</v>
      </c>
      <c r="C4550">
        <v>0</v>
      </c>
      <c r="D4550">
        <v>0</v>
      </c>
      <c r="E4550">
        <v>0</v>
      </c>
      <c r="F4550">
        <v>5</v>
      </c>
      <c r="G4550" t="s">
        <v>287</v>
      </c>
      <c r="H4550">
        <v>0</v>
      </c>
      <c r="I4550">
        <v>0</v>
      </c>
      <c r="J4550">
        <v>0</v>
      </c>
      <c r="K4550" t="s">
        <v>738</v>
      </c>
      <c r="L4550" t="s">
        <v>291</v>
      </c>
      <c r="M4550" t="s">
        <v>291</v>
      </c>
      <c r="O4550" t="s">
        <v>291</v>
      </c>
      <c r="P4550" t="s">
        <v>291</v>
      </c>
      <c r="Q4550" t="s">
        <v>291</v>
      </c>
      <c r="R4550" t="s">
        <v>291</v>
      </c>
      <c r="S4550" t="s">
        <v>291</v>
      </c>
    </row>
    <row r="4551" spans="1:19" x14ac:dyDescent="0.25">
      <c r="A4551" t="s">
        <v>9425</v>
      </c>
      <c r="B4551" t="s">
        <v>9426</v>
      </c>
      <c r="C4551">
        <v>0</v>
      </c>
      <c r="D4551">
        <v>0</v>
      </c>
      <c r="E4551">
        <v>0</v>
      </c>
      <c r="F4551">
        <v>5</v>
      </c>
      <c r="G4551" t="s">
        <v>287</v>
      </c>
      <c r="H4551">
        <v>0</v>
      </c>
      <c r="I4551">
        <v>0</v>
      </c>
      <c r="J4551">
        <v>0</v>
      </c>
      <c r="K4551" t="s">
        <v>738</v>
      </c>
      <c r="L4551" t="s">
        <v>291</v>
      </c>
      <c r="M4551" t="s">
        <v>291</v>
      </c>
      <c r="O4551" t="s">
        <v>291</v>
      </c>
      <c r="P4551" t="s">
        <v>291</v>
      </c>
      <c r="Q4551" t="s">
        <v>291</v>
      </c>
      <c r="R4551" t="s">
        <v>291</v>
      </c>
      <c r="S4551" t="s">
        <v>291</v>
      </c>
    </row>
    <row r="4552" spans="1:19" x14ac:dyDescent="0.25">
      <c r="A4552" t="s">
        <v>9427</v>
      </c>
      <c r="B4552" t="s">
        <v>9428</v>
      </c>
      <c r="C4552">
        <v>0</v>
      </c>
      <c r="D4552">
        <v>0</v>
      </c>
      <c r="E4552">
        <v>0</v>
      </c>
      <c r="F4552">
        <v>5</v>
      </c>
      <c r="G4552" t="s">
        <v>7920</v>
      </c>
      <c r="H4552">
        <v>0</v>
      </c>
      <c r="I4552">
        <v>0</v>
      </c>
      <c r="J4552">
        <v>0</v>
      </c>
      <c r="K4552" t="s">
        <v>288</v>
      </c>
      <c r="L4552" t="s">
        <v>291</v>
      </c>
      <c r="M4552" t="s">
        <v>449</v>
      </c>
      <c r="O4552" t="s">
        <v>291</v>
      </c>
      <c r="P4552" t="s">
        <v>291</v>
      </c>
      <c r="Q4552" t="s">
        <v>291</v>
      </c>
      <c r="R4552" t="s">
        <v>291</v>
      </c>
      <c r="S4552" t="s">
        <v>291</v>
      </c>
    </row>
    <row r="4553" spans="1:19" x14ac:dyDescent="0.25">
      <c r="A4553" t="s">
        <v>9429</v>
      </c>
      <c r="B4553" t="s">
        <v>9430</v>
      </c>
      <c r="C4553">
        <v>0</v>
      </c>
      <c r="D4553">
        <v>0</v>
      </c>
      <c r="E4553">
        <v>0</v>
      </c>
      <c r="F4553">
        <v>5</v>
      </c>
      <c r="G4553" t="s">
        <v>3537</v>
      </c>
      <c r="H4553">
        <v>0</v>
      </c>
      <c r="I4553">
        <v>0</v>
      </c>
      <c r="J4553">
        <v>0</v>
      </c>
      <c r="K4553" t="s">
        <v>288</v>
      </c>
      <c r="L4553" t="s">
        <v>291</v>
      </c>
      <c r="M4553" t="s">
        <v>291</v>
      </c>
      <c r="O4553" t="s">
        <v>291</v>
      </c>
      <c r="P4553" t="s">
        <v>291</v>
      </c>
      <c r="Q4553" t="s">
        <v>291</v>
      </c>
      <c r="R4553" t="s">
        <v>291</v>
      </c>
      <c r="S4553" t="s">
        <v>291</v>
      </c>
    </row>
    <row r="4554" spans="1:19" x14ac:dyDescent="0.25">
      <c r="A4554" t="s">
        <v>9431</v>
      </c>
      <c r="B4554" t="s">
        <v>9432</v>
      </c>
      <c r="C4554">
        <v>0</v>
      </c>
      <c r="D4554">
        <v>0</v>
      </c>
      <c r="E4554">
        <v>0</v>
      </c>
      <c r="F4554">
        <v>5</v>
      </c>
      <c r="G4554" t="s">
        <v>7316</v>
      </c>
      <c r="H4554">
        <v>0</v>
      </c>
      <c r="I4554">
        <v>0</v>
      </c>
      <c r="J4554">
        <v>0</v>
      </c>
      <c r="K4554" t="s">
        <v>288</v>
      </c>
      <c r="L4554" t="s">
        <v>291</v>
      </c>
      <c r="M4554" t="s">
        <v>449</v>
      </c>
      <c r="O4554" t="s">
        <v>291</v>
      </c>
      <c r="P4554" t="s">
        <v>291</v>
      </c>
      <c r="Q4554" t="s">
        <v>291</v>
      </c>
      <c r="R4554" t="s">
        <v>291</v>
      </c>
      <c r="S4554" t="s">
        <v>291</v>
      </c>
    </row>
    <row r="4555" spans="1:19" x14ac:dyDescent="0.25">
      <c r="A4555" t="s">
        <v>9433</v>
      </c>
      <c r="B4555" t="s">
        <v>9434</v>
      </c>
      <c r="C4555">
        <v>0</v>
      </c>
      <c r="D4555">
        <v>0</v>
      </c>
      <c r="E4555">
        <v>0</v>
      </c>
      <c r="F4555">
        <v>5</v>
      </c>
      <c r="G4555" t="s">
        <v>287</v>
      </c>
      <c r="H4555">
        <v>0</v>
      </c>
      <c r="I4555">
        <v>0</v>
      </c>
      <c r="J4555">
        <v>0</v>
      </c>
      <c r="K4555" t="s">
        <v>738</v>
      </c>
      <c r="L4555" t="s">
        <v>291</v>
      </c>
      <c r="M4555" t="s">
        <v>291</v>
      </c>
      <c r="O4555" t="s">
        <v>291</v>
      </c>
      <c r="P4555" t="s">
        <v>291</v>
      </c>
      <c r="Q4555" t="s">
        <v>291</v>
      </c>
      <c r="R4555" t="s">
        <v>291</v>
      </c>
      <c r="S4555" t="s">
        <v>291</v>
      </c>
    </row>
    <row r="4556" spans="1:19" x14ac:dyDescent="0.25">
      <c r="A4556" t="s">
        <v>9435</v>
      </c>
      <c r="B4556" t="s">
        <v>9436</v>
      </c>
      <c r="C4556">
        <v>0</v>
      </c>
      <c r="D4556">
        <v>0</v>
      </c>
      <c r="E4556">
        <v>0</v>
      </c>
      <c r="F4556">
        <v>5</v>
      </c>
      <c r="G4556" t="s">
        <v>2998</v>
      </c>
      <c r="H4556">
        <v>0</v>
      </c>
      <c r="I4556">
        <v>0</v>
      </c>
      <c r="J4556">
        <v>0</v>
      </c>
      <c r="K4556" t="s">
        <v>288</v>
      </c>
      <c r="L4556" t="s">
        <v>291</v>
      </c>
      <c r="M4556" t="s">
        <v>449</v>
      </c>
      <c r="O4556" t="s">
        <v>291</v>
      </c>
      <c r="P4556" t="s">
        <v>291</v>
      </c>
      <c r="Q4556" t="s">
        <v>291</v>
      </c>
      <c r="R4556" t="s">
        <v>291</v>
      </c>
      <c r="S4556" t="s">
        <v>291</v>
      </c>
    </row>
    <row r="4557" spans="1:19" x14ac:dyDescent="0.25">
      <c r="A4557" t="s">
        <v>9437</v>
      </c>
      <c r="B4557" t="s">
        <v>9438</v>
      </c>
      <c r="C4557">
        <v>0</v>
      </c>
      <c r="D4557">
        <v>0</v>
      </c>
      <c r="E4557">
        <v>4000</v>
      </c>
      <c r="F4557">
        <v>5</v>
      </c>
      <c r="G4557" t="s">
        <v>581</v>
      </c>
      <c r="H4557">
        <v>0</v>
      </c>
      <c r="I4557">
        <v>0</v>
      </c>
      <c r="J4557">
        <v>0</v>
      </c>
      <c r="K4557" t="s">
        <v>288</v>
      </c>
      <c r="L4557" t="s">
        <v>324</v>
      </c>
      <c r="M4557" t="s">
        <v>449</v>
      </c>
      <c r="O4557" t="s">
        <v>291</v>
      </c>
      <c r="P4557" t="s">
        <v>291</v>
      </c>
      <c r="Q4557" t="s">
        <v>291</v>
      </c>
      <c r="R4557" t="s">
        <v>291</v>
      </c>
      <c r="S4557" t="s">
        <v>291</v>
      </c>
    </row>
    <row r="4558" spans="1:19" x14ac:dyDescent="0.25">
      <c r="A4558" t="s">
        <v>9439</v>
      </c>
      <c r="B4558" t="s">
        <v>9440</v>
      </c>
      <c r="C4558">
        <v>0</v>
      </c>
      <c r="D4558">
        <v>0</v>
      </c>
      <c r="E4558">
        <v>0</v>
      </c>
      <c r="F4558">
        <v>5</v>
      </c>
      <c r="G4558" t="s">
        <v>3001</v>
      </c>
      <c r="H4558">
        <v>0</v>
      </c>
      <c r="I4558">
        <v>0</v>
      </c>
      <c r="J4558">
        <v>1</v>
      </c>
      <c r="K4558" t="s">
        <v>288</v>
      </c>
      <c r="L4558" t="s">
        <v>291</v>
      </c>
      <c r="M4558" t="s">
        <v>449</v>
      </c>
      <c r="O4558" t="s">
        <v>291</v>
      </c>
      <c r="P4558" t="s">
        <v>291</v>
      </c>
      <c r="Q4558" t="s">
        <v>291</v>
      </c>
      <c r="R4558" t="s">
        <v>291</v>
      </c>
      <c r="S4558" t="s">
        <v>291</v>
      </c>
    </row>
    <row r="4559" spans="1:19" x14ac:dyDescent="0.25">
      <c r="A4559" t="s">
        <v>9441</v>
      </c>
      <c r="B4559" t="s">
        <v>9442</v>
      </c>
      <c r="C4559">
        <v>50</v>
      </c>
      <c r="D4559">
        <v>50</v>
      </c>
      <c r="E4559">
        <v>0</v>
      </c>
      <c r="F4559">
        <v>5</v>
      </c>
      <c r="G4559" t="s">
        <v>1396</v>
      </c>
      <c r="H4559">
        <v>0</v>
      </c>
      <c r="I4559">
        <v>0</v>
      </c>
      <c r="J4559">
        <v>3</v>
      </c>
      <c r="K4559" t="s">
        <v>288</v>
      </c>
      <c r="L4559" t="s">
        <v>324</v>
      </c>
      <c r="M4559" t="s">
        <v>449</v>
      </c>
      <c r="O4559" t="s">
        <v>291</v>
      </c>
      <c r="P4559" t="s">
        <v>291</v>
      </c>
      <c r="Q4559" t="s">
        <v>291</v>
      </c>
      <c r="R4559" t="s">
        <v>291</v>
      </c>
      <c r="S4559" t="s">
        <v>291</v>
      </c>
    </row>
    <row r="4560" spans="1:19" x14ac:dyDescent="0.25">
      <c r="A4560" t="s">
        <v>9443</v>
      </c>
      <c r="B4560" t="s">
        <v>9444</v>
      </c>
      <c r="C4560">
        <v>0</v>
      </c>
      <c r="D4560">
        <v>0</v>
      </c>
      <c r="E4560">
        <v>0</v>
      </c>
      <c r="F4560">
        <v>5</v>
      </c>
      <c r="G4560" t="s">
        <v>287</v>
      </c>
      <c r="H4560">
        <v>0</v>
      </c>
      <c r="I4560">
        <v>0</v>
      </c>
      <c r="J4560">
        <v>0</v>
      </c>
      <c r="K4560" t="s">
        <v>738</v>
      </c>
      <c r="L4560" t="s">
        <v>291</v>
      </c>
      <c r="M4560" t="s">
        <v>291</v>
      </c>
      <c r="O4560" t="s">
        <v>291</v>
      </c>
      <c r="P4560" t="s">
        <v>291</v>
      </c>
      <c r="Q4560" t="s">
        <v>291</v>
      </c>
      <c r="R4560" t="s">
        <v>291</v>
      </c>
      <c r="S4560" t="s">
        <v>291</v>
      </c>
    </row>
    <row r="4561" spans="1:19" x14ac:dyDescent="0.25">
      <c r="A4561" t="s">
        <v>9445</v>
      </c>
      <c r="B4561" t="s">
        <v>9446</v>
      </c>
      <c r="C4561">
        <v>0</v>
      </c>
      <c r="D4561">
        <v>0</v>
      </c>
      <c r="E4561">
        <v>0</v>
      </c>
      <c r="F4561">
        <v>5</v>
      </c>
      <c r="G4561" t="s">
        <v>287</v>
      </c>
      <c r="H4561">
        <v>0</v>
      </c>
      <c r="I4561">
        <v>0</v>
      </c>
      <c r="J4561">
        <v>0</v>
      </c>
      <c r="K4561" t="s">
        <v>738</v>
      </c>
      <c r="L4561" t="s">
        <v>291</v>
      </c>
      <c r="M4561" t="s">
        <v>291</v>
      </c>
      <c r="O4561" t="s">
        <v>291</v>
      </c>
      <c r="P4561" t="s">
        <v>291</v>
      </c>
      <c r="Q4561" t="s">
        <v>291</v>
      </c>
      <c r="R4561" t="s">
        <v>291</v>
      </c>
      <c r="S4561" t="s">
        <v>291</v>
      </c>
    </row>
    <row r="4562" spans="1:19" x14ac:dyDescent="0.25">
      <c r="A4562" t="s">
        <v>9447</v>
      </c>
      <c r="B4562" t="s">
        <v>9448</v>
      </c>
      <c r="C4562">
        <v>60</v>
      </c>
      <c r="D4562">
        <v>100</v>
      </c>
      <c r="E4562">
        <v>80</v>
      </c>
      <c r="F4562">
        <v>3</v>
      </c>
      <c r="G4562" t="s">
        <v>291</v>
      </c>
      <c r="H4562">
        <v>2</v>
      </c>
      <c r="I4562">
        <v>1</v>
      </c>
      <c r="J4562">
        <v>1</v>
      </c>
      <c r="K4562" t="s">
        <v>738</v>
      </c>
      <c r="L4562" t="s">
        <v>291</v>
      </c>
      <c r="M4562" t="s">
        <v>464</v>
      </c>
      <c r="O4562" t="s">
        <v>291</v>
      </c>
      <c r="P4562" t="s">
        <v>291</v>
      </c>
      <c r="Q4562" t="s">
        <v>291</v>
      </c>
      <c r="R4562" t="s">
        <v>291</v>
      </c>
      <c r="S4562" t="s">
        <v>291</v>
      </c>
    </row>
    <row r="4563" spans="1:19" x14ac:dyDescent="0.25">
      <c r="A4563" t="s">
        <v>9449</v>
      </c>
      <c r="B4563" t="s">
        <v>9450</v>
      </c>
      <c r="C4563">
        <v>0</v>
      </c>
      <c r="D4563">
        <v>0</v>
      </c>
      <c r="E4563">
        <v>0</v>
      </c>
      <c r="F4563">
        <v>3</v>
      </c>
      <c r="G4563" t="s">
        <v>1433</v>
      </c>
      <c r="H4563">
        <v>0</v>
      </c>
      <c r="I4563">
        <v>0</v>
      </c>
      <c r="J4563">
        <v>0</v>
      </c>
      <c r="K4563" t="s">
        <v>738</v>
      </c>
      <c r="L4563" t="s">
        <v>291</v>
      </c>
      <c r="M4563" t="s">
        <v>291</v>
      </c>
      <c r="O4563" t="s">
        <v>291</v>
      </c>
      <c r="P4563" t="s">
        <v>291</v>
      </c>
      <c r="Q4563" t="s">
        <v>291</v>
      </c>
      <c r="R4563" t="s">
        <v>291</v>
      </c>
      <c r="S4563" t="s">
        <v>291</v>
      </c>
    </row>
    <row r="4564" spans="1:19" x14ac:dyDescent="0.25">
      <c r="A4564" t="s">
        <v>9451</v>
      </c>
      <c r="B4564" t="s">
        <v>9452</v>
      </c>
      <c r="C4564">
        <v>0</v>
      </c>
      <c r="D4564">
        <v>0</v>
      </c>
      <c r="E4564">
        <v>0</v>
      </c>
      <c r="F4564">
        <v>3</v>
      </c>
      <c r="G4564" t="s">
        <v>291</v>
      </c>
      <c r="H4564">
        <v>0</v>
      </c>
      <c r="I4564">
        <v>0</v>
      </c>
      <c r="J4564">
        <v>0</v>
      </c>
      <c r="K4564" t="s">
        <v>738</v>
      </c>
      <c r="L4564" t="s">
        <v>291</v>
      </c>
      <c r="M4564" t="s">
        <v>464</v>
      </c>
      <c r="O4564" t="s">
        <v>291</v>
      </c>
      <c r="P4564" t="s">
        <v>291</v>
      </c>
      <c r="Q4564" t="s">
        <v>291</v>
      </c>
      <c r="R4564" t="s">
        <v>291</v>
      </c>
      <c r="S4564" t="s">
        <v>291</v>
      </c>
    </row>
    <row r="4565" spans="1:19" x14ac:dyDescent="0.25">
      <c r="A4565" t="s">
        <v>9453</v>
      </c>
      <c r="B4565" t="s">
        <v>9454</v>
      </c>
      <c r="C4565">
        <v>0</v>
      </c>
      <c r="D4565">
        <v>0</v>
      </c>
      <c r="E4565">
        <v>0</v>
      </c>
      <c r="F4565">
        <v>3</v>
      </c>
      <c r="G4565" t="s">
        <v>287</v>
      </c>
      <c r="H4565">
        <v>0</v>
      </c>
      <c r="I4565">
        <v>0</v>
      </c>
      <c r="J4565">
        <v>0</v>
      </c>
      <c r="K4565" t="s">
        <v>738</v>
      </c>
      <c r="L4565" t="s">
        <v>291</v>
      </c>
      <c r="M4565" t="s">
        <v>402</v>
      </c>
      <c r="O4565" t="s">
        <v>291</v>
      </c>
      <c r="P4565" t="s">
        <v>291</v>
      </c>
      <c r="Q4565" t="s">
        <v>291</v>
      </c>
      <c r="R4565" t="s">
        <v>291</v>
      </c>
      <c r="S4565" t="s">
        <v>291</v>
      </c>
    </row>
    <row r="4566" spans="1:19" x14ac:dyDescent="0.25">
      <c r="A4566" t="s">
        <v>9455</v>
      </c>
      <c r="B4566" t="s">
        <v>9456</v>
      </c>
      <c r="C4566">
        <v>0</v>
      </c>
      <c r="D4566">
        <v>0</v>
      </c>
      <c r="E4566">
        <v>0</v>
      </c>
      <c r="F4566">
        <v>3</v>
      </c>
      <c r="G4566" t="s">
        <v>291</v>
      </c>
      <c r="H4566">
        <v>2</v>
      </c>
      <c r="I4566">
        <v>1</v>
      </c>
      <c r="J4566">
        <v>5</v>
      </c>
      <c r="K4566" t="s">
        <v>738</v>
      </c>
      <c r="L4566" t="s">
        <v>291</v>
      </c>
      <c r="M4566" t="s">
        <v>464</v>
      </c>
      <c r="O4566" t="s">
        <v>291</v>
      </c>
      <c r="P4566" t="s">
        <v>291</v>
      </c>
      <c r="Q4566" t="s">
        <v>291</v>
      </c>
      <c r="R4566" t="s">
        <v>291</v>
      </c>
      <c r="S4566" t="s">
        <v>291</v>
      </c>
    </row>
    <row r="4567" spans="1:19" x14ac:dyDescent="0.25">
      <c r="A4567" t="s">
        <v>9457</v>
      </c>
      <c r="B4567" t="s">
        <v>9458</v>
      </c>
      <c r="C4567">
        <v>0</v>
      </c>
      <c r="D4567">
        <v>0</v>
      </c>
      <c r="E4567">
        <v>0</v>
      </c>
      <c r="F4567">
        <v>3</v>
      </c>
      <c r="G4567" t="s">
        <v>291</v>
      </c>
      <c r="H4567">
        <v>0</v>
      </c>
      <c r="I4567">
        <v>0</v>
      </c>
      <c r="J4567">
        <v>0</v>
      </c>
      <c r="K4567" t="s">
        <v>738</v>
      </c>
      <c r="L4567" t="s">
        <v>291</v>
      </c>
      <c r="M4567" t="s">
        <v>464</v>
      </c>
      <c r="O4567" t="s">
        <v>291</v>
      </c>
      <c r="P4567" t="s">
        <v>291</v>
      </c>
      <c r="Q4567" t="s">
        <v>291</v>
      </c>
      <c r="R4567" t="s">
        <v>291</v>
      </c>
      <c r="S4567" t="s">
        <v>291</v>
      </c>
    </row>
    <row r="4568" spans="1:19" x14ac:dyDescent="0.25">
      <c r="A4568" t="s">
        <v>9459</v>
      </c>
      <c r="B4568" t="s">
        <v>9460</v>
      </c>
      <c r="C4568">
        <v>0</v>
      </c>
      <c r="D4568">
        <v>0</v>
      </c>
      <c r="E4568">
        <v>0</v>
      </c>
      <c r="F4568">
        <v>3</v>
      </c>
      <c r="G4568" t="s">
        <v>291</v>
      </c>
      <c r="H4568">
        <v>0</v>
      </c>
      <c r="I4568">
        <v>0</v>
      </c>
      <c r="J4568">
        <v>0</v>
      </c>
      <c r="K4568" t="s">
        <v>738</v>
      </c>
      <c r="L4568" t="s">
        <v>291</v>
      </c>
      <c r="M4568" t="s">
        <v>464</v>
      </c>
      <c r="O4568" t="s">
        <v>291</v>
      </c>
      <c r="P4568" t="s">
        <v>291</v>
      </c>
      <c r="Q4568" t="s">
        <v>291</v>
      </c>
      <c r="R4568" t="s">
        <v>291</v>
      </c>
      <c r="S4568" t="s">
        <v>291</v>
      </c>
    </row>
    <row r="4569" spans="1:19" x14ac:dyDescent="0.25">
      <c r="A4569" t="s">
        <v>9461</v>
      </c>
      <c r="B4569" t="s">
        <v>9462</v>
      </c>
      <c r="C4569">
        <v>0</v>
      </c>
      <c r="D4569">
        <v>0</v>
      </c>
      <c r="E4569">
        <v>0</v>
      </c>
      <c r="F4569">
        <v>3</v>
      </c>
      <c r="G4569" t="s">
        <v>1433</v>
      </c>
      <c r="H4569">
        <v>2</v>
      </c>
      <c r="I4569">
        <v>0</v>
      </c>
      <c r="J4569">
        <v>1</v>
      </c>
      <c r="K4569" t="s">
        <v>738</v>
      </c>
      <c r="L4569" t="s">
        <v>291</v>
      </c>
      <c r="M4569" t="s">
        <v>464</v>
      </c>
      <c r="O4569" t="s">
        <v>291</v>
      </c>
      <c r="P4569" t="s">
        <v>291</v>
      </c>
      <c r="Q4569" t="s">
        <v>291</v>
      </c>
      <c r="R4569" t="s">
        <v>291</v>
      </c>
      <c r="S4569" t="s">
        <v>291</v>
      </c>
    </row>
    <row r="4570" spans="1:19" x14ac:dyDescent="0.25">
      <c r="A4570" t="s">
        <v>9463</v>
      </c>
      <c r="B4570" t="s">
        <v>9464</v>
      </c>
      <c r="C4570">
        <v>0</v>
      </c>
      <c r="D4570">
        <v>0</v>
      </c>
      <c r="E4570">
        <v>0</v>
      </c>
      <c r="F4570">
        <v>3</v>
      </c>
      <c r="G4570" t="s">
        <v>3893</v>
      </c>
      <c r="I4570">
        <v>0</v>
      </c>
      <c r="J4570">
        <v>0</v>
      </c>
      <c r="K4570" t="s">
        <v>738</v>
      </c>
      <c r="L4570" t="s">
        <v>324</v>
      </c>
      <c r="M4570" t="s">
        <v>402</v>
      </c>
      <c r="O4570" t="s">
        <v>291</v>
      </c>
      <c r="P4570" t="s">
        <v>291</v>
      </c>
      <c r="Q4570" t="s">
        <v>291</v>
      </c>
      <c r="R4570" t="s">
        <v>291</v>
      </c>
      <c r="S4570" t="s">
        <v>291</v>
      </c>
    </row>
    <row r="4571" spans="1:19" x14ac:dyDescent="0.25">
      <c r="A4571" t="s">
        <v>9465</v>
      </c>
      <c r="B4571" t="s">
        <v>9466</v>
      </c>
      <c r="C4571">
        <v>80</v>
      </c>
      <c r="D4571">
        <v>120</v>
      </c>
      <c r="E4571">
        <v>100</v>
      </c>
      <c r="F4571">
        <v>3</v>
      </c>
      <c r="G4571" t="s">
        <v>291</v>
      </c>
      <c r="H4571">
        <v>2</v>
      </c>
      <c r="I4571">
        <v>1</v>
      </c>
      <c r="J4571">
        <v>1</v>
      </c>
      <c r="K4571" t="s">
        <v>738</v>
      </c>
      <c r="L4571" t="s">
        <v>324</v>
      </c>
      <c r="M4571" t="s">
        <v>464</v>
      </c>
      <c r="O4571" t="s">
        <v>291</v>
      </c>
      <c r="P4571" t="s">
        <v>291</v>
      </c>
      <c r="Q4571" t="s">
        <v>291</v>
      </c>
      <c r="R4571" t="s">
        <v>291</v>
      </c>
      <c r="S4571" t="s">
        <v>291</v>
      </c>
    </row>
    <row r="4572" spans="1:19" x14ac:dyDescent="0.25">
      <c r="A4572" t="s">
        <v>9467</v>
      </c>
      <c r="B4572" t="s">
        <v>9468</v>
      </c>
      <c r="C4572">
        <v>0</v>
      </c>
      <c r="D4572">
        <v>0</v>
      </c>
      <c r="E4572">
        <v>0</v>
      </c>
      <c r="F4572">
        <v>3</v>
      </c>
      <c r="G4572" t="s">
        <v>3592</v>
      </c>
      <c r="H4572">
        <v>0</v>
      </c>
      <c r="I4572">
        <v>0</v>
      </c>
      <c r="J4572">
        <v>1</v>
      </c>
      <c r="K4572" t="s">
        <v>738</v>
      </c>
      <c r="L4572" t="s">
        <v>291</v>
      </c>
      <c r="M4572" t="s">
        <v>291</v>
      </c>
      <c r="O4572" t="s">
        <v>291</v>
      </c>
      <c r="P4572" t="s">
        <v>291</v>
      </c>
      <c r="Q4572" t="s">
        <v>291</v>
      </c>
      <c r="R4572" t="s">
        <v>291</v>
      </c>
      <c r="S4572" t="s">
        <v>291</v>
      </c>
    </row>
    <row r="4573" spans="1:19" x14ac:dyDescent="0.25">
      <c r="A4573" t="s">
        <v>9469</v>
      </c>
      <c r="B4573" t="s">
        <v>9470</v>
      </c>
      <c r="C4573">
        <v>0</v>
      </c>
      <c r="D4573">
        <v>0</v>
      </c>
      <c r="E4573">
        <v>1500</v>
      </c>
      <c r="F4573">
        <v>3</v>
      </c>
      <c r="G4573" t="s">
        <v>291</v>
      </c>
      <c r="H4573">
        <v>0</v>
      </c>
      <c r="I4573">
        <v>0</v>
      </c>
      <c r="J4573">
        <v>0</v>
      </c>
      <c r="K4573" t="s">
        <v>288</v>
      </c>
      <c r="L4573" t="s">
        <v>291</v>
      </c>
      <c r="M4573" t="s">
        <v>375</v>
      </c>
      <c r="O4573" t="s">
        <v>291</v>
      </c>
      <c r="P4573" t="s">
        <v>291</v>
      </c>
      <c r="Q4573" t="s">
        <v>291</v>
      </c>
      <c r="R4573" t="s">
        <v>291</v>
      </c>
      <c r="S4573" t="s">
        <v>291</v>
      </c>
    </row>
    <row r="4574" spans="1:19" x14ac:dyDescent="0.25">
      <c r="A4574" t="s">
        <v>9471</v>
      </c>
      <c r="B4574" t="s">
        <v>9472</v>
      </c>
      <c r="C4574">
        <v>100</v>
      </c>
      <c r="D4574">
        <v>120</v>
      </c>
      <c r="E4574">
        <v>80</v>
      </c>
      <c r="F4574">
        <v>3</v>
      </c>
      <c r="G4574" t="s">
        <v>291</v>
      </c>
      <c r="H4574">
        <v>2</v>
      </c>
      <c r="I4574">
        <v>1</v>
      </c>
      <c r="J4574">
        <v>2</v>
      </c>
      <c r="K4574" t="s">
        <v>738</v>
      </c>
      <c r="L4574" t="s">
        <v>291</v>
      </c>
      <c r="M4574" t="s">
        <v>464</v>
      </c>
      <c r="O4574" t="s">
        <v>291</v>
      </c>
      <c r="P4574" t="s">
        <v>291</v>
      </c>
      <c r="Q4574" t="s">
        <v>291</v>
      </c>
      <c r="R4574" t="s">
        <v>291</v>
      </c>
      <c r="S4574" t="s">
        <v>291</v>
      </c>
    </row>
    <row r="4575" spans="1:19" x14ac:dyDescent="0.25">
      <c r="A4575" t="s">
        <v>9473</v>
      </c>
      <c r="B4575" t="s">
        <v>9474</v>
      </c>
      <c r="C4575">
        <v>40</v>
      </c>
      <c r="D4575">
        <v>80</v>
      </c>
      <c r="E4575">
        <v>0</v>
      </c>
      <c r="F4575">
        <v>3</v>
      </c>
      <c r="G4575" t="s">
        <v>291</v>
      </c>
      <c r="H4575">
        <v>0</v>
      </c>
      <c r="I4575">
        <v>0</v>
      </c>
      <c r="J4575">
        <v>5</v>
      </c>
      <c r="K4575" t="s">
        <v>738</v>
      </c>
      <c r="L4575" t="s">
        <v>291</v>
      </c>
      <c r="M4575" t="s">
        <v>464</v>
      </c>
      <c r="O4575" t="s">
        <v>291</v>
      </c>
      <c r="P4575" t="s">
        <v>291</v>
      </c>
      <c r="Q4575" t="s">
        <v>291</v>
      </c>
      <c r="R4575" t="s">
        <v>291</v>
      </c>
      <c r="S4575" t="s">
        <v>291</v>
      </c>
    </row>
    <row r="4576" spans="1:19" x14ac:dyDescent="0.25">
      <c r="A4576" t="s">
        <v>9475</v>
      </c>
      <c r="B4576" t="s">
        <v>9476</v>
      </c>
      <c r="C4576">
        <v>1500</v>
      </c>
      <c r="D4576">
        <v>3000</v>
      </c>
      <c r="E4576">
        <v>1500</v>
      </c>
      <c r="F4576">
        <v>3</v>
      </c>
      <c r="G4576" t="s">
        <v>3893</v>
      </c>
      <c r="H4576">
        <v>0</v>
      </c>
      <c r="I4576">
        <v>0</v>
      </c>
      <c r="J4576">
        <v>0</v>
      </c>
      <c r="K4576" t="s">
        <v>288</v>
      </c>
      <c r="L4576" t="s">
        <v>324</v>
      </c>
      <c r="M4576" t="s">
        <v>822</v>
      </c>
      <c r="O4576" t="s">
        <v>291</v>
      </c>
      <c r="P4576" t="s">
        <v>291</v>
      </c>
      <c r="Q4576" t="s">
        <v>291</v>
      </c>
      <c r="R4576" t="s">
        <v>291</v>
      </c>
      <c r="S4576" t="s">
        <v>291</v>
      </c>
    </row>
    <row r="4577" spans="1:19" x14ac:dyDescent="0.25">
      <c r="A4577" t="s">
        <v>9477</v>
      </c>
      <c r="B4577" t="s">
        <v>9478</v>
      </c>
      <c r="C4577">
        <v>20</v>
      </c>
      <c r="D4577">
        <v>100</v>
      </c>
      <c r="E4577">
        <v>0</v>
      </c>
      <c r="F4577">
        <v>4</v>
      </c>
      <c r="G4577" t="s">
        <v>291</v>
      </c>
      <c r="H4577">
        <v>0</v>
      </c>
      <c r="I4577">
        <v>0</v>
      </c>
      <c r="J4577">
        <v>0</v>
      </c>
      <c r="K4577" t="s">
        <v>738</v>
      </c>
      <c r="L4577" t="s">
        <v>291</v>
      </c>
      <c r="M4577" t="s">
        <v>1851</v>
      </c>
      <c r="O4577" t="s">
        <v>291</v>
      </c>
      <c r="P4577" t="s">
        <v>291</v>
      </c>
      <c r="Q4577" t="s">
        <v>291</v>
      </c>
      <c r="R4577" t="s">
        <v>291</v>
      </c>
      <c r="S4577" t="s">
        <v>291</v>
      </c>
    </row>
    <row r="4578" spans="1:19" x14ac:dyDescent="0.25">
      <c r="A4578" t="s">
        <v>9479</v>
      </c>
      <c r="B4578" t="s">
        <v>9480</v>
      </c>
      <c r="C4578">
        <v>100</v>
      </c>
      <c r="D4578">
        <v>200</v>
      </c>
      <c r="E4578">
        <v>0</v>
      </c>
      <c r="F4578">
        <v>3</v>
      </c>
      <c r="G4578" t="s">
        <v>291</v>
      </c>
      <c r="H4578">
        <v>0</v>
      </c>
      <c r="I4578">
        <v>0</v>
      </c>
      <c r="J4578">
        <v>0</v>
      </c>
      <c r="K4578" t="s">
        <v>738</v>
      </c>
      <c r="L4578" t="s">
        <v>291</v>
      </c>
      <c r="M4578" t="s">
        <v>291</v>
      </c>
      <c r="O4578" t="s">
        <v>291</v>
      </c>
      <c r="P4578" t="s">
        <v>291</v>
      </c>
      <c r="Q4578" t="s">
        <v>291</v>
      </c>
      <c r="R4578" t="s">
        <v>291</v>
      </c>
      <c r="S4578" t="s">
        <v>291</v>
      </c>
    </row>
    <row r="4579" spans="1:19" x14ac:dyDescent="0.25">
      <c r="A4579" t="s">
        <v>9481</v>
      </c>
      <c r="B4579" t="s">
        <v>9482</v>
      </c>
      <c r="C4579">
        <v>100</v>
      </c>
      <c r="D4579">
        <v>100</v>
      </c>
      <c r="E4579">
        <v>0</v>
      </c>
      <c r="F4579">
        <v>3</v>
      </c>
      <c r="G4579" t="s">
        <v>287</v>
      </c>
      <c r="H4579">
        <v>0</v>
      </c>
      <c r="I4579">
        <v>0</v>
      </c>
      <c r="J4579">
        <v>0</v>
      </c>
      <c r="K4579" t="s">
        <v>738</v>
      </c>
      <c r="L4579" t="s">
        <v>291</v>
      </c>
      <c r="M4579" t="s">
        <v>291</v>
      </c>
      <c r="O4579" t="s">
        <v>291</v>
      </c>
      <c r="P4579" t="s">
        <v>291</v>
      </c>
      <c r="Q4579" t="s">
        <v>291</v>
      </c>
      <c r="R4579" t="s">
        <v>291</v>
      </c>
      <c r="S4579" t="s">
        <v>291</v>
      </c>
    </row>
    <row r="4580" spans="1:19" x14ac:dyDescent="0.25">
      <c r="A4580" t="s">
        <v>9483</v>
      </c>
      <c r="B4580" t="s">
        <v>9484</v>
      </c>
      <c r="C4580">
        <v>100</v>
      </c>
      <c r="D4580">
        <v>1000</v>
      </c>
      <c r="E4580">
        <v>50</v>
      </c>
      <c r="F4580">
        <v>3</v>
      </c>
      <c r="G4580" t="s">
        <v>291</v>
      </c>
      <c r="H4580">
        <v>0</v>
      </c>
      <c r="I4580">
        <v>0</v>
      </c>
      <c r="J4580">
        <v>0</v>
      </c>
      <c r="K4580" t="s">
        <v>288</v>
      </c>
      <c r="L4580" t="s">
        <v>291</v>
      </c>
      <c r="M4580" t="s">
        <v>1851</v>
      </c>
      <c r="O4580" t="s">
        <v>291</v>
      </c>
      <c r="P4580" t="s">
        <v>291</v>
      </c>
      <c r="Q4580" t="s">
        <v>291</v>
      </c>
      <c r="R4580" t="s">
        <v>291</v>
      </c>
      <c r="S4580" t="s">
        <v>291</v>
      </c>
    </row>
    <row r="4581" spans="1:19" x14ac:dyDescent="0.25">
      <c r="A4581" t="s">
        <v>9485</v>
      </c>
      <c r="B4581" t="s">
        <v>9486</v>
      </c>
      <c r="C4581">
        <v>0</v>
      </c>
      <c r="D4581">
        <v>0</v>
      </c>
      <c r="E4581">
        <v>0</v>
      </c>
      <c r="F4581">
        <v>3</v>
      </c>
      <c r="G4581" t="s">
        <v>291</v>
      </c>
      <c r="H4581">
        <v>0</v>
      </c>
      <c r="I4581">
        <v>0</v>
      </c>
      <c r="J4581">
        <v>0</v>
      </c>
      <c r="K4581" t="s">
        <v>288</v>
      </c>
      <c r="L4581" t="s">
        <v>291</v>
      </c>
      <c r="M4581" t="s">
        <v>1851</v>
      </c>
      <c r="O4581" t="s">
        <v>291</v>
      </c>
      <c r="P4581" t="s">
        <v>291</v>
      </c>
      <c r="Q4581" t="s">
        <v>291</v>
      </c>
      <c r="R4581" t="s">
        <v>291</v>
      </c>
      <c r="S4581" t="s">
        <v>291</v>
      </c>
    </row>
    <row r="4582" spans="1:19" x14ac:dyDescent="0.25">
      <c r="A4582" t="s">
        <v>9487</v>
      </c>
      <c r="B4582" t="s">
        <v>9488</v>
      </c>
      <c r="C4582">
        <v>0</v>
      </c>
      <c r="D4582">
        <v>0</v>
      </c>
      <c r="E4582">
        <v>0</v>
      </c>
      <c r="F4582">
        <v>4</v>
      </c>
      <c r="G4582" t="s">
        <v>1433</v>
      </c>
      <c r="H4582">
        <v>0</v>
      </c>
      <c r="I4582">
        <v>0</v>
      </c>
      <c r="J4582">
        <v>0</v>
      </c>
      <c r="K4582" t="s">
        <v>738</v>
      </c>
      <c r="L4582" t="s">
        <v>291</v>
      </c>
      <c r="M4582" t="s">
        <v>464</v>
      </c>
      <c r="O4582" t="s">
        <v>291</v>
      </c>
      <c r="P4582" t="s">
        <v>291</v>
      </c>
      <c r="Q4582" t="s">
        <v>291</v>
      </c>
      <c r="R4582" t="s">
        <v>291</v>
      </c>
      <c r="S4582" t="s">
        <v>291</v>
      </c>
    </row>
    <row r="4583" spans="1:19" x14ac:dyDescent="0.25">
      <c r="A4583" t="s">
        <v>9489</v>
      </c>
      <c r="B4583" t="s">
        <v>9490</v>
      </c>
      <c r="C4583">
        <v>0</v>
      </c>
      <c r="D4583">
        <v>0</v>
      </c>
      <c r="E4583">
        <v>0</v>
      </c>
      <c r="F4583">
        <v>4</v>
      </c>
      <c r="G4583" t="s">
        <v>291</v>
      </c>
      <c r="H4583">
        <v>0</v>
      </c>
      <c r="I4583">
        <v>0</v>
      </c>
      <c r="J4583">
        <v>0</v>
      </c>
      <c r="K4583" t="s">
        <v>738</v>
      </c>
      <c r="L4583" t="s">
        <v>291</v>
      </c>
      <c r="M4583" t="s">
        <v>464</v>
      </c>
      <c r="O4583" t="s">
        <v>291</v>
      </c>
      <c r="P4583" t="s">
        <v>291</v>
      </c>
      <c r="Q4583" t="s">
        <v>291</v>
      </c>
      <c r="R4583" t="s">
        <v>291</v>
      </c>
      <c r="S4583" t="s">
        <v>291</v>
      </c>
    </row>
    <row r="4584" spans="1:19" x14ac:dyDescent="0.25">
      <c r="A4584" t="s">
        <v>9491</v>
      </c>
      <c r="B4584" t="s">
        <v>9492</v>
      </c>
      <c r="C4584">
        <v>60</v>
      </c>
      <c r="D4584">
        <v>100</v>
      </c>
      <c r="E4584">
        <v>60</v>
      </c>
      <c r="F4584">
        <v>4</v>
      </c>
      <c r="G4584" t="s">
        <v>291</v>
      </c>
      <c r="H4584">
        <v>0</v>
      </c>
      <c r="I4584">
        <v>0</v>
      </c>
      <c r="J4584">
        <v>0</v>
      </c>
      <c r="K4584" t="s">
        <v>738</v>
      </c>
      <c r="L4584" t="s">
        <v>291</v>
      </c>
      <c r="M4584" t="s">
        <v>464</v>
      </c>
      <c r="O4584" t="s">
        <v>291</v>
      </c>
      <c r="P4584" t="s">
        <v>291</v>
      </c>
      <c r="Q4584" t="s">
        <v>291</v>
      </c>
      <c r="R4584" t="s">
        <v>291</v>
      </c>
      <c r="S4584" t="s">
        <v>291</v>
      </c>
    </row>
    <row r="4585" spans="1:19" x14ac:dyDescent="0.25">
      <c r="A4585" t="s">
        <v>9493</v>
      </c>
      <c r="B4585" t="s">
        <v>9494</v>
      </c>
      <c r="C4585">
        <v>0</v>
      </c>
      <c r="D4585">
        <v>0</v>
      </c>
      <c r="E4585">
        <v>0</v>
      </c>
      <c r="F4585">
        <v>4</v>
      </c>
      <c r="G4585" t="s">
        <v>291</v>
      </c>
      <c r="H4585">
        <v>2</v>
      </c>
      <c r="I4585">
        <v>0</v>
      </c>
      <c r="J4585">
        <v>0</v>
      </c>
      <c r="K4585" t="s">
        <v>738</v>
      </c>
      <c r="L4585" t="s">
        <v>291</v>
      </c>
      <c r="M4585" t="s">
        <v>464</v>
      </c>
      <c r="O4585" t="s">
        <v>291</v>
      </c>
      <c r="P4585" t="s">
        <v>291</v>
      </c>
      <c r="Q4585" t="s">
        <v>291</v>
      </c>
      <c r="R4585" t="s">
        <v>291</v>
      </c>
      <c r="S4585" t="s">
        <v>291</v>
      </c>
    </row>
    <row r="4586" spans="1:19" x14ac:dyDescent="0.25">
      <c r="A4586" t="s">
        <v>9495</v>
      </c>
      <c r="B4586" t="s">
        <v>9496</v>
      </c>
      <c r="C4586">
        <v>0</v>
      </c>
      <c r="D4586">
        <v>0</v>
      </c>
      <c r="E4586">
        <v>0</v>
      </c>
      <c r="F4586">
        <v>4</v>
      </c>
      <c r="G4586" t="s">
        <v>1433</v>
      </c>
      <c r="H4586">
        <v>0</v>
      </c>
      <c r="I4586">
        <v>0</v>
      </c>
      <c r="J4586">
        <v>0</v>
      </c>
      <c r="K4586" t="s">
        <v>738</v>
      </c>
      <c r="L4586" t="s">
        <v>291</v>
      </c>
      <c r="M4586" t="s">
        <v>464</v>
      </c>
      <c r="O4586" t="s">
        <v>291</v>
      </c>
      <c r="P4586" t="s">
        <v>291</v>
      </c>
      <c r="Q4586" t="s">
        <v>291</v>
      </c>
      <c r="R4586" t="s">
        <v>291</v>
      </c>
      <c r="S4586" t="s">
        <v>291</v>
      </c>
    </row>
    <row r="4587" spans="1:19" x14ac:dyDescent="0.25">
      <c r="A4587" t="s">
        <v>9497</v>
      </c>
      <c r="B4587" t="s">
        <v>9498</v>
      </c>
      <c r="C4587">
        <v>0</v>
      </c>
      <c r="D4587">
        <v>0</v>
      </c>
      <c r="E4587">
        <v>0</v>
      </c>
      <c r="F4587">
        <v>3</v>
      </c>
      <c r="G4587" t="s">
        <v>291</v>
      </c>
      <c r="H4587">
        <v>1</v>
      </c>
      <c r="I4587">
        <v>1</v>
      </c>
      <c r="J4587">
        <v>1</v>
      </c>
      <c r="K4587" t="s">
        <v>738</v>
      </c>
      <c r="L4587" t="s">
        <v>291</v>
      </c>
      <c r="M4587" t="s">
        <v>464</v>
      </c>
      <c r="O4587" t="s">
        <v>291</v>
      </c>
      <c r="P4587" t="s">
        <v>291</v>
      </c>
      <c r="Q4587" t="s">
        <v>291</v>
      </c>
      <c r="R4587" t="s">
        <v>291</v>
      </c>
      <c r="S4587" t="s">
        <v>291</v>
      </c>
    </row>
    <row r="4588" spans="1:19" x14ac:dyDescent="0.25">
      <c r="A4588" t="s">
        <v>9499</v>
      </c>
      <c r="B4588" t="s">
        <v>9500</v>
      </c>
      <c r="C4588">
        <v>40</v>
      </c>
      <c r="D4588">
        <v>100</v>
      </c>
      <c r="E4588">
        <v>40</v>
      </c>
      <c r="F4588">
        <v>3</v>
      </c>
      <c r="G4588" t="s">
        <v>291</v>
      </c>
      <c r="H4588">
        <v>0</v>
      </c>
      <c r="I4588">
        <v>0</v>
      </c>
      <c r="J4588">
        <v>0</v>
      </c>
      <c r="K4588" t="s">
        <v>738</v>
      </c>
      <c r="L4588" t="s">
        <v>291</v>
      </c>
      <c r="M4588" t="s">
        <v>464</v>
      </c>
      <c r="O4588" t="s">
        <v>291</v>
      </c>
      <c r="P4588" t="s">
        <v>291</v>
      </c>
      <c r="Q4588" t="s">
        <v>291</v>
      </c>
      <c r="R4588" t="s">
        <v>291</v>
      </c>
      <c r="S4588" t="s">
        <v>291</v>
      </c>
    </row>
    <row r="4589" spans="1:19" x14ac:dyDescent="0.25">
      <c r="A4589" t="s">
        <v>9501</v>
      </c>
      <c r="B4589" t="s">
        <v>9502</v>
      </c>
      <c r="C4589">
        <v>0</v>
      </c>
      <c r="D4589">
        <v>0</v>
      </c>
      <c r="E4589">
        <v>0</v>
      </c>
      <c r="F4589">
        <v>4</v>
      </c>
      <c r="G4589" t="s">
        <v>291</v>
      </c>
      <c r="H4589">
        <v>0</v>
      </c>
      <c r="I4589">
        <v>0</v>
      </c>
      <c r="J4589">
        <v>0</v>
      </c>
      <c r="K4589" t="s">
        <v>738</v>
      </c>
      <c r="L4589" t="s">
        <v>291</v>
      </c>
      <c r="M4589" t="s">
        <v>464</v>
      </c>
      <c r="O4589" t="s">
        <v>291</v>
      </c>
      <c r="P4589" t="s">
        <v>291</v>
      </c>
      <c r="Q4589" t="s">
        <v>291</v>
      </c>
      <c r="R4589" t="s">
        <v>291</v>
      </c>
      <c r="S4589" t="s">
        <v>291</v>
      </c>
    </row>
    <row r="4590" spans="1:19" x14ac:dyDescent="0.25">
      <c r="A4590" t="s">
        <v>9503</v>
      </c>
      <c r="B4590" t="s">
        <v>9504</v>
      </c>
      <c r="C4590">
        <v>0</v>
      </c>
      <c r="D4590">
        <v>0</v>
      </c>
      <c r="E4590">
        <v>0</v>
      </c>
      <c r="F4590">
        <v>3</v>
      </c>
      <c r="G4590" t="s">
        <v>291</v>
      </c>
      <c r="H4590">
        <v>2</v>
      </c>
      <c r="I4590">
        <v>1</v>
      </c>
      <c r="J4590">
        <v>1</v>
      </c>
      <c r="K4590" t="s">
        <v>738</v>
      </c>
      <c r="L4590" t="s">
        <v>291</v>
      </c>
      <c r="M4590" t="s">
        <v>464</v>
      </c>
      <c r="O4590" t="s">
        <v>291</v>
      </c>
      <c r="P4590" t="s">
        <v>291</v>
      </c>
      <c r="Q4590" t="s">
        <v>291</v>
      </c>
      <c r="R4590" t="s">
        <v>291</v>
      </c>
      <c r="S4590" t="s">
        <v>291</v>
      </c>
    </row>
    <row r="4591" spans="1:19" x14ac:dyDescent="0.25">
      <c r="A4591" t="s">
        <v>9505</v>
      </c>
      <c r="B4591" t="s">
        <v>9506</v>
      </c>
      <c r="C4591">
        <v>0</v>
      </c>
      <c r="D4591">
        <v>0</v>
      </c>
      <c r="E4591">
        <v>0</v>
      </c>
      <c r="F4591">
        <v>3</v>
      </c>
      <c r="G4591" t="s">
        <v>291</v>
      </c>
      <c r="H4591">
        <v>0</v>
      </c>
      <c r="I4591">
        <v>0</v>
      </c>
      <c r="J4591">
        <v>0</v>
      </c>
      <c r="K4591" t="s">
        <v>738</v>
      </c>
      <c r="L4591" t="s">
        <v>291</v>
      </c>
      <c r="M4591" t="s">
        <v>464</v>
      </c>
      <c r="O4591" t="s">
        <v>291</v>
      </c>
      <c r="P4591" t="s">
        <v>291</v>
      </c>
      <c r="Q4591" t="s">
        <v>291</v>
      </c>
      <c r="R4591" t="s">
        <v>291</v>
      </c>
      <c r="S4591" t="s">
        <v>291</v>
      </c>
    </row>
    <row r="4592" spans="1:19" x14ac:dyDescent="0.25">
      <c r="A4592" t="s">
        <v>9507</v>
      </c>
      <c r="B4592" t="s">
        <v>9508</v>
      </c>
      <c r="C4592">
        <v>0</v>
      </c>
      <c r="D4592">
        <v>0</v>
      </c>
      <c r="E4592">
        <v>0</v>
      </c>
      <c r="F4592">
        <v>4</v>
      </c>
      <c r="G4592" t="s">
        <v>291</v>
      </c>
      <c r="H4592">
        <v>0</v>
      </c>
      <c r="I4592">
        <v>0</v>
      </c>
      <c r="J4592">
        <v>0</v>
      </c>
      <c r="K4592" t="s">
        <v>738</v>
      </c>
      <c r="L4592" t="s">
        <v>291</v>
      </c>
      <c r="M4592" t="s">
        <v>464</v>
      </c>
      <c r="O4592" t="s">
        <v>291</v>
      </c>
      <c r="P4592" t="s">
        <v>291</v>
      </c>
      <c r="Q4592" t="s">
        <v>291</v>
      </c>
      <c r="R4592" t="s">
        <v>291</v>
      </c>
      <c r="S4592" t="s">
        <v>291</v>
      </c>
    </row>
    <row r="4593" spans="1:19" x14ac:dyDescent="0.25">
      <c r="A4593" t="s">
        <v>9509</v>
      </c>
      <c r="B4593" t="s">
        <v>9510</v>
      </c>
      <c r="C4593">
        <v>0</v>
      </c>
      <c r="D4593">
        <v>0</v>
      </c>
      <c r="E4593">
        <v>0</v>
      </c>
      <c r="F4593">
        <v>3</v>
      </c>
      <c r="G4593" t="s">
        <v>291</v>
      </c>
      <c r="H4593">
        <v>0</v>
      </c>
      <c r="I4593">
        <v>0</v>
      </c>
      <c r="J4593">
        <v>0</v>
      </c>
      <c r="K4593" t="s">
        <v>738</v>
      </c>
      <c r="L4593" t="s">
        <v>291</v>
      </c>
      <c r="M4593" t="s">
        <v>464</v>
      </c>
      <c r="O4593" t="s">
        <v>291</v>
      </c>
      <c r="P4593" t="s">
        <v>291</v>
      </c>
      <c r="Q4593" t="s">
        <v>291</v>
      </c>
      <c r="R4593" t="s">
        <v>291</v>
      </c>
      <c r="S4593" t="s">
        <v>291</v>
      </c>
    </row>
    <row r="4594" spans="1:19" x14ac:dyDescent="0.25">
      <c r="A4594" t="s">
        <v>9511</v>
      </c>
      <c r="B4594" t="s">
        <v>9512</v>
      </c>
      <c r="C4594">
        <v>0</v>
      </c>
      <c r="D4594">
        <v>0</v>
      </c>
      <c r="E4594">
        <v>0</v>
      </c>
      <c r="F4594">
        <v>4</v>
      </c>
      <c r="G4594" t="s">
        <v>291</v>
      </c>
      <c r="H4594">
        <v>0</v>
      </c>
      <c r="I4594">
        <v>0</v>
      </c>
      <c r="J4594">
        <v>0</v>
      </c>
      <c r="K4594" t="s">
        <v>738</v>
      </c>
      <c r="L4594" t="s">
        <v>291</v>
      </c>
      <c r="M4594" t="s">
        <v>464</v>
      </c>
      <c r="O4594" t="s">
        <v>291</v>
      </c>
      <c r="P4594" t="s">
        <v>291</v>
      </c>
      <c r="Q4594" t="s">
        <v>291</v>
      </c>
      <c r="R4594" t="s">
        <v>291</v>
      </c>
      <c r="S4594" t="s">
        <v>291</v>
      </c>
    </row>
    <row r="4595" spans="1:19" x14ac:dyDescent="0.25">
      <c r="A4595" t="s">
        <v>9513</v>
      </c>
      <c r="B4595" t="s">
        <v>9514</v>
      </c>
      <c r="C4595">
        <v>0</v>
      </c>
      <c r="D4595">
        <v>0</v>
      </c>
      <c r="E4595">
        <v>0</v>
      </c>
      <c r="F4595">
        <v>4</v>
      </c>
      <c r="G4595" t="s">
        <v>287</v>
      </c>
      <c r="H4595">
        <v>0</v>
      </c>
      <c r="I4595">
        <v>0</v>
      </c>
      <c r="J4595">
        <v>0</v>
      </c>
      <c r="K4595" t="s">
        <v>738</v>
      </c>
      <c r="L4595" t="s">
        <v>291</v>
      </c>
      <c r="M4595" t="s">
        <v>402</v>
      </c>
      <c r="O4595" t="s">
        <v>291</v>
      </c>
      <c r="P4595" t="s">
        <v>291</v>
      </c>
      <c r="Q4595" t="s">
        <v>291</v>
      </c>
      <c r="R4595" t="s">
        <v>291</v>
      </c>
      <c r="S4595" t="s">
        <v>291</v>
      </c>
    </row>
    <row r="4596" spans="1:19" x14ac:dyDescent="0.25">
      <c r="A4596" t="s">
        <v>9515</v>
      </c>
      <c r="B4596" t="s">
        <v>9516</v>
      </c>
      <c r="C4596">
        <v>0</v>
      </c>
      <c r="D4596">
        <v>0</v>
      </c>
      <c r="E4596">
        <v>0</v>
      </c>
      <c r="F4596">
        <v>4</v>
      </c>
      <c r="G4596" t="s">
        <v>3893</v>
      </c>
      <c r="H4596">
        <v>0</v>
      </c>
      <c r="I4596">
        <v>0</v>
      </c>
      <c r="J4596">
        <v>0</v>
      </c>
      <c r="K4596" t="s">
        <v>738</v>
      </c>
      <c r="L4596" t="s">
        <v>291</v>
      </c>
      <c r="M4596" t="s">
        <v>402</v>
      </c>
      <c r="O4596" t="s">
        <v>291</v>
      </c>
      <c r="P4596" t="s">
        <v>291</v>
      </c>
      <c r="Q4596" t="s">
        <v>291</v>
      </c>
      <c r="R4596" t="s">
        <v>291</v>
      </c>
      <c r="S4596" t="s">
        <v>291</v>
      </c>
    </row>
    <row r="4597" spans="1:19" x14ac:dyDescent="0.25">
      <c r="A4597" t="s">
        <v>9517</v>
      </c>
      <c r="B4597" t="s">
        <v>9518</v>
      </c>
      <c r="C4597">
        <v>0</v>
      </c>
      <c r="D4597">
        <v>0</v>
      </c>
      <c r="E4597">
        <v>0</v>
      </c>
      <c r="F4597">
        <v>4</v>
      </c>
      <c r="G4597" t="s">
        <v>287</v>
      </c>
      <c r="H4597">
        <v>0</v>
      </c>
      <c r="I4597">
        <v>0</v>
      </c>
      <c r="J4597">
        <v>0</v>
      </c>
      <c r="K4597" t="s">
        <v>738</v>
      </c>
      <c r="L4597" t="s">
        <v>291</v>
      </c>
      <c r="M4597" t="s">
        <v>402</v>
      </c>
      <c r="O4597" t="s">
        <v>291</v>
      </c>
      <c r="P4597" t="s">
        <v>291</v>
      </c>
      <c r="Q4597" t="s">
        <v>291</v>
      </c>
      <c r="R4597" t="s">
        <v>291</v>
      </c>
      <c r="S4597" t="s">
        <v>291</v>
      </c>
    </row>
    <row r="4598" spans="1:19" x14ac:dyDescent="0.25">
      <c r="A4598" t="s">
        <v>9519</v>
      </c>
      <c r="B4598" t="s">
        <v>9520</v>
      </c>
      <c r="C4598">
        <v>0</v>
      </c>
      <c r="D4598">
        <v>0</v>
      </c>
      <c r="E4598">
        <v>0</v>
      </c>
      <c r="F4598">
        <v>4</v>
      </c>
      <c r="G4598" t="s">
        <v>287</v>
      </c>
      <c r="H4598">
        <v>0</v>
      </c>
      <c r="I4598">
        <v>0</v>
      </c>
      <c r="J4598">
        <v>0</v>
      </c>
      <c r="K4598" t="s">
        <v>738</v>
      </c>
      <c r="L4598" t="s">
        <v>291</v>
      </c>
      <c r="M4598" t="s">
        <v>402</v>
      </c>
      <c r="O4598" t="s">
        <v>291</v>
      </c>
      <c r="P4598" t="s">
        <v>291</v>
      </c>
      <c r="Q4598" t="s">
        <v>291</v>
      </c>
      <c r="R4598" t="s">
        <v>291</v>
      </c>
      <c r="S4598" t="s">
        <v>291</v>
      </c>
    </row>
    <row r="4599" spans="1:19" x14ac:dyDescent="0.25">
      <c r="A4599" t="s">
        <v>9521</v>
      </c>
      <c r="B4599" t="s">
        <v>9522</v>
      </c>
      <c r="C4599">
        <v>0</v>
      </c>
      <c r="D4599">
        <v>0</v>
      </c>
      <c r="E4599">
        <v>0</v>
      </c>
      <c r="F4599">
        <v>4</v>
      </c>
      <c r="G4599" t="s">
        <v>291</v>
      </c>
      <c r="H4599">
        <v>0</v>
      </c>
      <c r="I4599">
        <v>0</v>
      </c>
      <c r="J4599">
        <v>0</v>
      </c>
      <c r="K4599" t="s">
        <v>738</v>
      </c>
      <c r="L4599" t="s">
        <v>291</v>
      </c>
      <c r="M4599" t="s">
        <v>464</v>
      </c>
      <c r="O4599" t="s">
        <v>291</v>
      </c>
      <c r="P4599" t="s">
        <v>291</v>
      </c>
      <c r="Q4599" t="s">
        <v>291</v>
      </c>
      <c r="R4599" t="s">
        <v>291</v>
      </c>
      <c r="S4599" t="s">
        <v>291</v>
      </c>
    </row>
    <row r="4600" spans="1:19" x14ac:dyDescent="0.25">
      <c r="A4600" t="s">
        <v>9523</v>
      </c>
      <c r="B4600" t="s">
        <v>9524</v>
      </c>
      <c r="C4600">
        <v>0</v>
      </c>
      <c r="D4600">
        <v>0</v>
      </c>
      <c r="E4600">
        <v>0</v>
      </c>
      <c r="F4600">
        <v>4</v>
      </c>
      <c r="G4600" t="s">
        <v>287</v>
      </c>
      <c r="H4600">
        <v>0</v>
      </c>
      <c r="I4600">
        <v>0</v>
      </c>
      <c r="J4600">
        <v>0</v>
      </c>
      <c r="K4600" t="s">
        <v>738</v>
      </c>
      <c r="L4600" t="s">
        <v>291</v>
      </c>
      <c r="M4600" t="s">
        <v>402</v>
      </c>
      <c r="O4600" t="s">
        <v>291</v>
      </c>
      <c r="P4600" t="s">
        <v>291</v>
      </c>
      <c r="Q4600" t="s">
        <v>291</v>
      </c>
      <c r="R4600" t="s">
        <v>291</v>
      </c>
      <c r="S4600" t="s">
        <v>291</v>
      </c>
    </row>
    <row r="4601" spans="1:19" x14ac:dyDescent="0.25">
      <c r="A4601" t="s">
        <v>9525</v>
      </c>
      <c r="B4601" t="s">
        <v>9526</v>
      </c>
      <c r="C4601">
        <v>0</v>
      </c>
      <c r="D4601">
        <v>0</v>
      </c>
      <c r="E4601">
        <v>0</v>
      </c>
      <c r="F4601">
        <v>4</v>
      </c>
      <c r="G4601" t="s">
        <v>287</v>
      </c>
      <c r="H4601">
        <v>0</v>
      </c>
      <c r="I4601">
        <v>0</v>
      </c>
      <c r="J4601">
        <v>0</v>
      </c>
      <c r="K4601" t="s">
        <v>738</v>
      </c>
      <c r="L4601" t="s">
        <v>291</v>
      </c>
      <c r="M4601" t="s">
        <v>402</v>
      </c>
      <c r="O4601" t="s">
        <v>291</v>
      </c>
      <c r="P4601" t="s">
        <v>291</v>
      </c>
      <c r="Q4601" t="s">
        <v>291</v>
      </c>
      <c r="R4601" t="s">
        <v>291</v>
      </c>
      <c r="S4601" t="s">
        <v>291</v>
      </c>
    </row>
    <row r="4602" spans="1:19" x14ac:dyDescent="0.25">
      <c r="A4602" t="s">
        <v>9527</v>
      </c>
      <c r="B4602" t="s">
        <v>9528</v>
      </c>
      <c r="C4602">
        <v>0</v>
      </c>
      <c r="D4602">
        <v>0</v>
      </c>
      <c r="E4602">
        <v>0</v>
      </c>
      <c r="F4602">
        <v>4</v>
      </c>
      <c r="G4602" t="s">
        <v>287</v>
      </c>
      <c r="H4602">
        <v>0</v>
      </c>
      <c r="I4602">
        <v>0</v>
      </c>
      <c r="J4602">
        <v>0</v>
      </c>
      <c r="K4602" t="s">
        <v>738</v>
      </c>
      <c r="L4602" t="s">
        <v>291</v>
      </c>
      <c r="M4602" t="s">
        <v>402</v>
      </c>
      <c r="O4602" t="s">
        <v>291</v>
      </c>
      <c r="P4602" t="s">
        <v>291</v>
      </c>
      <c r="Q4602" t="s">
        <v>291</v>
      </c>
      <c r="R4602" t="s">
        <v>291</v>
      </c>
      <c r="S4602" t="s">
        <v>291</v>
      </c>
    </row>
    <row r="4603" spans="1:19" x14ac:dyDescent="0.25">
      <c r="A4603" t="s">
        <v>9529</v>
      </c>
      <c r="B4603" t="s">
        <v>9530</v>
      </c>
      <c r="C4603">
        <v>0</v>
      </c>
      <c r="D4603">
        <v>0</v>
      </c>
      <c r="E4603">
        <v>0</v>
      </c>
      <c r="F4603">
        <v>4</v>
      </c>
      <c r="G4603" t="s">
        <v>287</v>
      </c>
      <c r="H4603">
        <v>0</v>
      </c>
      <c r="I4603">
        <v>0</v>
      </c>
      <c r="J4603">
        <v>0</v>
      </c>
      <c r="K4603" t="s">
        <v>738</v>
      </c>
      <c r="L4603" t="s">
        <v>291</v>
      </c>
      <c r="M4603" t="s">
        <v>402</v>
      </c>
      <c r="O4603" t="s">
        <v>291</v>
      </c>
      <c r="P4603" t="s">
        <v>291</v>
      </c>
      <c r="Q4603" t="s">
        <v>291</v>
      </c>
      <c r="R4603" t="s">
        <v>291</v>
      </c>
      <c r="S4603" t="s">
        <v>291</v>
      </c>
    </row>
    <row r="4604" spans="1:19" x14ac:dyDescent="0.25">
      <c r="A4604" t="s">
        <v>9531</v>
      </c>
      <c r="B4604" t="s">
        <v>9532</v>
      </c>
      <c r="C4604">
        <v>160</v>
      </c>
      <c r="D4604">
        <v>260</v>
      </c>
      <c r="E4604">
        <v>100</v>
      </c>
      <c r="F4604">
        <v>4</v>
      </c>
      <c r="G4604" t="s">
        <v>291</v>
      </c>
      <c r="H4604">
        <v>0</v>
      </c>
      <c r="I4604">
        <v>0</v>
      </c>
      <c r="J4604">
        <v>0</v>
      </c>
      <c r="K4604" t="s">
        <v>738</v>
      </c>
      <c r="L4604" t="s">
        <v>291</v>
      </c>
      <c r="M4604" t="s">
        <v>464</v>
      </c>
      <c r="O4604" t="s">
        <v>291</v>
      </c>
      <c r="P4604" t="s">
        <v>291</v>
      </c>
      <c r="Q4604" t="s">
        <v>291</v>
      </c>
      <c r="R4604" t="s">
        <v>291</v>
      </c>
      <c r="S4604" t="s">
        <v>291</v>
      </c>
    </row>
    <row r="4605" spans="1:19" x14ac:dyDescent="0.25">
      <c r="A4605" t="s">
        <v>9533</v>
      </c>
      <c r="B4605" t="s">
        <v>9534</v>
      </c>
      <c r="C4605">
        <v>0</v>
      </c>
      <c r="D4605">
        <v>0</v>
      </c>
      <c r="E4605">
        <v>0</v>
      </c>
      <c r="F4605">
        <v>3</v>
      </c>
      <c r="G4605" t="s">
        <v>291</v>
      </c>
      <c r="H4605">
        <v>0</v>
      </c>
      <c r="I4605">
        <v>1</v>
      </c>
      <c r="J4605">
        <v>0</v>
      </c>
      <c r="K4605" t="s">
        <v>738</v>
      </c>
      <c r="L4605" t="s">
        <v>291</v>
      </c>
      <c r="M4605" t="s">
        <v>464</v>
      </c>
      <c r="O4605" t="s">
        <v>291</v>
      </c>
      <c r="P4605" t="s">
        <v>291</v>
      </c>
      <c r="Q4605" t="s">
        <v>291</v>
      </c>
      <c r="R4605" t="s">
        <v>291</v>
      </c>
      <c r="S4605" t="s">
        <v>291</v>
      </c>
    </row>
    <row r="4606" spans="1:19" x14ac:dyDescent="0.25">
      <c r="A4606" t="s">
        <v>9535</v>
      </c>
      <c r="B4606" t="s">
        <v>9536</v>
      </c>
      <c r="C4606">
        <v>0</v>
      </c>
      <c r="D4606">
        <v>0</v>
      </c>
      <c r="E4606">
        <v>0</v>
      </c>
      <c r="F4606">
        <v>3</v>
      </c>
      <c r="G4606" t="s">
        <v>291</v>
      </c>
      <c r="H4606">
        <v>2</v>
      </c>
      <c r="I4606">
        <v>1</v>
      </c>
      <c r="J4606">
        <v>0</v>
      </c>
      <c r="K4606" t="s">
        <v>738</v>
      </c>
      <c r="L4606" t="s">
        <v>291</v>
      </c>
      <c r="M4606" t="s">
        <v>464</v>
      </c>
      <c r="O4606" t="s">
        <v>291</v>
      </c>
      <c r="P4606" t="s">
        <v>291</v>
      </c>
      <c r="Q4606" t="s">
        <v>291</v>
      </c>
      <c r="R4606" t="s">
        <v>291</v>
      </c>
      <c r="S4606" t="s">
        <v>291</v>
      </c>
    </row>
    <row r="4607" spans="1:19" x14ac:dyDescent="0.25">
      <c r="A4607" t="s">
        <v>9537</v>
      </c>
      <c r="B4607" t="s">
        <v>9538</v>
      </c>
      <c r="C4607">
        <v>0</v>
      </c>
      <c r="D4607">
        <v>0</v>
      </c>
      <c r="E4607">
        <v>0</v>
      </c>
      <c r="F4607">
        <v>3</v>
      </c>
      <c r="G4607" t="s">
        <v>291</v>
      </c>
      <c r="H4607">
        <v>0</v>
      </c>
      <c r="I4607">
        <v>0</v>
      </c>
      <c r="J4607">
        <v>0</v>
      </c>
      <c r="K4607" t="s">
        <v>738</v>
      </c>
      <c r="L4607" t="s">
        <v>291</v>
      </c>
      <c r="M4607" t="s">
        <v>464</v>
      </c>
      <c r="O4607" t="s">
        <v>291</v>
      </c>
      <c r="P4607" t="s">
        <v>291</v>
      </c>
      <c r="Q4607" t="s">
        <v>291</v>
      </c>
      <c r="R4607" t="s">
        <v>291</v>
      </c>
      <c r="S4607" t="s">
        <v>291</v>
      </c>
    </row>
    <row r="4608" spans="1:19" x14ac:dyDescent="0.25">
      <c r="A4608" t="s">
        <v>9539</v>
      </c>
      <c r="B4608" t="s">
        <v>9540</v>
      </c>
      <c r="C4608">
        <v>0</v>
      </c>
      <c r="D4608">
        <v>0</v>
      </c>
      <c r="E4608">
        <v>0</v>
      </c>
      <c r="F4608">
        <v>4</v>
      </c>
      <c r="G4608" t="s">
        <v>291</v>
      </c>
      <c r="H4608">
        <v>0</v>
      </c>
      <c r="I4608">
        <v>0</v>
      </c>
      <c r="J4608">
        <v>0</v>
      </c>
      <c r="K4608" t="s">
        <v>738</v>
      </c>
      <c r="L4608" t="s">
        <v>291</v>
      </c>
      <c r="M4608" t="s">
        <v>464</v>
      </c>
      <c r="O4608" t="s">
        <v>291</v>
      </c>
      <c r="P4608" t="s">
        <v>291</v>
      </c>
      <c r="Q4608" t="s">
        <v>291</v>
      </c>
      <c r="R4608" t="s">
        <v>291</v>
      </c>
      <c r="S4608" t="s">
        <v>291</v>
      </c>
    </row>
    <row r="4609" spans="1:19" x14ac:dyDescent="0.25">
      <c r="A4609" t="s">
        <v>9541</v>
      </c>
      <c r="B4609" t="s">
        <v>9542</v>
      </c>
      <c r="C4609">
        <v>0</v>
      </c>
      <c r="D4609">
        <v>0</v>
      </c>
      <c r="E4609">
        <v>0</v>
      </c>
      <c r="F4609">
        <v>4</v>
      </c>
      <c r="G4609" t="s">
        <v>291</v>
      </c>
      <c r="H4609">
        <v>0</v>
      </c>
      <c r="I4609">
        <v>0</v>
      </c>
      <c r="J4609">
        <v>0</v>
      </c>
      <c r="K4609" t="s">
        <v>738</v>
      </c>
      <c r="L4609" t="s">
        <v>291</v>
      </c>
      <c r="M4609" t="s">
        <v>464</v>
      </c>
      <c r="O4609" t="s">
        <v>291</v>
      </c>
      <c r="P4609" t="s">
        <v>291</v>
      </c>
      <c r="Q4609" t="s">
        <v>291</v>
      </c>
      <c r="R4609" t="s">
        <v>291</v>
      </c>
      <c r="S4609" t="s">
        <v>291</v>
      </c>
    </row>
    <row r="4610" spans="1:19" x14ac:dyDescent="0.25">
      <c r="A4610" t="s">
        <v>9543</v>
      </c>
      <c r="B4610" t="s">
        <v>9544</v>
      </c>
      <c r="C4610">
        <v>60</v>
      </c>
      <c r="D4610">
        <v>40</v>
      </c>
      <c r="E4610">
        <v>0</v>
      </c>
      <c r="F4610">
        <v>3</v>
      </c>
      <c r="G4610" t="s">
        <v>291</v>
      </c>
      <c r="H4610">
        <v>0</v>
      </c>
      <c r="I4610">
        <v>0</v>
      </c>
      <c r="J4610">
        <v>0</v>
      </c>
      <c r="K4610" t="s">
        <v>738</v>
      </c>
      <c r="L4610" t="s">
        <v>291</v>
      </c>
      <c r="M4610" t="s">
        <v>464</v>
      </c>
      <c r="O4610" t="s">
        <v>291</v>
      </c>
      <c r="P4610" t="s">
        <v>291</v>
      </c>
      <c r="Q4610" t="s">
        <v>291</v>
      </c>
      <c r="R4610" t="s">
        <v>291</v>
      </c>
      <c r="S4610" t="s">
        <v>291</v>
      </c>
    </row>
    <row r="4611" spans="1:19" x14ac:dyDescent="0.25">
      <c r="A4611" t="s">
        <v>9545</v>
      </c>
      <c r="B4611" t="s">
        <v>9546</v>
      </c>
      <c r="C4611">
        <v>0</v>
      </c>
      <c r="D4611">
        <v>0</v>
      </c>
      <c r="E4611">
        <v>0</v>
      </c>
      <c r="F4611">
        <v>4</v>
      </c>
      <c r="G4611" t="s">
        <v>291</v>
      </c>
      <c r="H4611">
        <v>0</v>
      </c>
      <c r="I4611">
        <v>0</v>
      </c>
      <c r="J4611">
        <v>0</v>
      </c>
      <c r="K4611" t="s">
        <v>738</v>
      </c>
      <c r="L4611" t="s">
        <v>291</v>
      </c>
      <c r="M4611" t="s">
        <v>464</v>
      </c>
      <c r="O4611" t="s">
        <v>291</v>
      </c>
      <c r="P4611" t="s">
        <v>291</v>
      </c>
      <c r="Q4611" t="s">
        <v>291</v>
      </c>
      <c r="R4611" t="s">
        <v>291</v>
      </c>
      <c r="S4611" t="s">
        <v>291</v>
      </c>
    </row>
    <row r="4612" spans="1:19" x14ac:dyDescent="0.25">
      <c r="A4612" t="s">
        <v>9547</v>
      </c>
      <c r="B4612" t="s">
        <v>9548</v>
      </c>
      <c r="C4612">
        <v>0</v>
      </c>
      <c r="D4612">
        <v>0</v>
      </c>
      <c r="E4612">
        <v>0</v>
      </c>
      <c r="F4612">
        <v>4</v>
      </c>
      <c r="G4612" t="s">
        <v>291</v>
      </c>
      <c r="H4612">
        <v>0</v>
      </c>
      <c r="I4612">
        <v>0</v>
      </c>
      <c r="J4612">
        <v>0</v>
      </c>
      <c r="K4612" t="s">
        <v>738</v>
      </c>
      <c r="L4612" t="s">
        <v>291</v>
      </c>
      <c r="M4612" t="s">
        <v>464</v>
      </c>
      <c r="O4612" t="s">
        <v>291</v>
      </c>
      <c r="P4612" t="s">
        <v>291</v>
      </c>
      <c r="Q4612" t="s">
        <v>291</v>
      </c>
      <c r="R4612" t="s">
        <v>291</v>
      </c>
      <c r="S4612" t="s">
        <v>291</v>
      </c>
    </row>
    <row r="4613" spans="1:19" x14ac:dyDescent="0.25">
      <c r="A4613" t="s">
        <v>9549</v>
      </c>
      <c r="B4613" t="s">
        <v>9550</v>
      </c>
      <c r="C4613">
        <v>0</v>
      </c>
      <c r="D4613">
        <v>0</v>
      </c>
      <c r="E4613">
        <v>5</v>
      </c>
      <c r="F4613">
        <v>4</v>
      </c>
      <c r="G4613" t="s">
        <v>291</v>
      </c>
      <c r="H4613">
        <v>0</v>
      </c>
      <c r="I4613">
        <v>0</v>
      </c>
      <c r="J4613">
        <v>0</v>
      </c>
      <c r="K4613" t="s">
        <v>738</v>
      </c>
      <c r="L4613" t="s">
        <v>291</v>
      </c>
      <c r="M4613" t="s">
        <v>464</v>
      </c>
      <c r="O4613" t="s">
        <v>291</v>
      </c>
      <c r="P4613" t="s">
        <v>291</v>
      </c>
      <c r="Q4613" t="s">
        <v>291</v>
      </c>
      <c r="R4613" t="s">
        <v>291</v>
      </c>
      <c r="S4613" t="s">
        <v>291</v>
      </c>
    </row>
    <row r="4614" spans="1:19" x14ac:dyDescent="0.25">
      <c r="A4614" t="s">
        <v>9551</v>
      </c>
      <c r="B4614" t="s">
        <v>9552</v>
      </c>
      <c r="C4614">
        <v>0</v>
      </c>
      <c r="D4614">
        <v>0</v>
      </c>
      <c r="E4614">
        <v>0</v>
      </c>
      <c r="F4614">
        <v>4</v>
      </c>
      <c r="G4614" t="s">
        <v>291</v>
      </c>
      <c r="H4614">
        <v>0</v>
      </c>
      <c r="I4614">
        <v>0</v>
      </c>
      <c r="J4614">
        <v>0</v>
      </c>
      <c r="K4614" t="s">
        <v>738</v>
      </c>
      <c r="L4614" t="s">
        <v>291</v>
      </c>
      <c r="M4614" t="s">
        <v>464</v>
      </c>
      <c r="O4614" t="s">
        <v>291</v>
      </c>
      <c r="P4614" t="s">
        <v>291</v>
      </c>
      <c r="Q4614" t="s">
        <v>291</v>
      </c>
      <c r="R4614" t="s">
        <v>291</v>
      </c>
      <c r="S4614" t="s">
        <v>291</v>
      </c>
    </row>
    <row r="4615" spans="1:19" x14ac:dyDescent="0.25">
      <c r="A4615" t="s">
        <v>9553</v>
      </c>
      <c r="B4615" t="s">
        <v>9554</v>
      </c>
      <c r="C4615">
        <v>0</v>
      </c>
      <c r="D4615">
        <v>0</v>
      </c>
      <c r="E4615">
        <v>0</v>
      </c>
      <c r="F4615">
        <v>4</v>
      </c>
      <c r="G4615" t="s">
        <v>291</v>
      </c>
      <c r="H4615">
        <v>0</v>
      </c>
      <c r="I4615">
        <v>0</v>
      </c>
      <c r="J4615">
        <v>0</v>
      </c>
      <c r="K4615" t="s">
        <v>738</v>
      </c>
      <c r="L4615" t="s">
        <v>291</v>
      </c>
      <c r="M4615" t="s">
        <v>464</v>
      </c>
      <c r="O4615" t="s">
        <v>291</v>
      </c>
      <c r="P4615" t="s">
        <v>291</v>
      </c>
      <c r="Q4615" t="s">
        <v>291</v>
      </c>
      <c r="R4615" t="s">
        <v>291</v>
      </c>
      <c r="S4615" t="s">
        <v>291</v>
      </c>
    </row>
    <row r="4616" spans="1:19" x14ac:dyDescent="0.25">
      <c r="A4616" t="s">
        <v>9555</v>
      </c>
      <c r="B4616" t="s">
        <v>9556</v>
      </c>
      <c r="C4616">
        <v>40</v>
      </c>
      <c r="D4616">
        <v>60</v>
      </c>
      <c r="E4616">
        <v>20</v>
      </c>
      <c r="F4616">
        <v>3</v>
      </c>
      <c r="G4616" t="s">
        <v>291</v>
      </c>
      <c r="H4616">
        <v>2</v>
      </c>
      <c r="I4616">
        <v>1</v>
      </c>
      <c r="J4616">
        <v>1</v>
      </c>
      <c r="K4616" t="s">
        <v>738</v>
      </c>
      <c r="L4616" t="s">
        <v>289</v>
      </c>
      <c r="M4616" t="s">
        <v>464</v>
      </c>
      <c r="O4616" t="s">
        <v>291</v>
      </c>
      <c r="P4616" t="s">
        <v>291</v>
      </c>
      <c r="Q4616" t="s">
        <v>291</v>
      </c>
      <c r="R4616" t="s">
        <v>291</v>
      </c>
      <c r="S4616" t="s">
        <v>291</v>
      </c>
    </row>
    <row r="4617" spans="1:19" x14ac:dyDescent="0.25">
      <c r="A4617" t="s">
        <v>9557</v>
      </c>
      <c r="B4617" t="s">
        <v>9558</v>
      </c>
      <c r="C4617">
        <v>100</v>
      </c>
      <c r="D4617">
        <v>150</v>
      </c>
      <c r="E4617">
        <v>0</v>
      </c>
      <c r="F4617">
        <v>4</v>
      </c>
      <c r="G4617" t="s">
        <v>291</v>
      </c>
      <c r="H4617">
        <v>0</v>
      </c>
      <c r="I4617">
        <v>0</v>
      </c>
      <c r="J4617">
        <v>0</v>
      </c>
      <c r="K4617" t="s">
        <v>738</v>
      </c>
      <c r="L4617" t="s">
        <v>291</v>
      </c>
      <c r="M4617" t="s">
        <v>464</v>
      </c>
      <c r="O4617" t="s">
        <v>291</v>
      </c>
      <c r="P4617" t="s">
        <v>291</v>
      </c>
      <c r="Q4617" t="s">
        <v>291</v>
      </c>
      <c r="R4617" t="s">
        <v>291</v>
      </c>
      <c r="S4617" t="s">
        <v>291</v>
      </c>
    </row>
    <row r="4618" spans="1:19" x14ac:dyDescent="0.25">
      <c r="A4618" t="s">
        <v>9559</v>
      </c>
      <c r="B4618" t="s">
        <v>9560</v>
      </c>
      <c r="C4618">
        <v>100</v>
      </c>
      <c r="D4618">
        <v>150</v>
      </c>
      <c r="E4618">
        <v>0</v>
      </c>
      <c r="F4618">
        <v>4</v>
      </c>
      <c r="G4618" t="s">
        <v>291</v>
      </c>
      <c r="H4618">
        <v>0</v>
      </c>
      <c r="I4618">
        <v>0</v>
      </c>
      <c r="J4618">
        <v>0</v>
      </c>
      <c r="K4618" t="s">
        <v>738</v>
      </c>
      <c r="L4618" t="s">
        <v>291</v>
      </c>
      <c r="M4618" t="s">
        <v>464</v>
      </c>
      <c r="O4618" t="s">
        <v>291</v>
      </c>
      <c r="P4618" t="s">
        <v>291</v>
      </c>
      <c r="Q4618" t="s">
        <v>291</v>
      </c>
      <c r="R4618" t="s">
        <v>291</v>
      </c>
      <c r="S4618" t="s">
        <v>291</v>
      </c>
    </row>
    <row r="4619" spans="1:19" x14ac:dyDescent="0.25">
      <c r="A4619" t="s">
        <v>9561</v>
      </c>
      <c r="B4619" t="s">
        <v>9562</v>
      </c>
      <c r="C4619">
        <v>100</v>
      </c>
      <c r="D4619">
        <v>150</v>
      </c>
      <c r="E4619">
        <v>0</v>
      </c>
      <c r="F4619">
        <v>4</v>
      </c>
      <c r="G4619" t="s">
        <v>291</v>
      </c>
      <c r="H4619">
        <v>0</v>
      </c>
      <c r="I4619">
        <v>0</v>
      </c>
      <c r="J4619">
        <v>0</v>
      </c>
      <c r="K4619" t="s">
        <v>738</v>
      </c>
      <c r="L4619" t="s">
        <v>291</v>
      </c>
      <c r="M4619" t="s">
        <v>464</v>
      </c>
      <c r="O4619" t="s">
        <v>291</v>
      </c>
      <c r="P4619" t="s">
        <v>291</v>
      </c>
      <c r="Q4619" t="s">
        <v>291</v>
      </c>
      <c r="R4619" t="s">
        <v>291</v>
      </c>
      <c r="S4619" t="s">
        <v>291</v>
      </c>
    </row>
    <row r="4620" spans="1:19" x14ac:dyDescent="0.25">
      <c r="A4620" t="s">
        <v>9563</v>
      </c>
      <c r="B4620" t="s">
        <v>9564</v>
      </c>
      <c r="C4620">
        <v>100</v>
      </c>
      <c r="D4620">
        <v>1000</v>
      </c>
      <c r="E4620">
        <v>0</v>
      </c>
      <c r="F4620">
        <v>4</v>
      </c>
      <c r="G4620" t="s">
        <v>291</v>
      </c>
      <c r="H4620">
        <v>0</v>
      </c>
      <c r="I4620">
        <v>0</v>
      </c>
      <c r="J4620">
        <v>0</v>
      </c>
      <c r="K4620" t="s">
        <v>738</v>
      </c>
      <c r="L4620" t="s">
        <v>291</v>
      </c>
      <c r="M4620" t="s">
        <v>464</v>
      </c>
      <c r="O4620" t="s">
        <v>291</v>
      </c>
      <c r="P4620" t="s">
        <v>291</v>
      </c>
      <c r="Q4620" t="s">
        <v>291</v>
      </c>
      <c r="R4620" t="s">
        <v>291</v>
      </c>
      <c r="S4620" t="s">
        <v>291</v>
      </c>
    </row>
    <row r="4621" spans="1:19" x14ac:dyDescent="0.25">
      <c r="A4621" t="s">
        <v>9565</v>
      </c>
      <c r="B4621" t="s">
        <v>9566</v>
      </c>
      <c r="C4621">
        <v>100</v>
      </c>
      <c r="D4621">
        <v>1000</v>
      </c>
      <c r="E4621">
        <v>0</v>
      </c>
      <c r="F4621">
        <v>4</v>
      </c>
      <c r="G4621" t="s">
        <v>291</v>
      </c>
      <c r="H4621">
        <v>0</v>
      </c>
      <c r="I4621">
        <v>0</v>
      </c>
      <c r="J4621">
        <v>0</v>
      </c>
      <c r="K4621" t="s">
        <v>738</v>
      </c>
      <c r="L4621" t="s">
        <v>291</v>
      </c>
      <c r="M4621" t="s">
        <v>464</v>
      </c>
      <c r="O4621" t="s">
        <v>291</v>
      </c>
      <c r="P4621" t="s">
        <v>291</v>
      </c>
      <c r="Q4621" t="s">
        <v>291</v>
      </c>
      <c r="R4621" t="s">
        <v>291</v>
      </c>
      <c r="S4621" t="s">
        <v>291</v>
      </c>
    </row>
    <row r="4622" spans="1:19" x14ac:dyDescent="0.25">
      <c r="A4622" t="s">
        <v>9567</v>
      </c>
      <c r="B4622" t="s">
        <v>9568</v>
      </c>
      <c r="C4622">
        <v>80</v>
      </c>
      <c r="D4622">
        <v>60</v>
      </c>
      <c r="E4622">
        <v>30</v>
      </c>
      <c r="F4622">
        <v>3</v>
      </c>
      <c r="G4622" t="s">
        <v>291</v>
      </c>
      <c r="H4622">
        <v>2</v>
      </c>
      <c r="J4622">
        <v>5</v>
      </c>
      <c r="K4622" t="s">
        <v>738</v>
      </c>
      <c r="L4622" t="s">
        <v>324</v>
      </c>
      <c r="M4622" t="s">
        <v>464</v>
      </c>
      <c r="O4622" t="s">
        <v>291</v>
      </c>
      <c r="P4622" t="s">
        <v>291</v>
      </c>
      <c r="Q4622" t="s">
        <v>291</v>
      </c>
      <c r="R4622" t="s">
        <v>291</v>
      </c>
      <c r="S4622" t="s">
        <v>291</v>
      </c>
    </row>
    <row r="4623" spans="1:19" x14ac:dyDescent="0.25">
      <c r="A4623" t="s">
        <v>9569</v>
      </c>
      <c r="B4623" t="s">
        <v>9570</v>
      </c>
      <c r="C4623">
        <v>0</v>
      </c>
      <c r="D4623">
        <v>0</v>
      </c>
      <c r="E4623">
        <v>0</v>
      </c>
      <c r="F4623">
        <v>3</v>
      </c>
      <c r="G4623" t="s">
        <v>291</v>
      </c>
      <c r="H4623">
        <v>2</v>
      </c>
      <c r="I4623">
        <v>1</v>
      </c>
      <c r="J4623">
        <v>1</v>
      </c>
      <c r="K4623" t="s">
        <v>738</v>
      </c>
      <c r="L4623" t="s">
        <v>324</v>
      </c>
      <c r="M4623" t="s">
        <v>464</v>
      </c>
      <c r="O4623" t="s">
        <v>291</v>
      </c>
      <c r="P4623" t="s">
        <v>291</v>
      </c>
      <c r="Q4623" t="s">
        <v>291</v>
      </c>
      <c r="R4623" t="s">
        <v>291</v>
      </c>
      <c r="S4623" t="s">
        <v>291</v>
      </c>
    </row>
    <row r="4624" spans="1:19" x14ac:dyDescent="0.25">
      <c r="A4624" t="s">
        <v>9571</v>
      </c>
      <c r="B4624" t="s">
        <v>9572</v>
      </c>
      <c r="C4624">
        <v>200</v>
      </c>
      <c r="D4624">
        <v>200</v>
      </c>
      <c r="E4624">
        <v>400</v>
      </c>
      <c r="F4624">
        <v>3</v>
      </c>
      <c r="G4624" t="s">
        <v>291</v>
      </c>
      <c r="K4624" t="s">
        <v>738</v>
      </c>
      <c r="L4624" t="s">
        <v>324</v>
      </c>
      <c r="M4624" t="s">
        <v>464</v>
      </c>
      <c r="O4624" t="s">
        <v>291</v>
      </c>
      <c r="P4624" t="s">
        <v>291</v>
      </c>
      <c r="Q4624" t="s">
        <v>291</v>
      </c>
      <c r="R4624" t="s">
        <v>291</v>
      </c>
      <c r="S4624" t="s">
        <v>291</v>
      </c>
    </row>
    <row r="4625" spans="1:19" x14ac:dyDescent="0.25">
      <c r="A4625" t="s">
        <v>9573</v>
      </c>
      <c r="B4625" t="s">
        <v>9574</v>
      </c>
      <c r="C4625">
        <v>50</v>
      </c>
      <c r="D4625">
        <v>50</v>
      </c>
      <c r="E4625">
        <v>10</v>
      </c>
      <c r="F4625">
        <v>3</v>
      </c>
      <c r="G4625" t="s">
        <v>291</v>
      </c>
      <c r="K4625" t="s">
        <v>738</v>
      </c>
      <c r="L4625" t="s">
        <v>291</v>
      </c>
      <c r="M4625" t="s">
        <v>464</v>
      </c>
      <c r="O4625" t="s">
        <v>291</v>
      </c>
      <c r="P4625" t="s">
        <v>291</v>
      </c>
      <c r="Q4625" t="s">
        <v>291</v>
      </c>
      <c r="R4625" t="s">
        <v>291</v>
      </c>
      <c r="S4625" t="s">
        <v>291</v>
      </c>
    </row>
    <row r="4626" spans="1:19" x14ac:dyDescent="0.25">
      <c r="A4626" t="s">
        <v>9575</v>
      </c>
      <c r="B4626" t="s">
        <v>9576</v>
      </c>
      <c r="C4626">
        <v>0</v>
      </c>
      <c r="D4626">
        <v>0</v>
      </c>
      <c r="E4626">
        <v>0</v>
      </c>
      <c r="F4626">
        <v>3</v>
      </c>
      <c r="G4626" t="s">
        <v>3587</v>
      </c>
      <c r="K4626" t="s">
        <v>288</v>
      </c>
      <c r="L4626" t="s">
        <v>291</v>
      </c>
      <c r="M4626" t="s">
        <v>464</v>
      </c>
      <c r="O4626" t="s">
        <v>291</v>
      </c>
      <c r="P4626" t="s">
        <v>291</v>
      </c>
      <c r="Q4626" t="s">
        <v>291</v>
      </c>
      <c r="R4626" t="s">
        <v>291</v>
      </c>
      <c r="S4626" t="s">
        <v>291</v>
      </c>
    </row>
    <row r="4627" spans="1:19" x14ac:dyDescent="0.25">
      <c r="A4627" t="s">
        <v>9577</v>
      </c>
      <c r="B4627" t="s">
        <v>9578</v>
      </c>
      <c r="C4627">
        <v>30</v>
      </c>
      <c r="D4627">
        <v>30</v>
      </c>
      <c r="E4627">
        <v>0</v>
      </c>
      <c r="F4627">
        <v>5</v>
      </c>
      <c r="G4627" t="s">
        <v>287</v>
      </c>
      <c r="K4627" t="s">
        <v>738</v>
      </c>
      <c r="L4627" t="s">
        <v>291</v>
      </c>
      <c r="M4627" t="s">
        <v>291</v>
      </c>
      <c r="O4627" t="s">
        <v>291</v>
      </c>
      <c r="P4627" t="s">
        <v>291</v>
      </c>
      <c r="Q4627" t="s">
        <v>291</v>
      </c>
      <c r="R4627" t="s">
        <v>291</v>
      </c>
      <c r="S4627" t="s">
        <v>291</v>
      </c>
    </row>
    <row r="4628" spans="1:19" x14ac:dyDescent="0.25">
      <c r="A4628" t="s">
        <v>9579</v>
      </c>
      <c r="B4628" t="s">
        <v>9580</v>
      </c>
      <c r="C4628">
        <v>0</v>
      </c>
      <c r="D4628">
        <v>0</v>
      </c>
      <c r="E4628">
        <v>0</v>
      </c>
      <c r="F4628">
        <v>3</v>
      </c>
      <c r="G4628" t="s">
        <v>291</v>
      </c>
      <c r="K4628" t="s">
        <v>738</v>
      </c>
      <c r="L4628" t="s">
        <v>291</v>
      </c>
      <c r="M4628" t="s">
        <v>464</v>
      </c>
      <c r="O4628" t="s">
        <v>291</v>
      </c>
      <c r="P4628" t="s">
        <v>291</v>
      </c>
      <c r="Q4628" t="s">
        <v>291</v>
      </c>
      <c r="R4628" t="s">
        <v>291</v>
      </c>
      <c r="S4628" t="s">
        <v>291</v>
      </c>
    </row>
    <row r="4629" spans="1:19" x14ac:dyDescent="0.25">
      <c r="A4629" t="s">
        <v>9581</v>
      </c>
      <c r="B4629" t="s">
        <v>9582</v>
      </c>
      <c r="C4629">
        <v>50</v>
      </c>
      <c r="D4629">
        <v>50</v>
      </c>
      <c r="E4629">
        <v>2000</v>
      </c>
      <c r="F4629">
        <v>5</v>
      </c>
      <c r="G4629" t="s">
        <v>3587</v>
      </c>
      <c r="K4629" t="s">
        <v>288</v>
      </c>
      <c r="L4629" t="s">
        <v>291</v>
      </c>
      <c r="M4629" t="s">
        <v>449</v>
      </c>
      <c r="O4629" t="s">
        <v>291</v>
      </c>
      <c r="P4629" t="s">
        <v>291</v>
      </c>
      <c r="Q4629" t="s">
        <v>291</v>
      </c>
      <c r="R4629" t="s">
        <v>291</v>
      </c>
      <c r="S4629" t="s">
        <v>291</v>
      </c>
    </row>
    <row r="4630" spans="1:19" x14ac:dyDescent="0.25">
      <c r="A4630" t="s">
        <v>9583</v>
      </c>
      <c r="B4630" t="s">
        <v>9584</v>
      </c>
      <c r="C4630">
        <v>20</v>
      </c>
      <c r="D4630">
        <v>20</v>
      </c>
      <c r="E4630">
        <v>10</v>
      </c>
      <c r="F4630">
        <v>3</v>
      </c>
      <c r="G4630" t="s">
        <v>291</v>
      </c>
      <c r="K4630" t="s">
        <v>738</v>
      </c>
      <c r="L4630" t="s">
        <v>291</v>
      </c>
      <c r="M4630" t="s">
        <v>464</v>
      </c>
      <c r="O4630" t="s">
        <v>291</v>
      </c>
      <c r="P4630" t="s">
        <v>291</v>
      </c>
      <c r="Q4630" t="s">
        <v>291</v>
      </c>
      <c r="R4630" t="s">
        <v>291</v>
      </c>
      <c r="S4630" t="s">
        <v>291</v>
      </c>
    </row>
    <row r="4631" spans="1:19" x14ac:dyDescent="0.25">
      <c r="A4631" t="s">
        <v>9585</v>
      </c>
      <c r="B4631" t="s">
        <v>9586</v>
      </c>
      <c r="C4631">
        <v>40</v>
      </c>
      <c r="D4631">
        <v>40</v>
      </c>
      <c r="E4631">
        <v>0</v>
      </c>
      <c r="F4631">
        <v>3</v>
      </c>
      <c r="G4631" t="s">
        <v>2896</v>
      </c>
      <c r="K4631" t="s">
        <v>738</v>
      </c>
      <c r="L4631" t="s">
        <v>291</v>
      </c>
      <c r="M4631" t="s">
        <v>464</v>
      </c>
      <c r="O4631" t="s">
        <v>291</v>
      </c>
      <c r="P4631" t="s">
        <v>291</v>
      </c>
      <c r="Q4631" t="s">
        <v>291</v>
      </c>
      <c r="R4631" t="s">
        <v>291</v>
      </c>
      <c r="S4631" t="s">
        <v>291</v>
      </c>
    </row>
    <row r="4632" spans="1:19" x14ac:dyDescent="0.25">
      <c r="A4632" t="s">
        <v>9587</v>
      </c>
      <c r="B4632" t="s">
        <v>9588</v>
      </c>
      <c r="C4632">
        <v>50</v>
      </c>
      <c r="D4632">
        <v>50</v>
      </c>
      <c r="E4632">
        <v>0</v>
      </c>
      <c r="F4632">
        <v>3</v>
      </c>
      <c r="G4632" t="s">
        <v>3030</v>
      </c>
      <c r="K4632" t="s">
        <v>738</v>
      </c>
      <c r="L4632" t="s">
        <v>291</v>
      </c>
      <c r="M4632" t="s">
        <v>464</v>
      </c>
      <c r="O4632" t="s">
        <v>291</v>
      </c>
      <c r="P4632" t="s">
        <v>291</v>
      </c>
      <c r="Q4632" t="s">
        <v>291</v>
      </c>
      <c r="R4632" t="s">
        <v>291</v>
      </c>
      <c r="S4632" t="s">
        <v>291</v>
      </c>
    </row>
    <row r="4633" spans="1:19" x14ac:dyDescent="0.25">
      <c r="A4633" t="s">
        <v>9589</v>
      </c>
      <c r="B4633" t="s">
        <v>9590</v>
      </c>
      <c r="C4633">
        <v>0</v>
      </c>
      <c r="D4633">
        <v>0</v>
      </c>
      <c r="E4633">
        <v>0</v>
      </c>
      <c r="F4633">
        <v>3</v>
      </c>
      <c r="G4633" t="s">
        <v>291</v>
      </c>
      <c r="K4633" t="s">
        <v>738</v>
      </c>
      <c r="L4633" t="s">
        <v>291</v>
      </c>
      <c r="M4633" t="s">
        <v>464</v>
      </c>
      <c r="O4633" t="s">
        <v>291</v>
      </c>
      <c r="P4633" t="s">
        <v>291</v>
      </c>
      <c r="Q4633" t="s">
        <v>291</v>
      </c>
      <c r="R4633" t="s">
        <v>291</v>
      </c>
      <c r="S4633" t="s">
        <v>291</v>
      </c>
    </row>
    <row r="4634" spans="1:19" x14ac:dyDescent="0.25">
      <c r="A4634" t="s">
        <v>9591</v>
      </c>
      <c r="B4634" t="s">
        <v>9592</v>
      </c>
      <c r="C4634">
        <v>60</v>
      </c>
      <c r="D4634">
        <v>60</v>
      </c>
      <c r="E4634">
        <v>0</v>
      </c>
      <c r="F4634">
        <v>3</v>
      </c>
      <c r="G4634" t="s">
        <v>2896</v>
      </c>
      <c r="K4634" t="s">
        <v>738</v>
      </c>
      <c r="L4634" t="s">
        <v>291</v>
      </c>
      <c r="M4634" t="s">
        <v>464</v>
      </c>
      <c r="O4634" t="s">
        <v>291</v>
      </c>
      <c r="P4634" t="s">
        <v>291</v>
      </c>
      <c r="Q4634" t="s">
        <v>291</v>
      </c>
      <c r="R4634" t="s">
        <v>291</v>
      </c>
      <c r="S4634" t="s">
        <v>291</v>
      </c>
    </row>
    <row r="4635" spans="1:19" x14ac:dyDescent="0.25">
      <c r="A4635" t="s">
        <v>9593</v>
      </c>
      <c r="B4635" t="s">
        <v>9594</v>
      </c>
      <c r="C4635">
        <v>0</v>
      </c>
      <c r="D4635">
        <v>0</v>
      </c>
      <c r="E4635">
        <v>0</v>
      </c>
      <c r="F4635">
        <v>3</v>
      </c>
      <c r="G4635" t="s">
        <v>3846</v>
      </c>
      <c r="K4635" t="s">
        <v>288</v>
      </c>
      <c r="L4635" t="s">
        <v>324</v>
      </c>
      <c r="M4635" t="s">
        <v>402</v>
      </c>
      <c r="O4635" t="s">
        <v>291</v>
      </c>
      <c r="P4635" t="s">
        <v>291</v>
      </c>
      <c r="Q4635" t="s">
        <v>291</v>
      </c>
      <c r="R4635" t="s">
        <v>291</v>
      </c>
      <c r="S4635" t="s">
        <v>291</v>
      </c>
    </row>
    <row r="4636" spans="1:19" x14ac:dyDescent="0.25">
      <c r="A4636" t="s">
        <v>9595</v>
      </c>
      <c r="B4636" t="s">
        <v>9596</v>
      </c>
      <c r="C4636">
        <v>20</v>
      </c>
      <c r="D4636">
        <v>20</v>
      </c>
      <c r="E4636">
        <v>0</v>
      </c>
      <c r="F4636">
        <v>5</v>
      </c>
      <c r="G4636" t="s">
        <v>2989</v>
      </c>
      <c r="K4636" t="s">
        <v>288</v>
      </c>
      <c r="L4636" t="s">
        <v>291</v>
      </c>
      <c r="M4636" t="s">
        <v>449</v>
      </c>
      <c r="O4636" t="s">
        <v>291</v>
      </c>
      <c r="P4636" t="s">
        <v>291</v>
      </c>
      <c r="Q4636" t="s">
        <v>291</v>
      </c>
      <c r="R4636" t="s">
        <v>291</v>
      </c>
      <c r="S4636" t="s">
        <v>291</v>
      </c>
    </row>
    <row r="4637" spans="1:19" x14ac:dyDescent="0.25">
      <c r="A4637" t="s">
        <v>9597</v>
      </c>
      <c r="B4637" t="s">
        <v>9598</v>
      </c>
      <c r="C4637">
        <v>0</v>
      </c>
      <c r="D4637">
        <v>0</v>
      </c>
      <c r="E4637">
        <v>0</v>
      </c>
      <c r="F4637">
        <v>3</v>
      </c>
      <c r="G4637" t="s">
        <v>287</v>
      </c>
      <c r="K4637" t="s">
        <v>738</v>
      </c>
      <c r="L4637" t="s">
        <v>324</v>
      </c>
      <c r="M4637" t="s">
        <v>402</v>
      </c>
      <c r="O4637" t="s">
        <v>291</v>
      </c>
      <c r="P4637" t="s">
        <v>291</v>
      </c>
      <c r="Q4637" t="s">
        <v>291</v>
      </c>
      <c r="R4637" t="s">
        <v>291</v>
      </c>
      <c r="S4637" t="s">
        <v>291</v>
      </c>
    </row>
    <row r="4638" spans="1:19" x14ac:dyDescent="0.25">
      <c r="A4638" t="s">
        <v>9599</v>
      </c>
      <c r="B4638" t="s">
        <v>9600</v>
      </c>
      <c r="C4638">
        <v>300</v>
      </c>
      <c r="D4638">
        <v>600</v>
      </c>
      <c r="E4638">
        <v>300</v>
      </c>
      <c r="F4638">
        <v>3</v>
      </c>
      <c r="G4638" t="s">
        <v>287</v>
      </c>
      <c r="K4638" t="s">
        <v>738</v>
      </c>
      <c r="L4638" t="s">
        <v>324</v>
      </c>
      <c r="M4638" t="s">
        <v>402</v>
      </c>
      <c r="O4638" t="s">
        <v>291</v>
      </c>
      <c r="P4638" t="s">
        <v>291</v>
      </c>
      <c r="Q4638" t="s">
        <v>291</v>
      </c>
      <c r="R4638" t="s">
        <v>291</v>
      </c>
      <c r="S4638" t="s">
        <v>291</v>
      </c>
    </row>
    <row r="4639" spans="1:19" x14ac:dyDescent="0.25">
      <c r="A4639" t="s">
        <v>9601</v>
      </c>
      <c r="B4639" t="s">
        <v>9602</v>
      </c>
      <c r="C4639">
        <v>0</v>
      </c>
      <c r="D4639">
        <v>0</v>
      </c>
      <c r="E4639">
        <v>0</v>
      </c>
      <c r="F4639">
        <v>3</v>
      </c>
      <c r="G4639" t="s">
        <v>287</v>
      </c>
      <c r="K4639" t="s">
        <v>738</v>
      </c>
      <c r="L4639" t="s">
        <v>324</v>
      </c>
      <c r="M4639" t="s">
        <v>402</v>
      </c>
      <c r="O4639" t="s">
        <v>291</v>
      </c>
      <c r="P4639" t="s">
        <v>291</v>
      </c>
      <c r="Q4639" t="s">
        <v>291</v>
      </c>
      <c r="R4639" t="s">
        <v>291</v>
      </c>
      <c r="S4639" t="s">
        <v>291</v>
      </c>
    </row>
    <row r="4640" spans="1:19" x14ac:dyDescent="0.25">
      <c r="A4640" t="s">
        <v>9603</v>
      </c>
      <c r="B4640" t="s">
        <v>9604</v>
      </c>
      <c r="C4640">
        <v>100</v>
      </c>
      <c r="D4640">
        <v>100</v>
      </c>
      <c r="E4640">
        <v>0</v>
      </c>
      <c r="F4640">
        <v>3</v>
      </c>
      <c r="G4640" t="s">
        <v>2896</v>
      </c>
      <c r="K4640" t="s">
        <v>738</v>
      </c>
      <c r="L4640" t="s">
        <v>291</v>
      </c>
      <c r="M4640" t="s">
        <v>464</v>
      </c>
      <c r="O4640" t="s">
        <v>291</v>
      </c>
      <c r="P4640" t="s">
        <v>291</v>
      </c>
      <c r="Q4640" t="s">
        <v>291</v>
      </c>
      <c r="R4640" t="s">
        <v>291</v>
      </c>
      <c r="S4640" t="s">
        <v>291</v>
      </c>
    </row>
    <row r="4641" spans="1:19" x14ac:dyDescent="0.25">
      <c r="A4641" t="s">
        <v>9605</v>
      </c>
      <c r="B4641" t="s">
        <v>9606</v>
      </c>
      <c r="C4641">
        <v>50</v>
      </c>
      <c r="D4641">
        <v>50</v>
      </c>
      <c r="E4641">
        <v>0</v>
      </c>
      <c r="F4641">
        <v>3</v>
      </c>
      <c r="G4641" t="s">
        <v>1433</v>
      </c>
      <c r="K4641" t="s">
        <v>738</v>
      </c>
      <c r="L4641" t="s">
        <v>291</v>
      </c>
      <c r="M4641" t="s">
        <v>464</v>
      </c>
      <c r="O4641" t="s">
        <v>291</v>
      </c>
      <c r="P4641" t="s">
        <v>291</v>
      </c>
      <c r="Q4641" t="s">
        <v>291</v>
      </c>
      <c r="R4641" t="s">
        <v>291</v>
      </c>
      <c r="S4641" t="s">
        <v>291</v>
      </c>
    </row>
    <row r="4642" spans="1:19" x14ac:dyDescent="0.25">
      <c r="A4642" t="s">
        <v>9607</v>
      </c>
      <c r="B4642" t="s">
        <v>9608</v>
      </c>
      <c r="C4642">
        <v>40</v>
      </c>
      <c r="D4642">
        <v>40</v>
      </c>
      <c r="E4642">
        <v>0</v>
      </c>
      <c r="F4642">
        <v>3</v>
      </c>
      <c r="G4642" t="s">
        <v>291</v>
      </c>
      <c r="K4642" t="s">
        <v>738</v>
      </c>
      <c r="L4642" t="s">
        <v>291</v>
      </c>
      <c r="M4642" t="s">
        <v>464</v>
      </c>
      <c r="O4642" t="s">
        <v>291</v>
      </c>
      <c r="P4642" t="s">
        <v>291</v>
      </c>
      <c r="Q4642" t="s">
        <v>291</v>
      </c>
      <c r="R4642" t="s">
        <v>291</v>
      </c>
      <c r="S4642" t="s">
        <v>291</v>
      </c>
    </row>
    <row r="4643" spans="1:19" x14ac:dyDescent="0.25">
      <c r="A4643" t="s">
        <v>9609</v>
      </c>
      <c r="B4643" t="s">
        <v>9610</v>
      </c>
      <c r="C4643">
        <v>100</v>
      </c>
      <c r="D4643">
        <v>200</v>
      </c>
      <c r="E4643">
        <v>0</v>
      </c>
      <c r="F4643">
        <v>3</v>
      </c>
      <c r="G4643" t="s">
        <v>287</v>
      </c>
      <c r="K4643" t="s">
        <v>738</v>
      </c>
      <c r="L4643" t="s">
        <v>291</v>
      </c>
      <c r="M4643" t="s">
        <v>291</v>
      </c>
      <c r="O4643" t="s">
        <v>291</v>
      </c>
      <c r="P4643" t="s">
        <v>291</v>
      </c>
      <c r="Q4643" t="s">
        <v>291</v>
      </c>
      <c r="R4643" t="s">
        <v>291</v>
      </c>
      <c r="S4643" t="s">
        <v>291</v>
      </c>
    </row>
    <row r="4644" spans="1:19" x14ac:dyDescent="0.25">
      <c r="A4644" t="s">
        <v>9611</v>
      </c>
      <c r="B4644" t="s">
        <v>9612</v>
      </c>
      <c r="C4644">
        <v>0</v>
      </c>
      <c r="D4644">
        <v>0</v>
      </c>
      <c r="E4644">
        <v>0</v>
      </c>
      <c r="F4644">
        <v>3</v>
      </c>
      <c r="G4644" t="s">
        <v>291</v>
      </c>
      <c r="K4644" t="s">
        <v>288</v>
      </c>
      <c r="L4644" t="s">
        <v>291</v>
      </c>
      <c r="M4644" t="s">
        <v>464</v>
      </c>
      <c r="O4644" t="s">
        <v>291</v>
      </c>
      <c r="P4644" t="s">
        <v>291</v>
      </c>
      <c r="Q4644" t="s">
        <v>291</v>
      </c>
      <c r="R4644" t="s">
        <v>291</v>
      </c>
      <c r="S4644" t="s">
        <v>291</v>
      </c>
    </row>
    <row r="4645" spans="1:19" x14ac:dyDescent="0.25">
      <c r="A4645" t="s">
        <v>9613</v>
      </c>
      <c r="B4645" t="s">
        <v>9614</v>
      </c>
      <c r="C4645">
        <v>20</v>
      </c>
      <c r="D4645">
        <v>50</v>
      </c>
      <c r="E4645">
        <v>0</v>
      </c>
      <c r="F4645">
        <v>3</v>
      </c>
      <c r="G4645" t="s">
        <v>3587</v>
      </c>
      <c r="K4645" t="s">
        <v>738</v>
      </c>
      <c r="L4645" t="s">
        <v>291</v>
      </c>
      <c r="M4645" t="s">
        <v>464</v>
      </c>
      <c r="O4645" t="s">
        <v>291</v>
      </c>
      <c r="P4645" t="s">
        <v>291</v>
      </c>
      <c r="Q4645" t="s">
        <v>291</v>
      </c>
      <c r="R4645" t="s">
        <v>291</v>
      </c>
      <c r="S4645" t="s">
        <v>291</v>
      </c>
    </row>
    <row r="4646" spans="1:19" x14ac:dyDescent="0.25">
      <c r="A4646" t="s">
        <v>9615</v>
      </c>
      <c r="B4646" t="s">
        <v>9616</v>
      </c>
      <c r="C4646">
        <v>40</v>
      </c>
      <c r="D4646">
        <v>40</v>
      </c>
      <c r="E4646">
        <v>0</v>
      </c>
      <c r="F4646">
        <v>3</v>
      </c>
      <c r="G4646" t="s">
        <v>291</v>
      </c>
      <c r="K4646" t="s">
        <v>738</v>
      </c>
      <c r="L4646" t="s">
        <v>291</v>
      </c>
      <c r="M4646" t="s">
        <v>464</v>
      </c>
      <c r="O4646" t="s">
        <v>291</v>
      </c>
      <c r="P4646" t="s">
        <v>291</v>
      </c>
      <c r="Q4646" t="s">
        <v>291</v>
      </c>
      <c r="R4646" t="s">
        <v>291</v>
      </c>
      <c r="S4646" t="s">
        <v>291</v>
      </c>
    </row>
    <row r="4647" spans="1:19" x14ac:dyDescent="0.25">
      <c r="A4647" t="s">
        <v>9617</v>
      </c>
      <c r="B4647" t="s">
        <v>9618</v>
      </c>
      <c r="C4647">
        <v>60</v>
      </c>
      <c r="D4647">
        <v>80</v>
      </c>
      <c r="E4647">
        <v>20</v>
      </c>
      <c r="F4647">
        <v>3</v>
      </c>
      <c r="G4647" t="s">
        <v>291</v>
      </c>
      <c r="K4647" t="s">
        <v>738</v>
      </c>
      <c r="L4647" t="s">
        <v>291</v>
      </c>
      <c r="M4647" t="s">
        <v>464</v>
      </c>
      <c r="O4647" t="s">
        <v>291</v>
      </c>
      <c r="P4647" t="s">
        <v>291</v>
      </c>
      <c r="Q4647" t="s">
        <v>291</v>
      </c>
      <c r="R4647" t="s">
        <v>291</v>
      </c>
      <c r="S4647" t="s">
        <v>291</v>
      </c>
    </row>
    <row r="4648" spans="1:19" x14ac:dyDescent="0.25">
      <c r="A4648" t="s">
        <v>9619</v>
      </c>
      <c r="B4648" t="s">
        <v>9620</v>
      </c>
      <c r="C4648">
        <v>40</v>
      </c>
      <c r="D4648">
        <v>40</v>
      </c>
      <c r="E4648">
        <v>0</v>
      </c>
      <c r="F4648">
        <v>3</v>
      </c>
      <c r="G4648" t="s">
        <v>3893</v>
      </c>
      <c r="K4648" t="s">
        <v>738</v>
      </c>
      <c r="L4648" t="s">
        <v>291</v>
      </c>
      <c r="M4648" t="s">
        <v>402</v>
      </c>
      <c r="O4648" t="s">
        <v>291</v>
      </c>
      <c r="P4648" t="s">
        <v>291</v>
      </c>
      <c r="Q4648" t="s">
        <v>291</v>
      </c>
      <c r="R4648" t="s">
        <v>291</v>
      </c>
      <c r="S4648" t="s">
        <v>291</v>
      </c>
    </row>
    <row r="4649" spans="1:19" x14ac:dyDescent="0.25">
      <c r="A4649" t="s">
        <v>9621</v>
      </c>
      <c r="B4649" t="s">
        <v>9622</v>
      </c>
      <c r="C4649">
        <v>0</v>
      </c>
      <c r="D4649">
        <v>0</v>
      </c>
      <c r="E4649">
        <v>0</v>
      </c>
      <c r="F4649">
        <v>3</v>
      </c>
      <c r="G4649" t="s">
        <v>291</v>
      </c>
      <c r="K4649" t="s">
        <v>738</v>
      </c>
      <c r="L4649" t="s">
        <v>324</v>
      </c>
      <c r="M4649" t="s">
        <v>464</v>
      </c>
      <c r="O4649" t="s">
        <v>291</v>
      </c>
      <c r="P4649" t="s">
        <v>291</v>
      </c>
      <c r="Q4649" t="s">
        <v>291</v>
      </c>
      <c r="R4649" t="s">
        <v>291</v>
      </c>
      <c r="S4649" t="s">
        <v>291</v>
      </c>
    </row>
    <row r="4650" spans="1:19" x14ac:dyDescent="0.25">
      <c r="A4650" t="s">
        <v>9623</v>
      </c>
      <c r="B4650" t="s">
        <v>9624</v>
      </c>
      <c r="C4650">
        <v>0</v>
      </c>
      <c r="D4650">
        <v>0</v>
      </c>
      <c r="E4650">
        <v>0</v>
      </c>
      <c r="F4650">
        <v>3</v>
      </c>
      <c r="G4650" t="s">
        <v>291</v>
      </c>
      <c r="H4650">
        <v>2</v>
      </c>
      <c r="I4650">
        <v>1</v>
      </c>
      <c r="J4650">
        <v>3</v>
      </c>
      <c r="K4650" t="s">
        <v>738</v>
      </c>
      <c r="L4650" t="s">
        <v>291</v>
      </c>
      <c r="M4650" t="s">
        <v>464</v>
      </c>
      <c r="O4650" t="s">
        <v>291</v>
      </c>
      <c r="P4650" t="s">
        <v>291</v>
      </c>
      <c r="Q4650" t="s">
        <v>291</v>
      </c>
      <c r="R4650" t="s">
        <v>291</v>
      </c>
      <c r="S4650" t="s">
        <v>291</v>
      </c>
    </row>
    <row r="4651" spans="1:19" x14ac:dyDescent="0.25">
      <c r="A4651" t="s">
        <v>9625</v>
      </c>
      <c r="B4651" t="s">
        <v>9626</v>
      </c>
      <c r="C4651">
        <v>60</v>
      </c>
      <c r="D4651">
        <v>0</v>
      </c>
      <c r="E4651">
        <v>0</v>
      </c>
      <c r="F4651">
        <v>3</v>
      </c>
      <c r="G4651" t="s">
        <v>291</v>
      </c>
      <c r="J4651">
        <v>3</v>
      </c>
      <c r="K4651" t="s">
        <v>738</v>
      </c>
      <c r="L4651" t="s">
        <v>291</v>
      </c>
      <c r="M4651" t="s">
        <v>464</v>
      </c>
      <c r="O4651" t="s">
        <v>291</v>
      </c>
      <c r="P4651" t="s">
        <v>291</v>
      </c>
      <c r="Q4651" t="s">
        <v>291</v>
      </c>
      <c r="R4651" t="s">
        <v>291</v>
      </c>
      <c r="S4651" t="s">
        <v>291</v>
      </c>
    </row>
    <row r="4652" spans="1:19" x14ac:dyDescent="0.25">
      <c r="A4652" t="s">
        <v>9627</v>
      </c>
      <c r="B4652" t="s">
        <v>9628</v>
      </c>
      <c r="C4652">
        <v>20</v>
      </c>
      <c r="D4652">
        <v>40</v>
      </c>
      <c r="E4652">
        <v>15</v>
      </c>
      <c r="F4652">
        <v>3</v>
      </c>
      <c r="G4652" t="s">
        <v>291</v>
      </c>
      <c r="K4652" t="s">
        <v>738</v>
      </c>
      <c r="L4652" t="s">
        <v>291</v>
      </c>
      <c r="M4652" t="s">
        <v>464</v>
      </c>
      <c r="O4652" t="s">
        <v>291</v>
      </c>
      <c r="P4652" t="s">
        <v>291</v>
      </c>
      <c r="Q4652" t="s">
        <v>291</v>
      </c>
      <c r="R4652" t="s">
        <v>291</v>
      </c>
      <c r="S4652" t="s">
        <v>291</v>
      </c>
    </row>
    <row r="4653" spans="1:19" x14ac:dyDescent="0.25">
      <c r="A4653" t="s">
        <v>9629</v>
      </c>
      <c r="B4653" t="s">
        <v>9630</v>
      </c>
      <c r="C4653">
        <v>10</v>
      </c>
      <c r="D4653">
        <v>10</v>
      </c>
      <c r="E4653">
        <v>0</v>
      </c>
      <c r="F4653">
        <v>5</v>
      </c>
      <c r="G4653" t="s">
        <v>287</v>
      </c>
      <c r="K4653" t="s">
        <v>738</v>
      </c>
      <c r="L4653" t="s">
        <v>291</v>
      </c>
      <c r="M4653" t="s">
        <v>291</v>
      </c>
      <c r="O4653" t="s">
        <v>291</v>
      </c>
      <c r="P4653" t="s">
        <v>291</v>
      </c>
      <c r="Q4653" t="s">
        <v>291</v>
      </c>
      <c r="R4653" t="s">
        <v>291</v>
      </c>
      <c r="S4653" t="s">
        <v>291</v>
      </c>
    </row>
    <row r="4654" spans="1:19" x14ac:dyDescent="0.25">
      <c r="A4654" t="s">
        <v>9631</v>
      </c>
      <c r="B4654" t="s">
        <v>9632</v>
      </c>
      <c r="C4654">
        <v>0</v>
      </c>
      <c r="D4654">
        <v>0</v>
      </c>
      <c r="E4654">
        <v>0</v>
      </c>
      <c r="F4654">
        <v>3</v>
      </c>
      <c r="G4654" t="s">
        <v>291</v>
      </c>
      <c r="K4654" t="s">
        <v>738</v>
      </c>
      <c r="L4654" t="s">
        <v>291</v>
      </c>
      <c r="M4654" t="s">
        <v>464</v>
      </c>
      <c r="O4654" t="s">
        <v>291</v>
      </c>
      <c r="P4654" t="s">
        <v>291</v>
      </c>
      <c r="Q4654" t="s">
        <v>291</v>
      </c>
      <c r="R4654" t="s">
        <v>291</v>
      </c>
      <c r="S4654" t="s">
        <v>291</v>
      </c>
    </row>
    <row r="4655" spans="1:19" x14ac:dyDescent="0.25">
      <c r="A4655" t="s">
        <v>9633</v>
      </c>
      <c r="B4655" t="s">
        <v>9634</v>
      </c>
      <c r="C4655">
        <v>0</v>
      </c>
      <c r="D4655">
        <v>0</v>
      </c>
      <c r="E4655">
        <v>0</v>
      </c>
      <c r="F4655">
        <v>3</v>
      </c>
      <c r="G4655" t="s">
        <v>287</v>
      </c>
      <c r="H4655">
        <v>2</v>
      </c>
      <c r="I4655">
        <v>1</v>
      </c>
      <c r="J4655">
        <v>2</v>
      </c>
      <c r="K4655" t="s">
        <v>738</v>
      </c>
      <c r="L4655" t="s">
        <v>289</v>
      </c>
      <c r="M4655" t="s">
        <v>402</v>
      </c>
      <c r="O4655" t="s">
        <v>291</v>
      </c>
      <c r="P4655" t="s">
        <v>291</v>
      </c>
      <c r="Q4655" t="s">
        <v>291</v>
      </c>
      <c r="R4655" t="s">
        <v>291</v>
      </c>
      <c r="S4655" t="s">
        <v>291</v>
      </c>
    </row>
    <row r="4656" spans="1:19" x14ac:dyDescent="0.25">
      <c r="A4656" t="s">
        <v>9635</v>
      </c>
      <c r="B4656" t="s">
        <v>9636</v>
      </c>
      <c r="C4656">
        <v>0</v>
      </c>
      <c r="D4656">
        <v>0</v>
      </c>
      <c r="E4656">
        <v>0</v>
      </c>
      <c r="F4656">
        <v>3</v>
      </c>
      <c r="G4656" t="s">
        <v>291</v>
      </c>
      <c r="K4656" t="s">
        <v>288</v>
      </c>
      <c r="L4656" t="s">
        <v>291</v>
      </c>
      <c r="M4656" t="s">
        <v>464</v>
      </c>
      <c r="O4656" t="s">
        <v>291</v>
      </c>
      <c r="P4656" t="s">
        <v>291</v>
      </c>
      <c r="Q4656" t="s">
        <v>291</v>
      </c>
      <c r="R4656" t="s">
        <v>291</v>
      </c>
      <c r="S4656" t="s">
        <v>291</v>
      </c>
    </row>
    <row r="4657" spans="1:19" x14ac:dyDescent="0.25">
      <c r="A4657" t="s">
        <v>9637</v>
      </c>
      <c r="B4657" t="s">
        <v>9638</v>
      </c>
      <c r="C4657">
        <v>100</v>
      </c>
      <c r="D4657">
        <v>100</v>
      </c>
      <c r="E4657">
        <v>100</v>
      </c>
      <c r="F4657">
        <v>3</v>
      </c>
      <c r="G4657" t="s">
        <v>291</v>
      </c>
      <c r="K4657" t="s">
        <v>738</v>
      </c>
      <c r="L4657" t="s">
        <v>291</v>
      </c>
      <c r="M4657" t="s">
        <v>464</v>
      </c>
      <c r="O4657" t="s">
        <v>291</v>
      </c>
      <c r="P4657" t="s">
        <v>291</v>
      </c>
      <c r="Q4657" t="s">
        <v>291</v>
      </c>
      <c r="R4657" t="s">
        <v>291</v>
      </c>
      <c r="S4657" t="s">
        <v>291</v>
      </c>
    </row>
    <row r="4658" spans="1:19" x14ac:dyDescent="0.25">
      <c r="A4658" t="s">
        <v>9639</v>
      </c>
      <c r="B4658" t="s">
        <v>9640</v>
      </c>
      <c r="C4658">
        <v>5</v>
      </c>
      <c r="D4658">
        <v>10</v>
      </c>
      <c r="E4658">
        <v>0</v>
      </c>
      <c r="F4658">
        <v>5</v>
      </c>
      <c r="G4658" t="s">
        <v>287</v>
      </c>
      <c r="K4658" t="s">
        <v>738</v>
      </c>
      <c r="L4658" t="s">
        <v>291</v>
      </c>
      <c r="M4658" t="s">
        <v>291</v>
      </c>
      <c r="O4658" t="s">
        <v>291</v>
      </c>
      <c r="P4658" t="s">
        <v>291</v>
      </c>
      <c r="Q4658" t="s">
        <v>291</v>
      </c>
      <c r="R4658" t="s">
        <v>291</v>
      </c>
      <c r="S4658" t="s">
        <v>291</v>
      </c>
    </row>
    <row r="4659" spans="1:19" x14ac:dyDescent="0.25">
      <c r="A4659" t="s">
        <v>9641</v>
      </c>
      <c r="B4659" t="s">
        <v>9642</v>
      </c>
      <c r="C4659">
        <v>5</v>
      </c>
      <c r="D4659">
        <v>10</v>
      </c>
      <c r="E4659">
        <v>0</v>
      </c>
      <c r="F4659">
        <v>5</v>
      </c>
      <c r="G4659" t="s">
        <v>287</v>
      </c>
      <c r="K4659" t="s">
        <v>738</v>
      </c>
      <c r="L4659" t="s">
        <v>291</v>
      </c>
      <c r="M4659" t="s">
        <v>291</v>
      </c>
      <c r="O4659" t="s">
        <v>291</v>
      </c>
      <c r="P4659" t="s">
        <v>291</v>
      </c>
      <c r="Q4659" t="s">
        <v>291</v>
      </c>
      <c r="R4659" t="s">
        <v>291</v>
      </c>
      <c r="S4659" t="s">
        <v>291</v>
      </c>
    </row>
    <row r="4660" spans="1:19" x14ac:dyDescent="0.25">
      <c r="A4660" t="s">
        <v>9643</v>
      </c>
      <c r="B4660" t="s">
        <v>9644</v>
      </c>
      <c r="C4660">
        <v>100</v>
      </c>
      <c r="D4660">
        <v>100</v>
      </c>
      <c r="E4660">
        <v>100</v>
      </c>
      <c r="F4660">
        <v>3</v>
      </c>
      <c r="G4660" t="s">
        <v>291</v>
      </c>
      <c r="K4660" t="s">
        <v>738</v>
      </c>
      <c r="L4660" t="s">
        <v>291</v>
      </c>
      <c r="M4660" t="s">
        <v>291</v>
      </c>
      <c r="O4660" t="s">
        <v>291</v>
      </c>
      <c r="P4660" t="s">
        <v>291</v>
      </c>
      <c r="Q4660" t="s">
        <v>291</v>
      </c>
      <c r="R4660" t="s">
        <v>291</v>
      </c>
      <c r="S4660" t="s">
        <v>291</v>
      </c>
    </row>
    <row r="4661" spans="1:19" x14ac:dyDescent="0.25">
      <c r="A4661" t="s">
        <v>9645</v>
      </c>
      <c r="B4661" t="s">
        <v>9646</v>
      </c>
      <c r="C4661">
        <v>100</v>
      </c>
      <c r="D4661">
        <v>100</v>
      </c>
      <c r="E4661">
        <v>100</v>
      </c>
      <c r="F4661">
        <v>3</v>
      </c>
      <c r="G4661" t="s">
        <v>291</v>
      </c>
      <c r="K4661" t="s">
        <v>738</v>
      </c>
      <c r="L4661" t="s">
        <v>291</v>
      </c>
      <c r="M4661" t="s">
        <v>291</v>
      </c>
      <c r="O4661" t="s">
        <v>291</v>
      </c>
      <c r="P4661" t="s">
        <v>291</v>
      </c>
      <c r="Q4661" t="s">
        <v>291</v>
      </c>
      <c r="R4661" t="s">
        <v>291</v>
      </c>
      <c r="S4661" t="s">
        <v>291</v>
      </c>
    </row>
    <row r="4662" spans="1:19" x14ac:dyDescent="0.25">
      <c r="A4662" t="s">
        <v>9647</v>
      </c>
      <c r="B4662" t="s">
        <v>9648</v>
      </c>
      <c r="C4662">
        <v>15000</v>
      </c>
      <c r="D4662">
        <v>30000</v>
      </c>
      <c r="E4662">
        <v>0</v>
      </c>
      <c r="F4662">
        <v>3</v>
      </c>
      <c r="G4662" t="s">
        <v>2995</v>
      </c>
      <c r="J4662">
        <v>1</v>
      </c>
      <c r="K4662" t="s">
        <v>738</v>
      </c>
      <c r="L4662" t="s">
        <v>291</v>
      </c>
      <c r="M4662" t="s">
        <v>291</v>
      </c>
      <c r="O4662" t="s">
        <v>291</v>
      </c>
      <c r="P4662" t="s">
        <v>291</v>
      </c>
      <c r="Q4662" t="s">
        <v>291</v>
      </c>
      <c r="R4662" t="s">
        <v>291</v>
      </c>
      <c r="S4662" t="s">
        <v>291</v>
      </c>
    </row>
    <row r="4663" spans="1:19" x14ac:dyDescent="0.25">
      <c r="A4663" t="s">
        <v>9649</v>
      </c>
      <c r="B4663" t="s">
        <v>9650</v>
      </c>
      <c r="C4663">
        <v>2000</v>
      </c>
      <c r="D4663">
        <v>2000</v>
      </c>
      <c r="E4663">
        <v>0</v>
      </c>
      <c r="F4663">
        <v>3</v>
      </c>
      <c r="G4663" t="s">
        <v>3893</v>
      </c>
      <c r="J4663">
        <v>3</v>
      </c>
      <c r="K4663" t="s">
        <v>738</v>
      </c>
      <c r="L4663" t="s">
        <v>291</v>
      </c>
      <c r="M4663" t="s">
        <v>9651</v>
      </c>
      <c r="O4663" t="s">
        <v>291</v>
      </c>
      <c r="P4663" t="s">
        <v>291</v>
      </c>
      <c r="Q4663" t="s">
        <v>291</v>
      </c>
      <c r="R4663" t="s">
        <v>291</v>
      </c>
      <c r="S4663" t="s">
        <v>291</v>
      </c>
    </row>
    <row r="4664" spans="1:19" x14ac:dyDescent="0.25">
      <c r="A4664" t="s">
        <v>9652</v>
      </c>
      <c r="B4664" t="s">
        <v>9653</v>
      </c>
      <c r="C4664">
        <v>5000</v>
      </c>
      <c r="D4664">
        <v>10000</v>
      </c>
      <c r="E4664">
        <v>0</v>
      </c>
      <c r="F4664">
        <v>3</v>
      </c>
      <c r="G4664" t="s">
        <v>3893</v>
      </c>
      <c r="J4664">
        <v>3</v>
      </c>
      <c r="K4664" t="s">
        <v>738</v>
      </c>
      <c r="L4664" t="s">
        <v>291</v>
      </c>
      <c r="M4664" t="s">
        <v>291</v>
      </c>
      <c r="O4664" t="s">
        <v>291</v>
      </c>
      <c r="P4664" t="s">
        <v>291</v>
      </c>
      <c r="Q4664" t="s">
        <v>291</v>
      </c>
      <c r="R4664" t="s">
        <v>291</v>
      </c>
      <c r="S4664" t="s">
        <v>291</v>
      </c>
    </row>
    <row r="4665" spans="1:19" x14ac:dyDescent="0.25">
      <c r="A4665" t="s">
        <v>9654</v>
      </c>
      <c r="B4665" t="s">
        <v>9655</v>
      </c>
      <c r="C4665">
        <v>15000</v>
      </c>
      <c r="D4665">
        <v>30000</v>
      </c>
      <c r="E4665">
        <v>15000</v>
      </c>
      <c r="F4665">
        <v>3</v>
      </c>
      <c r="G4665" t="s">
        <v>581</v>
      </c>
      <c r="J4665">
        <v>1</v>
      </c>
      <c r="K4665" t="s">
        <v>738</v>
      </c>
      <c r="L4665" t="s">
        <v>291</v>
      </c>
      <c r="M4665" t="s">
        <v>291</v>
      </c>
      <c r="O4665" t="s">
        <v>291</v>
      </c>
      <c r="P4665" t="s">
        <v>291</v>
      </c>
      <c r="Q4665" t="s">
        <v>291</v>
      </c>
      <c r="R4665" t="s">
        <v>291</v>
      </c>
      <c r="S4665" t="s">
        <v>291</v>
      </c>
    </row>
    <row r="4666" spans="1:19" x14ac:dyDescent="0.25">
      <c r="A4666" t="s">
        <v>9656</v>
      </c>
      <c r="B4666" t="s">
        <v>9657</v>
      </c>
      <c r="C4666">
        <v>15000</v>
      </c>
      <c r="D4666">
        <v>30000</v>
      </c>
      <c r="E4666">
        <v>15000</v>
      </c>
      <c r="F4666">
        <v>3</v>
      </c>
      <c r="G4666" t="s">
        <v>3893</v>
      </c>
      <c r="J4666">
        <v>1</v>
      </c>
      <c r="K4666" t="s">
        <v>738</v>
      </c>
      <c r="L4666" t="s">
        <v>291</v>
      </c>
      <c r="M4666" t="s">
        <v>291</v>
      </c>
      <c r="O4666" t="s">
        <v>291</v>
      </c>
      <c r="P4666" t="s">
        <v>291</v>
      </c>
      <c r="Q4666" t="s">
        <v>291</v>
      </c>
      <c r="R4666" t="s">
        <v>291</v>
      </c>
      <c r="S4666" t="s">
        <v>291</v>
      </c>
    </row>
    <row r="4667" spans="1:19" x14ac:dyDescent="0.25">
      <c r="A4667" t="s">
        <v>9658</v>
      </c>
      <c r="B4667" t="s">
        <v>9659</v>
      </c>
      <c r="C4667">
        <v>5</v>
      </c>
      <c r="D4667">
        <v>50</v>
      </c>
      <c r="E4667">
        <v>0</v>
      </c>
      <c r="F4667">
        <v>5</v>
      </c>
      <c r="G4667" t="s">
        <v>287</v>
      </c>
      <c r="K4667" t="s">
        <v>738</v>
      </c>
      <c r="L4667" t="s">
        <v>291</v>
      </c>
      <c r="M4667" t="s">
        <v>291</v>
      </c>
      <c r="O4667" t="s">
        <v>291</v>
      </c>
      <c r="P4667" t="s">
        <v>291</v>
      </c>
      <c r="Q4667" t="s">
        <v>291</v>
      </c>
      <c r="R4667" t="s">
        <v>291</v>
      </c>
      <c r="S4667" t="s">
        <v>291</v>
      </c>
    </row>
    <row r="4668" spans="1:19" x14ac:dyDescent="0.25">
      <c r="A4668" t="s">
        <v>9660</v>
      </c>
      <c r="B4668" t="s">
        <v>9661</v>
      </c>
      <c r="C4668">
        <v>40</v>
      </c>
      <c r="D4668">
        <v>55</v>
      </c>
      <c r="E4668">
        <v>0</v>
      </c>
      <c r="F4668">
        <v>5</v>
      </c>
      <c r="G4668" t="s">
        <v>287</v>
      </c>
      <c r="J4668">
        <v>1</v>
      </c>
      <c r="K4668" t="s">
        <v>738</v>
      </c>
      <c r="L4668" t="s">
        <v>291</v>
      </c>
      <c r="M4668" t="s">
        <v>291</v>
      </c>
      <c r="O4668" t="s">
        <v>291</v>
      </c>
      <c r="P4668" t="s">
        <v>291</v>
      </c>
      <c r="Q4668" t="s">
        <v>291</v>
      </c>
      <c r="R4668" t="s">
        <v>291</v>
      </c>
      <c r="S4668" t="s">
        <v>291</v>
      </c>
    </row>
    <row r="4669" spans="1:19" x14ac:dyDescent="0.25">
      <c r="A4669" t="s">
        <v>9662</v>
      </c>
      <c r="B4669" t="s">
        <v>9663</v>
      </c>
      <c r="C4669">
        <v>5</v>
      </c>
      <c r="D4669">
        <v>5</v>
      </c>
      <c r="E4669">
        <v>0</v>
      </c>
      <c r="F4669">
        <v>5</v>
      </c>
      <c r="G4669" t="s">
        <v>1396</v>
      </c>
      <c r="K4669" t="s">
        <v>288</v>
      </c>
      <c r="L4669" t="s">
        <v>324</v>
      </c>
      <c r="M4669" t="s">
        <v>449</v>
      </c>
      <c r="O4669" t="s">
        <v>291</v>
      </c>
      <c r="P4669" t="s">
        <v>291</v>
      </c>
      <c r="Q4669" t="s">
        <v>291</v>
      </c>
      <c r="R4669" t="s">
        <v>291</v>
      </c>
      <c r="S4669" t="s">
        <v>291</v>
      </c>
    </row>
    <row r="4670" spans="1:19" x14ac:dyDescent="0.25">
      <c r="A4670" t="s">
        <v>9664</v>
      </c>
      <c r="B4670" t="s">
        <v>9665</v>
      </c>
      <c r="C4670">
        <v>5</v>
      </c>
      <c r="D4670">
        <v>5</v>
      </c>
      <c r="E4670">
        <v>0</v>
      </c>
      <c r="F4670">
        <v>5</v>
      </c>
      <c r="G4670" t="s">
        <v>3537</v>
      </c>
      <c r="K4670" t="s">
        <v>288</v>
      </c>
      <c r="L4670" t="s">
        <v>291</v>
      </c>
      <c r="M4670" t="s">
        <v>449</v>
      </c>
      <c r="O4670" t="s">
        <v>291</v>
      </c>
      <c r="P4670" t="s">
        <v>291</v>
      </c>
      <c r="Q4670" t="s">
        <v>291</v>
      </c>
      <c r="R4670" t="s">
        <v>291</v>
      </c>
      <c r="S4670" t="s">
        <v>291</v>
      </c>
    </row>
    <row r="4671" spans="1:19" x14ac:dyDescent="0.25">
      <c r="A4671" t="s">
        <v>9666</v>
      </c>
      <c r="B4671" t="s">
        <v>9667</v>
      </c>
      <c r="C4671">
        <v>5</v>
      </c>
      <c r="D4671">
        <v>5</v>
      </c>
      <c r="E4671">
        <v>0</v>
      </c>
      <c r="F4671">
        <v>5</v>
      </c>
      <c r="G4671" t="s">
        <v>3537</v>
      </c>
      <c r="K4671" t="s">
        <v>288</v>
      </c>
      <c r="L4671" t="s">
        <v>291</v>
      </c>
      <c r="M4671" t="s">
        <v>449</v>
      </c>
      <c r="O4671" t="s">
        <v>291</v>
      </c>
      <c r="P4671" t="s">
        <v>291</v>
      </c>
      <c r="Q4671" t="s">
        <v>291</v>
      </c>
      <c r="R4671" t="s">
        <v>291</v>
      </c>
      <c r="S4671" t="s">
        <v>291</v>
      </c>
    </row>
    <row r="4672" spans="1:19" x14ac:dyDescent="0.25">
      <c r="A4672" t="s">
        <v>9668</v>
      </c>
      <c r="B4672" t="s">
        <v>9669</v>
      </c>
      <c r="C4672">
        <v>200</v>
      </c>
      <c r="D4672">
        <v>200</v>
      </c>
      <c r="E4672">
        <v>0</v>
      </c>
      <c r="F4672">
        <v>5</v>
      </c>
      <c r="G4672" t="s">
        <v>287</v>
      </c>
      <c r="K4672" t="s">
        <v>738</v>
      </c>
      <c r="L4672" t="s">
        <v>291</v>
      </c>
      <c r="M4672" t="s">
        <v>291</v>
      </c>
      <c r="O4672" t="s">
        <v>291</v>
      </c>
      <c r="P4672" t="s">
        <v>291</v>
      </c>
      <c r="Q4672" t="s">
        <v>291</v>
      </c>
      <c r="R4672" t="s">
        <v>291</v>
      </c>
      <c r="S4672" t="s">
        <v>291</v>
      </c>
    </row>
    <row r="4673" spans="1:19" x14ac:dyDescent="0.25">
      <c r="A4673" t="s">
        <v>9670</v>
      </c>
      <c r="B4673" t="s">
        <v>9671</v>
      </c>
      <c r="C4673">
        <v>50</v>
      </c>
      <c r="D4673">
        <v>50</v>
      </c>
      <c r="E4673">
        <v>0</v>
      </c>
      <c r="F4673">
        <v>5</v>
      </c>
      <c r="G4673" t="s">
        <v>1433</v>
      </c>
      <c r="K4673" t="s">
        <v>288</v>
      </c>
      <c r="L4673" t="s">
        <v>291</v>
      </c>
      <c r="M4673" t="s">
        <v>449</v>
      </c>
      <c r="O4673" t="s">
        <v>291</v>
      </c>
      <c r="P4673" t="s">
        <v>291</v>
      </c>
      <c r="Q4673" t="s">
        <v>291</v>
      </c>
      <c r="R4673" t="s">
        <v>291</v>
      </c>
      <c r="S4673" t="s">
        <v>291</v>
      </c>
    </row>
    <row r="4674" spans="1:19" x14ac:dyDescent="0.25">
      <c r="A4674" t="s">
        <v>9672</v>
      </c>
      <c r="B4674" t="s">
        <v>9673</v>
      </c>
      <c r="C4674">
        <v>0</v>
      </c>
      <c r="D4674">
        <v>0</v>
      </c>
      <c r="E4674">
        <v>0</v>
      </c>
      <c r="F4674">
        <v>3</v>
      </c>
      <c r="G4674" t="s">
        <v>291</v>
      </c>
      <c r="K4674" t="s">
        <v>738</v>
      </c>
      <c r="L4674" t="s">
        <v>291</v>
      </c>
      <c r="M4674" t="s">
        <v>291</v>
      </c>
      <c r="O4674" t="s">
        <v>291</v>
      </c>
      <c r="P4674" t="s">
        <v>291</v>
      </c>
      <c r="Q4674" t="s">
        <v>291</v>
      </c>
      <c r="R4674" t="s">
        <v>291</v>
      </c>
      <c r="S4674" t="s">
        <v>291</v>
      </c>
    </row>
    <row r="4675" spans="1:19" x14ac:dyDescent="0.25">
      <c r="A4675" t="s">
        <v>9674</v>
      </c>
      <c r="B4675" t="s">
        <v>9675</v>
      </c>
      <c r="C4675">
        <v>100</v>
      </c>
      <c r="D4675">
        <v>200</v>
      </c>
      <c r="E4675">
        <v>1</v>
      </c>
      <c r="F4675">
        <v>3</v>
      </c>
      <c r="G4675" t="s">
        <v>3893</v>
      </c>
      <c r="K4675" t="s">
        <v>738</v>
      </c>
      <c r="L4675" t="s">
        <v>291</v>
      </c>
      <c r="M4675" t="s">
        <v>402</v>
      </c>
      <c r="O4675" t="s">
        <v>291</v>
      </c>
      <c r="P4675" t="s">
        <v>291</v>
      </c>
      <c r="Q4675" t="s">
        <v>291</v>
      </c>
      <c r="R4675" t="s">
        <v>291</v>
      </c>
      <c r="S4675" t="s">
        <v>291</v>
      </c>
    </row>
    <row r="4676" spans="1:19" x14ac:dyDescent="0.25">
      <c r="A4676" t="s">
        <v>9676</v>
      </c>
      <c r="B4676" t="s">
        <v>9677</v>
      </c>
      <c r="C4676">
        <v>100</v>
      </c>
      <c r="D4676">
        <v>200</v>
      </c>
      <c r="E4676">
        <v>0</v>
      </c>
      <c r="F4676">
        <v>4</v>
      </c>
      <c r="G4676" t="s">
        <v>2995</v>
      </c>
      <c r="K4676" t="s">
        <v>738</v>
      </c>
      <c r="L4676" t="s">
        <v>291</v>
      </c>
      <c r="M4676" t="s">
        <v>464</v>
      </c>
      <c r="O4676" t="s">
        <v>291</v>
      </c>
      <c r="P4676" t="s">
        <v>291</v>
      </c>
      <c r="Q4676" t="s">
        <v>291</v>
      </c>
      <c r="R4676" t="s">
        <v>291</v>
      </c>
      <c r="S4676" t="s">
        <v>291</v>
      </c>
    </row>
    <row r="4677" spans="1:19" x14ac:dyDescent="0.25">
      <c r="A4677" t="s">
        <v>9678</v>
      </c>
      <c r="B4677" t="s">
        <v>9679</v>
      </c>
      <c r="C4677">
        <v>100</v>
      </c>
      <c r="D4677">
        <v>200</v>
      </c>
      <c r="E4677">
        <v>0</v>
      </c>
      <c r="F4677">
        <v>3</v>
      </c>
      <c r="G4677" t="s">
        <v>291</v>
      </c>
      <c r="K4677" t="s">
        <v>738</v>
      </c>
      <c r="L4677" t="s">
        <v>291</v>
      </c>
      <c r="M4677" t="s">
        <v>464</v>
      </c>
      <c r="O4677" t="s">
        <v>291</v>
      </c>
      <c r="P4677" t="s">
        <v>291</v>
      </c>
      <c r="Q4677" t="s">
        <v>291</v>
      </c>
      <c r="R4677" t="s">
        <v>291</v>
      </c>
      <c r="S4677" t="s">
        <v>291</v>
      </c>
    </row>
    <row r="4678" spans="1:19" x14ac:dyDescent="0.25">
      <c r="A4678" t="s">
        <v>9680</v>
      </c>
      <c r="B4678" t="s">
        <v>9681</v>
      </c>
      <c r="C4678">
        <v>0</v>
      </c>
      <c r="D4678">
        <v>0</v>
      </c>
      <c r="E4678">
        <v>0</v>
      </c>
      <c r="F4678">
        <v>3</v>
      </c>
      <c r="G4678" t="s">
        <v>291</v>
      </c>
      <c r="K4678" t="s">
        <v>288</v>
      </c>
      <c r="L4678" t="s">
        <v>291</v>
      </c>
      <c r="M4678" t="s">
        <v>464</v>
      </c>
      <c r="O4678" t="s">
        <v>291</v>
      </c>
      <c r="P4678" t="s">
        <v>291</v>
      </c>
      <c r="Q4678" t="s">
        <v>291</v>
      </c>
      <c r="R4678" t="s">
        <v>291</v>
      </c>
      <c r="S4678" t="s">
        <v>291</v>
      </c>
    </row>
    <row r="4679" spans="1:19" x14ac:dyDescent="0.25">
      <c r="A4679" t="s">
        <v>9682</v>
      </c>
      <c r="B4679" t="s">
        <v>9683</v>
      </c>
      <c r="C4679">
        <v>100</v>
      </c>
      <c r="D4679">
        <v>200</v>
      </c>
      <c r="E4679">
        <v>60</v>
      </c>
      <c r="F4679">
        <v>3</v>
      </c>
      <c r="G4679" t="s">
        <v>291</v>
      </c>
      <c r="I4679">
        <v>1</v>
      </c>
      <c r="K4679" t="s">
        <v>738</v>
      </c>
      <c r="L4679" t="s">
        <v>291</v>
      </c>
      <c r="M4679" t="s">
        <v>464</v>
      </c>
      <c r="O4679" t="s">
        <v>291</v>
      </c>
      <c r="P4679" t="s">
        <v>291</v>
      </c>
      <c r="Q4679" t="s">
        <v>291</v>
      </c>
      <c r="R4679" t="s">
        <v>291</v>
      </c>
      <c r="S4679" t="s">
        <v>291</v>
      </c>
    </row>
    <row r="4680" spans="1:19" x14ac:dyDescent="0.25">
      <c r="A4680" t="s">
        <v>9684</v>
      </c>
      <c r="B4680" t="s">
        <v>9685</v>
      </c>
      <c r="C4680">
        <v>100</v>
      </c>
      <c r="D4680">
        <v>200</v>
      </c>
      <c r="E4680">
        <v>0</v>
      </c>
      <c r="F4680">
        <v>3</v>
      </c>
      <c r="G4680" t="s">
        <v>2995</v>
      </c>
      <c r="H4680">
        <v>2</v>
      </c>
      <c r="I4680">
        <v>1</v>
      </c>
      <c r="J4680">
        <v>2</v>
      </c>
      <c r="K4680" t="s">
        <v>738</v>
      </c>
      <c r="L4680" t="s">
        <v>289</v>
      </c>
      <c r="M4680" t="s">
        <v>464</v>
      </c>
      <c r="O4680" t="s">
        <v>291</v>
      </c>
      <c r="P4680" t="s">
        <v>291</v>
      </c>
      <c r="Q4680" t="s">
        <v>291</v>
      </c>
      <c r="R4680" t="s">
        <v>291</v>
      </c>
      <c r="S4680" t="s">
        <v>291</v>
      </c>
    </row>
    <row r="4681" spans="1:19" x14ac:dyDescent="0.25">
      <c r="A4681" t="s">
        <v>9686</v>
      </c>
      <c r="B4681" t="s">
        <v>9687</v>
      </c>
      <c r="C4681">
        <v>100</v>
      </c>
      <c r="D4681">
        <v>200</v>
      </c>
      <c r="E4681">
        <v>40</v>
      </c>
      <c r="F4681">
        <v>3</v>
      </c>
      <c r="G4681" t="s">
        <v>291</v>
      </c>
      <c r="K4681" t="s">
        <v>738</v>
      </c>
      <c r="L4681" t="s">
        <v>291</v>
      </c>
      <c r="M4681" t="s">
        <v>464</v>
      </c>
      <c r="O4681" t="s">
        <v>291</v>
      </c>
      <c r="P4681" t="s">
        <v>291</v>
      </c>
      <c r="Q4681" t="s">
        <v>291</v>
      </c>
      <c r="R4681" t="s">
        <v>291</v>
      </c>
      <c r="S4681" t="s">
        <v>291</v>
      </c>
    </row>
    <row r="4682" spans="1:19" x14ac:dyDescent="0.25">
      <c r="A4682" t="s">
        <v>9688</v>
      </c>
      <c r="B4682" t="s">
        <v>9689</v>
      </c>
      <c r="C4682">
        <v>100</v>
      </c>
      <c r="D4682">
        <v>200</v>
      </c>
      <c r="E4682">
        <v>40</v>
      </c>
      <c r="F4682">
        <v>3</v>
      </c>
      <c r="G4682" t="s">
        <v>291</v>
      </c>
      <c r="K4682" t="s">
        <v>738</v>
      </c>
      <c r="L4682" t="s">
        <v>291</v>
      </c>
      <c r="M4682" t="s">
        <v>464</v>
      </c>
      <c r="O4682" t="s">
        <v>291</v>
      </c>
      <c r="P4682" t="s">
        <v>291</v>
      </c>
      <c r="Q4682" t="s">
        <v>291</v>
      </c>
      <c r="R4682" t="s">
        <v>291</v>
      </c>
      <c r="S4682" t="s">
        <v>291</v>
      </c>
    </row>
    <row r="4683" spans="1:19" x14ac:dyDescent="0.25">
      <c r="A4683" t="s">
        <v>9690</v>
      </c>
      <c r="B4683" t="s">
        <v>9691</v>
      </c>
      <c r="C4683">
        <v>100</v>
      </c>
      <c r="D4683">
        <v>200</v>
      </c>
      <c r="E4683">
        <v>40</v>
      </c>
      <c r="F4683">
        <v>3</v>
      </c>
      <c r="G4683" t="s">
        <v>291</v>
      </c>
      <c r="K4683" t="s">
        <v>738</v>
      </c>
      <c r="L4683" t="s">
        <v>291</v>
      </c>
      <c r="M4683" t="s">
        <v>464</v>
      </c>
      <c r="O4683" t="s">
        <v>291</v>
      </c>
      <c r="P4683" t="s">
        <v>291</v>
      </c>
      <c r="Q4683" t="s">
        <v>291</v>
      </c>
      <c r="R4683" t="s">
        <v>291</v>
      </c>
      <c r="S4683" t="s">
        <v>291</v>
      </c>
    </row>
    <row r="4684" spans="1:19" x14ac:dyDescent="0.25">
      <c r="A4684" t="s">
        <v>9692</v>
      </c>
      <c r="B4684" t="s">
        <v>9693</v>
      </c>
      <c r="C4684">
        <v>100</v>
      </c>
      <c r="D4684">
        <v>200</v>
      </c>
      <c r="E4684">
        <v>0</v>
      </c>
      <c r="F4684">
        <v>3</v>
      </c>
      <c r="G4684" t="s">
        <v>2995</v>
      </c>
      <c r="K4684" t="s">
        <v>738</v>
      </c>
      <c r="L4684" t="s">
        <v>291</v>
      </c>
      <c r="M4684" t="s">
        <v>464</v>
      </c>
      <c r="O4684" t="s">
        <v>291</v>
      </c>
      <c r="P4684" t="s">
        <v>291</v>
      </c>
      <c r="Q4684" t="s">
        <v>291</v>
      </c>
      <c r="R4684" t="s">
        <v>291</v>
      </c>
      <c r="S4684" t="s">
        <v>291</v>
      </c>
    </row>
    <row r="4685" spans="1:19" x14ac:dyDescent="0.25">
      <c r="A4685" t="s">
        <v>9694</v>
      </c>
      <c r="B4685" t="s">
        <v>9695</v>
      </c>
      <c r="C4685">
        <v>100</v>
      </c>
      <c r="D4685">
        <v>200</v>
      </c>
      <c r="E4685">
        <v>0</v>
      </c>
      <c r="F4685">
        <v>3</v>
      </c>
      <c r="G4685" t="s">
        <v>2995</v>
      </c>
      <c r="K4685" t="s">
        <v>738</v>
      </c>
      <c r="L4685" t="s">
        <v>291</v>
      </c>
      <c r="M4685" t="s">
        <v>464</v>
      </c>
      <c r="O4685" t="s">
        <v>291</v>
      </c>
      <c r="P4685" t="s">
        <v>291</v>
      </c>
      <c r="Q4685" t="s">
        <v>291</v>
      </c>
      <c r="R4685" t="s">
        <v>291</v>
      </c>
      <c r="S4685" t="s">
        <v>291</v>
      </c>
    </row>
    <row r="4686" spans="1:19" x14ac:dyDescent="0.25">
      <c r="A4686" t="s">
        <v>9696</v>
      </c>
      <c r="B4686" t="s">
        <v>9697</v>
      </c>
      <c r="C4686">
        <v>0</v>
      </c>
      <c r="D4686">
        <v>0</v>
      </c>
      <c r="E4686">
        <v>0</v>
      </c>
      <c r="F4686">
        <v>3</v>
      </c>
      <c r="G4686" t="s">
        <v>291</v>
      </c>
      <c r="K4686" t="s">
        <v>738</v>
      </c>
      <c r="L4686" t="s">
        <v>291</v>
      </c>
      <c r="M4686" t="s">
        <v>464</v>
      </c>
      <c r="O4686" t="s">
        <v>291</v>
      </c>
      <c r="P4686" t="s">
        <v>291</v>
      </c>
      <c r="Q4686" t="s">
        <v>291</v>
      </c>
      <c r="R4686" t="s">
        <v>291</v>
      </c>
      <c r="S4686" t="s">
        <v>291</v>
      </c>
    </row>
    <row r="4687" spans="1:19" x14ac:dyDescent="0.25">
      <c r="A4687" t="s">
        <v>9698</v>
      </c>
      <c r="B4687" t="s">
        <v>9699</v>
      </c>
      <c r="C4687">
        <v>100</v>
      </c>
      <c r="D4687">
        <v>20</v>
      </c>
      <c r="E4687">
        <v>0</v>
      </c>
      <c r="F4687">
        <v>3</v>
      </c>
      <c r="G4687" t="s">
        <v>291</v>
      </c>
      <c r="K4687" t="s">
        <v>738</v>
      </c>
      <c r="L4687" t="s">
        <v>291</v>
      </c>
      <c r="M4687" t="s">
        <v>464</v>
      </c>
      <c r="O4687" t="s">
        <v>291</v>
      </c>
      <c r="P4687" t="s">
        <v>291</v>
      </c>
      <c r="Q4687" t="s">
        <v>291</v>
      </c>
      <c r="R4687" t="s">
        <v>291</v>
      </c>
      <c r="S4687" t="s">
        <v>291</v>
      </c>
    </row>
    <row r="4688" spans="1:19" x14ac:dyDescent="0.25">
      <c r="A4688" t="s">
        <v>9700</v>
      </c>
      <c r="B4688" t="s">
        <v>9701</v>
      </c>
      <c r="C4688">
        <v>100</v>
      </c>
      <c r="D4688">
        <v>200</v>
      </c>
      <c r="E4688">
        <v>0</v>
      </c>
      <c r="F4688">
        <v>3</v>
      </c>
      <c r="G4688" t="s">
        <v>2896</v>
      </c>
      <c r="K4688" t="s">
        <v>738</v>
      </c>
      <c r="L4688" t="s">
        <v>291</v>
      </c>
      <c r="M4688" t="s">
        <v>464</v>
      </c>
      <c r="O4688" t="s">
        <v>291</v>
      </c>
      <c r="P4688" t="s">
        <v>291</v>
      </c>
      <c r="Q4688" t="s">
        <v>291</v>
      </c>
      <c r="R4688" t="s">
        <v>291</v>
      </c>
      <c r="S4688" t="s">
        <v>291</v>
      </c>
    </row>
    <row r="4689" spans="1:19" x14ac:dyDescent="0.25">
      <c r="A4689" t="s">
        <v>9702</v>
      </c>
      <c r="B4689" t="s">
        <v>9703</v>
      </c>
      <c r="C4689">
        <v>100</v>
      </c>
      <c r="D4689">
        <v>200</v>
      </c>
      <c r="E4689">
        <v>0</v>
      </c>
      <c r="F4689">
        <v>3</v>
      </c>
      <c r="G4689" t="s">
        <v>291</v>
      </c>
      <c r="K4689" t="s">
        <v>738</v>
      </c>
      <c r="L4689" t="s">
        <v>291</v>
      </c>
      <c r="M4689" t="s">
        <v>464</v>
      </c>
      <c r="O4689" t="s">
        <v>291</v>
      </c>
      <c r="P4689" t="s">
        <v>291</v>
      </c>
      <c r="Q4689" t="s">
        <v>291</v>
      </c>
      <c r="R4689" t="s">
        <v>291</v>
      </c>
      <c r="S4689" t="s">
        <v>291</v>
      </c>
    </row>
    <row r="4690" spans="1:19" x14ac:dyDescent="0.25">
      <c r="A4690" t="s">
        <v>9704</v>
      </c>
      <c r="B4690" t="s">
        <v>9705</v>
      </c>
      <c r="C4690">
        <v>0</v>
      </c>
      <c r="D4690">
        <v>0</v>
      </c>
      <c r="E4690">
        <v>0</v>
      </c>
      <c r="F4690">
        <v>3</v>
      </c>
      <c r="G4690" t="s">
        <v>291</v>
      </c>
      <c r="K4690" t="s">
        <v>738</v>
      </c>
      <c r="L4690" t="s">
        <v>291</v>
      </c>
      <c r="M4690" t="s">
        <v>464</v>
      </c>
      <c r="O4690" t="s">
        <v>291</v>
      </c>
      <c r="P4690" t="s">
        <v>291</v>
      </c>
      <c r="Q4690" t="s">
        <v>291</v>
      </c>
      <c r="R4690" t="s">
        <v>291</v>
      </c>
      <c r="S4690" t="s">
        <v>291</v>
      </c>
    </row>
    <row r="4691" spans="1:19" x14ac:dyDescent="0.25">
      <c r="A4691" t="s">
        <v>9706</v>
      </c>
      <c r="B4691" t="s">
        <v>9707</v>
      </c>
      <c r="C4691">
        <v>100</v>
      </c>
      <c r="D4691">
        <v>200</v>
      </c>
      <c r="E4691">
        <v>0</v>
      </c>
      <c r="F4691">
        <v>3</v>
      </c>
      <c r="G4691" t="s">
        <v>291</v>
      </c>
      <c r="H4691">
        <v>2</v>
      </c>
      <c r="I4691">
        <v>2</v>
      </c>
      <c r="J4691">
        <v>2</v>
      </c>
      <c r="K4691" t="s">
        <v>738</v>
      </c>
      <c r="L4691" t="s">
        <v>289</v>
      </c>
      <c r="M4691" t="s">
        <v>464</v>
      </c>
      <c r="O4691" t="s">
        <v>291</v>
      </c>
      <c r="P4691" t="s">
        <v>291</v>
      </c>
      <c r="Q4691" t="s">
        <v>291</v>
      </c>
      <c r="R4691" t="s">
        <v>291</v>
      </c>
      <c r="S4691" t="s">
        <v>291</v>
      </c>
    </row>
    <row r="4692" spans="1:19" x14ac:dyDescent="0.25">
      <c r="A4692" t="s">
        <v>9708</v>
      </c>
      <c r="B4692" t="s">
        <v>9709</v>
      </c>
      <c r="C4692">
        <v>100</v>
      </c>
      <c r="D4692">
        <v>200</v>
      </c>
      <c r="E4692">
        <v>0</v>
      </c>
      <c r="F4692">
        <v>3</v>
      </c>
      <c r="G4692" t="s">
        <v>2896</v>
      </c>
      <c r="K4692" t="s">
        <v>738</v>
      </c>
      <c r="L4692" t="s">
        <v>291</v>
      </c>
      <c r="M4692" t="s">
        <v>464</v>
      </c>
      <c r="O4692" t="s">
        <v>291</v>
      </c>
      <c r="P4692" t="s">
        <v>291</v>
      </c>
      <c r="Q4692" t="s">
        <v>291</v>
      </c>
      <c r="R4692" t="s">
        <v>291</v>
      </c>
      <c r="S4692" t="s">
        <v>291</v>
      </c>
    </row>
    <row r="4693" spans="1:19" x14ac:dyDescent="0.25">
      <c r="A4693" t="s">
        <v>9710</v>
      </c>
      <c r="B4693" t="s">
        <v>9711</v>
      </c>
      <c r="C4693">
        <v>100</v>
      </c>
      <c r="D4693">
        <v>200</v>
      </c>
      <c r="E4693">
        <v>0</v>
      </c>
      <c r="F4693">
        <v>3</v>
      </c>
      <c r="G4693" t="s">
        <v>2896</v>
      </c>
      <c r="K4693" t="s">
        <v>738</v>
      </c>
      <c r="L4693" t="s">
        <v>291</v>
      </c>
      <c r="M4693" t="s">
        <v>464</v>
      </c>
      <c r="O4693" t="s">
        <v>291</v>
      </c>
      <c r="P4693" t="s">
        <v>291</v>
      </c>
      <c r="Q4693" t="s">
        <v>291</v>
      </c>
      <c r="R4693" t="s">
        <v>291</v>
      </c>
      <c r="S4693" t="s">
        <v>291</v>
      </c>
    </row>
    <row r="4694" spans="1:19" x14ac:dyDescent="0.25">
      <c r="A4694" t="s">
        <v>9712</v>
      </c>
      <c r="B4694" t="s">
        <v>9713</v>
      </c>
      <c r="C4694">
        <v>100</v>
      </c>
      <c r="D4694">
        <v>200</v>
      </c>
      <c r="E4694">
        <v>0</v>
      </c>
      <c r="F4694">
        <v>3</v>
      </c>
      <c r="G4694" t="s">
        <v>2896</v>
      </c>
      <c r="K4694" t="s">
        <v>738</v>
      </c>
      <c r="L4694" t="s">
        <v>291</v>
      </c>
      <c r="M4694" t="s">
        <v>464</v>
      </c>
      <c r="O4694" t="s">
        <v>291</v>
      </c>
      <c r="P4694" t="s">
        <v>291</v>
      </c>
      <c r="Q4694" t="s">
        <v>291</v>
      </c>
      <c r="R4694" t="s">
        <v>291</v>
      </c>
      <c r="S4694" t="s">
        <v>291</v>
      </c>
    </row>
    <row r="4695" spans="1:19" x14ac:dyDescent="0.25">
      <c r="A4695" t="s">
        <v>9714</v>
      </c>
      <c r="B4695" t="s">
        <v>9715</v>
      </c>
      <c r="C4695">
        <v>100</v>
      </c>
      <c r="D4695">
        <v>200</v>
      </c>
      <c r="E4695">
        <v>0</v>
      </c>
      <c r="F4695">
        <v>3</v>
      </c>
      <c r="G4695" t="s">
        <v>2896</v>
      </c>
      <c r="K4695" t="s">
        <v>738</v>
      </c>
      <c r="L4695" t="s">
        <v>291</v>
      </c>
      <c r="M4695" t="s">
        <v>464</v>
      </c>
      <c r="O4695" t="s">
        <v>291</v>
      </c>
      <c r="P4695" t="s">
        <v>291</v>
      </c>
      <c r="Q4695" t="s">
        <v>291</v>
      </c>
      <c r="R4695" t="s">
        <v>291</v>
      </c>
      <c r="S4695" t="s">
        <v>291</v>
      </c>
    </row>
    <row r="4696" spans="1:19" x14ac:dyDescent="0.25">
      <c r="A4696" t="s">
        <v>9716</v>
      </c>
      <c r="B4696" t="s">
        <v>9717</v>
      </c>
      <c r="C4696">
        <v>100</v>
      </c>
      <c r="D4696">
        <v>200</v>
      </c>
      <c r="E4696">
        <v>0</v>
      </c>
      <c r="F4696">
        <v>3</v>
      </c>
      <c r="G4696" t="s">
        <v>2896</v>
      </c>
      <c r="K4696" t="s">
        <v>738</v>
      </c>
      <c r="L4696" t="s">
        <v>291</v>
      </c>
      <c r="M4696" t="s">
        <v>464</v>
      </c>
      <c r="O4696" t="s">
        <v>291</v>
      </c>
      <c r="P4696" t="s">
        <v>291</v>
      </c>
      <c r="Q4696" t="s">
        <v>291</v>
      </c>
      <c r="R4696" t="s">
        <v>291</v>
      </c>
      <c r="S4696" t="s">
        <v>291</v>
      </c>
    </row>
    <row r="4697" spans="1:19" x14ac:dyDescent="0.25">
      <c r="A4697" t="s">
        <v>9718</v>
      </c>
      <c r="B4697" t="s">
        <v>9719</v>
      </c>
      <c r="C4697">
        <v>100</v>
      </c>
      <c r="D4697">
        <v>200</v>
      </c>
      <c r="E4697">
        <v>0</v>
      </c>
      <c r="F4697">
        <v>3</v>
      </c>
      <c r="G4697" t="s">
        <v>2896</v>
      </c>
      <c r="K4697" t="s">
        <v>738</v>
      </c>
      <c r="L4697" t="s">
        <v>291</v>
      </c>
      <c r="M4697" t="s">
        <v>464</v>
      </c>
      <c r="O4697" t="s">
        <v>291</v>
      </c>
      <c r="P4697" t="s">
        <v>291</v>
      </c>
      <c r="Q4697" t="s">
        <v>291</v>
      </c>
      <c r="R4697" t="s">
        <v>291</v>
      </c>
      <c r="S4697" t="s">
        <v>291</v>
      </c>
    </row>
    <row r="4698" spans="1:19" x14ac:dyDescent="0.25">
      <c r="A4698" t="s">
        <v>9720</v>
      </c>
      <c r="B4698" t="s">
        <v>9721</v>
      </c>
      <c r="C4698">
        <v>100</v>
      </c>
      <c r="D4698">
        <v>200</v>
      </c>
      <c r="E4698">
        <v>0</v>
      </c>
      <c r="F4698">
        <v>3</v>
      </c>
      <c r="G4698" t="s">
        <v>2896</v>
      </c>
      <c r="K4698" t="s">
        <v>738</v>
      </c>
      <c r="L4698" t="s">
        <v>291</v>
      </c>
      <c r="M4698" t="s">
        <v>464</v>
      </c>
      <c r="O4698" t="s">
        <v>291</v>
      </c>
      <c r="P4698" t="s">
        <v>291</v>
      </c>
      <c r="Q4698" t="s">
        <v>291</v>
      </c>
      <c r="R4698" t="s">
        <v>291</v>
      </c>
      <c r="S4698" t="s">
        <v>291</v>
      </c>
    </row>
    <row r="4699" spans="1:19" x14ac:dyDescent="0.25">
      <c r="A4699" t="s">
        <v>9722</v>
      </c>
      <c r="B4699" t="s">
        <v>9723</v>
      </c>
      <c r="C4699">
        <v>100</v>
      </c>
      <c r="D4699">
        <v>200</v>
      </c>
      <c r="E4699">
        <v>0</v>
      </c>
      <c r="F4699">
        <v>3</v>
      </c>
      <c r="G4699" t="s">
        <v>291</v>
      </c>
      <c r="H4699">
        <v>2</v>
      </c>
      <c r="I4699">
        <v>2</v>
      </c>
      <c r="J4699">
        <v>2</v>
      </c>
      <c r="K4699" t="s">
        <v>738</v>
      </c>
      <c r="L4699" t="s">
        <v>289</v>
      </c>
      <c r="M4699" t="s">
        <v>464</v>
      </c>
      <c r="O4699" t="s">
        <v>291</v>
      </c>
      <c r="P4699" t="s">
        <v>291</v>
      </c>
      <c r="Q4699" t="s">
        <v>291</v>
      </c>
      <c r="R4699" t="s">
        <v>291</v>
      </c>
      <c r="S4699" t="s">
        <v>291</v>
      </c>
    </row>
    <row r="4700" spans="1:19" x14ac:dyDescent="0.25">
      <c r="A4700" t="s">
        <v>9724</v>
      </c>
      <c r="B4700" t="s">
        <v>9725</v>
      </c>
      <c r="C4700">
        <v>100</v>
      </c>
      <c r="D4700">
        <v>200</v>
      </c>
      <c r="E4700">
        <v>0</v>
      </c>
      <c r="F4700">
        <v>3</v>
      </c>
      <c r="G4700" t="s">
        <v>291</v>
      </c>
      <c r="K4700" t="s">
        <v>738</v>
      </c>
      <c r="L4700" t="s">
        <v>291</v>
      </c>
      <c r="M4700" t="s">
        <v>464</v>
      </c>
      <c r="O4700" t="s">
        <v>291</v>
      </c>
      <c r="P4700" t="s">
        <v>291</v>
      </c>
      <c r="Q4700" t="s">
        <v>291</v>
      </c>
      <c r="R4700" t="s">
        <v>291</v>
      </c>
      <c r="S4700" t="s">
        <v>291</v>
      </c>
    </row>
    <row r="4701" spans="1:19" x14ac:dyDescent="0.25">
      <c r="A4701" t="s">
        <v>9726</v>
      </c>
      <c r="B4701" t="s">
        <v>9727</v>
      </c>
      <c r="C4701">
        <v>100</v>
      </c>
      <c r="D4701">
        <v>200</v>
      </c>
      <c r="E4701">
        <v>0</v>
      </c>
      <c r="F4701">
        <v>3</v>
      </c>
      <c r="G4701" t="s">
        <v>291</v>
      </c>
      <c r="K4701" t="s">
        <v>738</v>
      </c>
      <c r="L4701" t="s">
        <v>291</v>
      </c>
      <c r="M4701" t="s">
        <v>464</v>
      </c>
      <c r="O4701" t="s">
        <v>291</v>
      </c>
      <c r="P4701" t="s">
        <v>291</v>
      </c>
      <c r="Q4701" t="s">
        <v>291</v>
      </c>
      <c r="R4701" t="s">
        <v>291</v>
      </c>
      <c r="S4701" t="s">
        <v>291</v>
      </c>
    </row>
    <row r="4702" spans="1:19" x14ac:dyDescent="0.25">
      <c r="A4702" t="s">
        <v>9728</v>
      </c>
      <c r="B4702" t="s">
        <v>9729</v>
      </c>
      <c r="C4702">
        <v>100</v>
      </c>
      <c r="D4702">
        <v>200</v>
      </c>
      <c r="E4702">
        <v>0</v>
      </c>
      <c r="F4702">
        <v>3</v>
      </c>
      <c r="G4702" t="s">
        <v>291</v>
      </c>
      <c r="K4702" t="s">
        <v>738</v>
      </c>
      <c r="L4702" t="s">
        <v>291</v>
      </c>
      <c r="M4702" t="s">
        <v>464</v>
      </c>
      <c r="O4702" t="s">
        <v>291</v>
      </c>
      <c r="P4702" t="s">
        <v>291</v>
      </c>
      <c r="Q4702" t="s">
        <v>291</v>
      </c>
      <c r="R4702" t="s">
        <v>291</v>
      </c>
      <c r="S4702" t="s">
        <v>291</v>
      </c>
    </row>
    <row r="4703" spans="1:19" x14ac:dyDescent="0.25">
      <c r="A4703" t="s">
        <v>9730</v>
      </c>
      <c r="B4703" t="s">
        <v>9731</v>
      </c>
      <c r="C4703">
        <v>100</v>
      </c>
      <c r="D4703">
        <v>200</v>
      </c>
      <c r="E4703">
        <v>0</v>
      </c>
      <c r="F4703">
        <v>3</v>
      </c>
      <c r="G4703" t="s">
        <v>3537</v>
      </c>
      <c r="K4703" t="s">
        <v>738</v>
      </c>
      <c r="L4703" t="s">
        <v>291</v>
      </c>
      <c r="M4703" t="s">
        <v>464</v>
      </c>
      <c r="O4703" t="s">
        <v>291</v>
      </c>
      <c r="P4703" t="s">
        <v>291</v>
      </c>
      <c r="Q4703" t="s">
        <v>291</v>
      </c>
      <c r="R4703" t="s">
        <v>291</v>
      </c>
      <c r="S4703" t="s">
        <v>291</v>
      </c>
    </row>
    <row r="4704" spans="1:19" x14ac:dyDescent="0.25">
      <c r="A4704" t="s">
        <v>9732</v>
      </c>
      <c r="B4704" t="s">
        <v>9733</v>
      </c>
      <c r="C4704">
        <v>100</v>
      </c>
      <c r="D4704">
        <v>200</v>
      </c>
      <c r="E4704">
        <v>0</v>
      </c>
      <c r="F4704">
        <v>3</v>
      </c>
      <c r="G4704" t="s">
        <v>3537</v>
      </c>
      <c r="K4704" t="s">
        <v>738</v>
      </c>
      <c r="L4704" t="s">
        <v>291</v>
      </c>
      <c r="M4704" t="s">
        <v>464</v>
      </c>
      <c r="O4704" t="s">
        <v>291</v>
      </c>
      <c r="P4704" t="s">
        <v>291</v>
      </c>
      <c r="Q4704" t="s">
        <v>291</v>
      </c>
      <c r="R4704" t="s">
        <v>291</v>
      </c>
      <c r="S4704" t="s">
        <v>291</v>
      </c>
    </row>
    <row r="4705" spans="1:19" x14ac:dyDescent="0.25">
      <c r="A4705" t="s">
        <v>9734</v>
      </c>
      <c r="B4705" t="s">
        <v>9735</v>
      </c>
      <c r="C4705">
        <v>100</v>
      </c>
      <c r="D4705">
        <v>200</v>
      </c>
      <c r="E4705">
        <v>0</v>
      </c>
      <c r="F4705">
        <v>3</v>
      </c>
      <c r="G4705" t="s">
        <v>3537</v>
      </c>
      <c r="K4705" t="s">
        <v>738</v>
      </c>
      <c r="L4705" t="s">
        <v>291</v>
      </c>
      <c r="M4705" t="s">
        <v>464</v>
      </c>
      <c r="O4705" t="s">
        <v>291</v>
      </c>
      <c r="P4705" t="s">
        <v>291</v>
      </c>
      <c r="Q4705" t="s">
        <v>291</v>
      </c>
      <c r="R4705" t="s">
        <v>291</v>
      </c>
      <c r="S4705" t="s">
        <v>291</v>
      </c>
    </row>
    <row r="4706" spans="1:19" x14ac:dyDescent="0.25">
      <c r="A4706" t="s">
        <v>9736</v>
      </c>
      <c r="B4706" t="s">
        <v>9737</v>
      </c>
      <c r="C4706">
        <v>100</v>
      </c>
      <c r="D4706">
        <v>200</v>
      </c>
      <c r="E4706">
        <v>0</v>
      </c>
      <c r="F4706">
        <v>3</v>
      </c>
      <c r="G4706" t="s">
        <v>1396</v>
      </c>
      <c r="K4706" t="s">
        <v>738</v>
      </c>
      <c r="L4706" t="s">
        <v>291</v>
      </c>
      <c r="M4706" t="s">
        <v>464</v>
      </c>
      <c r="O4706" t="s">
        <v>291</v>
      </c>
      <c r="P4706" t="s">
        <v>291</v>
      </c>
      <c r="Q4706" t="s">
        <v>291</v>
      </c>
      <c r="R4706" t="s">
        <v>291</v>
      </c>
      <c r="S4706" t="s">
        <v>291</v>
      </c>
    </row>
    <row r="4707" spans="1:19" x14ac:dyDescent="0.25">
      <c r="A4707" t="s">
        <v>9738</v>
      </c>
      <c r="B4707" t="s">
        <v>9739</v>
      </c>
      <c r="C4707">
        <v>100</v>
      </c>
      <c r="D4707">
        <v>200</v>
      </c>
      <c r="E4707">
        <v>0</v>
      </c>
      <c r="F4707">
        <v>3</v>
      </c>
      <c r="G4707" t="s">
        <v>1396</v>
      </c>
      <c r="K4707" t="s">
        <v>738</v>
      </c>
      <c r="L4707" t="s">
        <v>291</v>
      </c>
      <c r="M4707" t="s">
        <v>464</v>
      </c>
      <c r="O4707" t="s">
        <v>291</v>
      </c>
      <c r="P4707" t="s">
        <v>291</v>
      </c>
      <c r="Q4707" t="s">
        <v>291</v>
      </c>
      <c r="R4707" t="s">
        <v>291</v>
      </c>
      <c r="S4707" t="s">
        <v>291</v>
      </c>
    </row>
    <row r="4708" spans="1:19" x14ac:dyDescent="0.25">
      <c r="A4708" t="s">
        <v>9740</v>
      </c>
      <c r="B4708" t="s">
        <v>9741</v>
      </c>
      <c r="C4708">
        <v>100</v>
      </c>
      <c r="D4708">
        <v>200</v>
      </c>
      <c r="E4708">
        <v>20</v>
      </c>
      <c r="F4708">
        <v>3</v>
      </c>
      <c r="G4708" t="s">
        <v>291</v>
      </c>
      <c r="K4708" t="s">
        <v>738</v>
      </c>
      <c r="L4708" t="s">
        <v>291</v>
      </c>
      <c r="M4708" t="s">
        <v>464</v>
      </c>
      <c r="O4708" t="s">
        <v>291</v>
      </c>
      <c r="P4708" t="s">
        <v>291</v>
      </c>
      <c r="Q4708" t="s">
        <v>291</v>
      </c>
      <c r="R4708" t="s">
        <v>291</v>
      </c>
      <c r="S4708" t="s">
        <v>291</v>
      </c>
    </row>
    <row r="4709" spans="1:19" x14ac:dyDescent="0.25">
      <c r="A4709" t="s">
        <v>9742</v>
      </c>
      <c r="B4709" t="s">
        <v>9743</v>
      </c>
      <c r="C4709">
        <v>100</v>
      </c>
      <c r="D4709">
        <v>200</v>
      </c>
      <c r="E4709">
        <v>0</v>
      </c>
      <c r="F4709">
        <v>3</v>
      </c>
      <c r="G4709" t="s">
        <v>1396</v>
      </c>
      <c r="K4709" t="s">
        <v>738</v>
      </c>
      <c r="L4709" t="s">
        <v>291</v>
      </c>
      <c r="M4709" t="s">
        <v>464</v>
      </c>
      <c r="O4709" t="s">
        <v>291</v>
      </c>
      <c r="P4709" t="s">
        <v>291</v>
      </c>
      <c r="Q4709" t="s">
        <v>291</v>
      </c>
      <c r="R4709" t="s">
        <v>291</v>
      </c>
      <c r="S4709" t="s">
        <v>291</v>
      </c>
    </row>
    <row r="4710" spans="1:19" x14ac:dyDescent="0.25">
      <c r="A4710" t="s">
        <v>9744</v>
      </c>
      <c r="B4710" t="s">
        <v>9745</v>
      </c>
      <c r="C4710">
        <v>100</v>
      </c>
      <c r="D4710">
        <v>200</v>
      </c>
      <c r="E4710">
        <v>0</v>
      </c>
      <c r="F4710">
        <v>3</v>
      </c>
      <c r="G4710" t="s">
        <v>291</v>
      </c>
      <c r="H4710">
        <v>1</v>
      </c>
      <c r="I4710">
        <v>1</v>
      </c>
      <c r="J4710">
        <v>1</v>
      </c>
      <c r="K4710" t="s">
        <v>738</v>
      </c>
      <c r="L4710" t="s">
        <v>289</v>
      </c>
      <c r="M4710" t="s">
        <v>464</v>
      </c>
      <c r="O4710" t="s">
        <v>291</v>
      </c>
      <c r="P4710" t="s">
        <v>291</v>
      </c>
      <c r="Q4710" t="s">
        <v>291</v>
      </c>
      <c r="R4710" t="s">
        <v>291</v>
      </c>
      <c r="S4710" t="s">
        <v>291</v>
      </c>
    </row>
    <row r="4711" spans="1:19" x14ac:dyDescent="0.25">
      <c r="A4711" t="s">
        <v>9746</v>
      </c>
      <c r="B4711" t="s">
        <v>9747</v>
      </c>
      <c r="C4711">
        <v>100</v>
      </c>
      <c r="D4711">
        <v>200</v>
      </c>
      <c r="E4711">
        <v>40</v>
      </c>
      <c r="F4711">
        <v>3</v>
      </c>
      <c r="G4711" t="s">
        <v>291</v>
      </c>
      <c r="K4711" t="s">
        <v>738</v>
      </c>
      <c r="L4711" t="s">
        <v>291</v>
      </c>
      <c r="M4711" t="s">
        <v>464</v>
      </c>
      <c r="O4711" t="s">
        <v>291</v>
      </c>
      <c r="P4711" t="s">
        <v>291</v>
      </c>
      <c r="Q4711" t="s">
        <v>291</v>
      </c>
      <c r="R4711" t="s">
        <v>291</v>
      </c>
      <c r="S4711" t="s">
        <v>291</v>
      </c>
    </row>
    <row r="4712" spans="1:19" x14ac:dyDescent="0.25">
      <c r="A4712" t="s">
        <v>9748</v>
      </c>
      <c r="B4712" t="s">
        <v>9749</v>
      </c>
      <c r="C4712">
        <v>100</v>
      </c>
      <c r="D4712">
        <v>200</v>
      </c>
      <c r="E4712">
        <v>20</v>
      </c>
      <c r="F4712">
        <v>3</v>
      </c>
      <c r="G4712" t="s">
        <v>291</v>
      </c>
      <c r="K4712" t="s">
        <v>738</v>
      </c>
      <c r="L4712" t="s">
        <v>291</v>
      </c>
      <c r="M4712" t="s">
        <v>464</v>
      </c>
      <c r="O4712" t="s">
        <v>291</v>
      </c>
      <c r="P4712" t="s">
        <v>291</v>
      </c>
      <c r="Q4712" t="s">
        <v>291</v>
      </c>
      <c r="R4712" t="s">
        <v>291</v>
      </c>
      <c r="S4712" t="s">
        <v>291</v>
      </c>
    </row>
    <row r="4713" spans="1:19" x14ac:dyDescent="0.25">
      <c r="A4713" t="s">
        <v>9750</v>
      </c>
      <c r="B4713" t="s">
        <v>9751</v>
      </c>
      <c r="C4713">
        <v>100</v>
      </c>
      <c r="D4713">
        <v>200</v>
      </c>
      <c r="E4713">
        <v>40</v>
      </c>
      <c r="F4713">
        <v>3</v>
      </c>
      <c r="G4713" t="s">
        <v>291</v>
      </c>
      <c r="K4713" t="s">
        <v>738</v>
      </c>
      <c r="L4713" t="s">
        <v>291</v>
      </c>
      <c r="M4713" t="s">
        <v>464</v>
      </c>
      <c r="O4713" t="s">
        <v>291</v>
      </c>
      <c r="P4713" t="s">
        <v>291</v>
      </c>
      <c r="Q4713" t="s">
        <v>291</v>
      </c>
      <c r="R4713" t="s">
        <v>291</v>
      </c>
      <c r="S4713" t="s">
        <v>291</v>
      </c>
    </row>
    <row r="4714" spans="1:19" x14ac:dyDescent="0.25">
      <c r="A4714" t="s">
        <v>9752</v>
      </c>
      <c r="B4714" t="s">
        <v>9753</v>
      </c>
      <c r="C4714">
        <v>100</v>
      </c>
      <c r="D4714">
        <v>100</v>
      </c>
      <c r="E4714">
        <v>40</v>
      </c>
      <c r="F4714">
        <v>3</v>
      </c>
      <c r="G4714" t="s">
        <v>291</v>
      </c>
      <c r="K4714" t="s">
        <v>738</v>
      </c>
      <c r="L4714" t="s">
        <v>291</v>
      </c>
      <c r="M4714" t="s">
        <v>464</v>
      </c>
      <c r="O4714" t="s">
        <v>291</v>
      </c>
      <c r="P4714" t="s">
        <v>291</v>
      </c>
      <c r="Q4714" t="s">
        <v>291</v>
      </c>
      <c r="R4714" t="s">
        <v>291</v>
      </c>
      <c r="S4714" t="s">
        <v>291</v>
      </c>
    </row>
    <row r="4715" spans="1:19" x14ac:dyDescent="0.25">
      <c r="A4715" t="s">
        <v>9754</v>
      </c>
      <c r="B4715" t="s">
        <v>9755</v>
      </c>
      <c r="C4715">
        <v>10</v>
      </c>
      <c r="D4715">
        <v>20</v>
      </c>
      <c r="E4715">
        <v>0</v>
      </c>
      <c r="F4715">
        <v>3</v>
      </c>
      <c r="G4715" t="s">
        <v>291</v>
      </c>
      <c r="K4715" t="s">
        <v>738</v>
      </c>
      <c r="L4715" t="s">
        <v>291</v>
      </c>
      <c r="M4715" t="s">
        <v>464</v>
      </c>
      <c r="O4715" t="s">
        <v>291</v>
      </c>
      <c r="P4715" t="s">
        <v>291</v>
      </c>
      <c r="Q4715" t="s">
        <v>291</v>
      </c>
      <c r="R4715" t="s">
        <v>291</v>
      </c>
      <c r="S4715" t="s">
        <v>291</v>
      </c>
    </row>
    <row r="4716" spans="1:19" x14ac:dyDescent="0.25">
      <c r="A4716" t="s">
        <v>9756</v>
      </c>
      <c r="B4716" t="s">
        <v>9757</v>
      </c>
      <c r="C4716">
        <v>100</v>
      </c>
      <c r="D4716">
        <v>200</v>
      </c>
      <c r="E4716">
        <v>0</v>
      </c>
      <c r="F4716">
        <v>3</v>
      </c>
      <c r="G4716" t="s">
        <v>291</v>
      </c>
      <c r="K4716" t="s">
        <v>738</v>
      </c>
      <c r="L4716" t="s">
        <v>291</v>
      </c>
      <c r="M4716" t="s">
        <v>464</v>
      </c>
      <c r="O4716" t="s">
        <v>291</v>
      </c>
      <c r="P4716" t="s">
        <v>291</v>
      </c>
      <c r="Q4716" t="s">
        <v>291</v>
      </c>
      <c r="R4716" t="s">
        <v>291</v>
      </c>
      <c r="S4716" t="s">
        <v>291</v>
      </c>
    </row>
    <row r="4717" spans="1:19" x14ac:dyDescent="0.25">
      <c r="A4717" t="s">
        <v>9758</v>
      </c>
      <c r="B4717" t="s">
        <v>9759</v>
      </c>
      <c r="C4717">
        <v>0</v>
      </c>
      <c r="D4717">
        <v>0</v>
      </c>
      <c r="E4717">
        <v>0</v>
      </c>
      <c r="F4717">
        <v>3</v>
      </c>
      <c r="G4717" t="s">
        <v>291</v>
      </c>
      <c r="H4717">
        <v>2</v>
      </c>
      <c r="I4717">
        <v>1</v>
      </c>
      <c r="J4717">
        <v>3</v>
      </c>
      <c r="K4717" t="s">
        <v>738</v>
      </c>
      <c r="L4717" t="s">
        <v>291</v>
      </c>
      <c r="M4717" t="s">
        <v>464</v>
      </c>
      <c r="O4717" t="s">
        <v>291</v>
      </c>
      <c r="P4717" t="s">
        <v>291</v>
      </c>
      <c r="Q4717" t="s">
        <v>291</v>
      </c>
      <c r="R4717" t="s">
        <v>291</v>
      </c>
      <c r="S4717" t="s">
        <v>291</v>
      </c>
    </row>
    <row r="4718" spans="1:19" x14ac:dyDescent="0.25">
      <c r="A4718" t="s">
        <v>9760</v>
      </c>
      <c r="B4718" t="s">
        <v>9761</v>
      </c>
      <c r="C4718">
        <v>100</v>
      </c>
      <c r="D4718">
        <v>200</v>
      </c>
      <c r="E4718">
        <v>0</v>
      </c>
      <c r="F4718">
        <v>3</v>
      </c>
      <c r="G4718" t="s">
        <v>291</v>
      </c>
      <c r="K4718" t="s">
        <v>738</v>
      </c>
      <c r="L4718" t="s">
        <v>291</v>
      </c>
      <c r="M4718" t="s">
        <v>464</v>
      </c>
      <c r="O4718" t="s">
        <v>291</v>
      </c>
      <c r="P4718" t="s">
        <v>291</v>
      </c>
      <c r="Q4718" t="s">
        <v>291</v>
      </c>
      <c r="R4718" t="s">
        <v>291</v>
      </c>
      <c r="S4718" t="s">
        <v>291</v>
      </c>
    </row>
    <row r="4719" spans="1:19" x14ac:dyDescent="0.25">
      <c r="A4719" t="s">
        <v>9762</v>
      </c>
      <c r="B4719" t="s">
        <v>9763</v>
      </c>
      <c r="C4719">
        <v>100</v>
      </c>
      <c r="D4719">
        <v>200</v>
      </c>
      <c r="E4719">
        <v>0</v>
      </c>
      <c r="F4719">
        <v>3</v>
      </c>
      <c r="G4719" t="s">
        <v>291</v>
      </c>
      <c r="K4719" t="s">
        <v>738</v>
      </c>
      <c r="L4719" t="s">
        <v>291</v>
      </c>
      <c r="M4719" t="s">
        <v>464</v>
      </c>
      <c r="O4719" t="s">
        <v>291</v>
      </c>
      <c r="P4719" t="s">
        <v>291</v>
      </c>
      <c r="Q4719" t="s">
        <v>291</v>
      </c>
      <c r="R4719" t="s">
        <v>291</v>
      </c>
      <c r="S4719" t="s">
        <v>291</v>
      </c>
    </row>
    <row r="4720" spans="1:19" x14ac:dyDescent="0.25">
      <c r="A4720" t="s">
        <v>9764</v>
      </c>
      <c r="B4720" t="s">
        <v>9765</v>
      </c>
      <c r="C4720">
        <v>100</v>
      </c>
      <c r="D4720">
        <v>200</v>
      </c>
      <c r="E4720">
        <v>0</v>
      </c>
      <c r="F4720">
        <v>3</v>
      </c>
      <c r="G4720" t="s">
        <v>291</v>
      </c>
      <c r="K4720" t="s">
        <v>738</v>
      </c>
      <c r="L4720" t="s">
        <v>291</v>
      </c>
      <c r="M4720" t="s">
        <v>464</v>
      </c>
      <c r="O4720" t="s">
        <v>291</v>
      </c>
      <c r="P4720" t="s">
        <v>291</v>
      </c>
      <c r="Q4720" t="s">
        <v>291</v>
      </c>
      <c r="R4720" t="s">
        <v>291</v>
      </c>
      <c r="S4720" t="s">
        <v>291</v>
      </c>
    </row>
    <row r="4721" spans="1:19" x14ac:dyDescent="0.25">
      <c r="A4721" t="s">
        <v>9766</v>
      </c>
      <c r="B4721" t="s">
        <v>9767</v>
      </c>
      <c r="C4721">
        <v>200</v>
      </c>
      <c r="D4721">
        <v>400</v>
      </c>
      <c r="E4721">
        <v>200</v>
      </c>
      <c r="F4721">
        <v>3</v>
      </c>
      <c r="G4721" t="s">
        <v>291</v>
      </c>
      <c r="J4721">
        <v>1</v>
      </c>
      <c r="K4721" t="s">
        <v>738</v>
      </c>
      <c r="L4721" t="s">
        <v>291</v>
      </c>
      <c r="M4721" t="s">
        <v>464</v>
      </c>
      <c r="O4721" t="s">
        <v>291</v>
      </c>
      <c r="P4721" t="s">
        <v>291</v>
      </c>
      <c r="Q4721" t="s">
        <v>291</v>
      </c>
      <c r="R4721" t="s">
        <v>291</v>
      </c>
      <c r="S4721" t="s">
        <v>291</v>
      </c>
    </row>
    <row r="4722" spans="1:19" x14ac:dyDescent="0.25">
      <c r="A4722" t="s">
        <v>9768</v>
      </c>
      <c r="B4722" t="s">
        <v>9769</v>
      </c>
      <c r="C4722">
        <v>100</v>
      </c>
      <c r="D4722">
        <v>200</v>
      </c>
      <c r="E4722">
        <v>0</v>
      </c>
      <c r="F4722">
        <v>3</v>
      </c>
      <c r="G4722" t="s">
        <v>2989</v>
      </c>
      <c r="K4722" t="s">
        <v>738</v>
      </c>
      <c r="L4722" t="s">
        <v>291</v>
      </c>
      <c r="M4722" t="s">
        <v>464</v>
      </c>
      <c r="O4722" t="s">
        <v>291</v>
      </c>
      <c r="P4722" t="s">
        <v>291</v>
      </c>
      <c r="Q4722" t="s">
        <v>291</v>
      </c>
      <c r="R4722" t="s">
        <v>291</v>
      </c>
      <c r="S4722" t="s">
        <v>291</v>
      </c>
    </row>
    <row r="4723" spans="1:19" x14ac:dyDescent="0.25">
      <c r="A4723" t="s">
        <v>9770</v>
      </c>
      <c r="B4723" t="s">
        <v>9771</v>
      </c>
      <c r="C4723">
        <v>100</v>
      </c>
      <c r="D4723">
        <v>200</v>
      </c>
      <c r="E4723">
        <v>0</v>
      </c>
      <c r="F4723">
        <v>3</v>
      </c>
      <c r="G4723" t="s">
        <v>2989</v>
      </c>
      <c r="K4723" t="s">
        <v>738</v>
      </c>
      <c r="L4723" t="s">
        <v>291</v>
      </c>
      <c r="M4723" t="s">
        <v>464</v>
      </c>
      <c r="O4723" t="s">
        <v>291</v>
      </c>
      <c r="P4723" t="s">
        <v>291</v>
      </c>
      <c r="Q4723" t="s">
        <v>291</v>
      </c>
      <c r="R4723" t="s">
        <v>291</v>
      </c>
      <c r="S4723" t="s">
        <v>291</v>
      </c>
    </row>
    <row r="4724" spans="1:19" x14ac:dyDescent="0.25">
      <c r="A4724" t="s">
        <v>9772</v>
      </c>
      <c r="B4724" t="s">
        <v>9773</v>
      </c>
      <c r="C4724">
        <v>100</v>
      </c>
      <c r="D4724">
        <v>200</v>
      </c>
      <c r="E4724">
        <v>0</v>
      </c>
      <c r="F4724">
        <v>3</v>
      </c>
      <c r="G4724" t="s">
        <v>291</v>
      </c>
      <c r="K4724" t="s">
        <v>738</v>
      </c>
      <c r="L4724" t="s">
        <v>291</v>
      </c>
      <c r="M4724" t="s">
        <v>464</v>
      </c>
      <c r="O4724" t="s">
        <v>291</v>
      </c>
      <c r="P4724" t="s">
        <v>291</v>
      </c>
      <c r="Q4724" t="s">
        <v>291</v>
      </c>
      <c r="R4724" t="s">
        <v>291</v>
      </c>
      <c r="S4724" t="s">
        <v>291</v>
      </c>
    </row>
    <row r="4725" spans="1:19" x14ac:dyDescent="0.25">
      <c r="A4725" t="s">
        <v>9774</v>
      </c>
      <c r="B4725" t="s">
        <v>9775</v>
      </c>
      <c r="C4725">
        <v>0</v>
      </c>
      <c r="D4725">
        <v>0</v>
      </c>
      <c r="E4725">
        <v>0</v>
      </c>
      <c r="F4725">
        <v>3</v>
      </c>
      <c r="G4725" t="s">
        <v>291</v>
      </c>
      <c r="K4725" t="s">
        <v>288</v>
      </c>
      <c r="L4725" t="s">
        <v>324</v>
      </c>
      <c r="M4725" t="s">
        <v>464</v>
      </c>
      <c r="O4725" t="s">
        <v>291</v>
      </c>
      <c r="P4725" t="s">
        <v>291</v>
      </c>
      <c r="Q4725" t="s">
        <v>291</v>
      </c>
      <c r="R4725" t="s">
        <v>291</v>
      </c>
      <c r="S4725" t="s">
        <v>291</v>
      </c>
    </row>
    <row r="4726" spans="1:19" x14ac:dyDescent="0.25">
      <c r="A4726" t="s">
        <v>9776</v>
      </c>
      <c r="B4726" t="s">
        <v>9777</v>
      </c>
      <c r="C4726">
        <v>100</v>
      </c>
      <c r="D4726">
        <v>200</v>
      </c>
      <c r="E4726">
        <v>0</v>
      </c>
      <c r="F4726">
        <v>3</v>
      </c>
      <c r="G4726" t="s">
        <v>2989</v>
      </c>
      <c r="K4726" t="s">
        <v>738</v>
      </c>
      <c r="L4726" t="s">
        <v>291</v>
      </c>
      <c r="M4726" t="s">
        <v>464</v>
      </c>
      <c r="O4726" t="s">
        <v>291</v>
      </c>
      <c r="P4726" t="s">
        <v>291</v>
      </c>
      <c r="Q4726" t="s">
        <v>291</v>
      </c>
      <c r="R4726" t="s">
        <v>291</v>
      </c>
      <c r="S4726" t="s">
        <v>291</v>
      </c>
    </row>
    <row r="4727" spans="1:19" x14ac:dyDescent="0.25">
      <c r="A4727" t="s">
        <v>9778</v>
      </c>
      <c r="B4727" t="s">
        <v>9779</v>
      </c>
      <c r="C4727">
        <v>100</v>
      </c>
      <c r="D4727">
        <v>200</v>
      </c>
      <c r="E4727">
        <v>0</v>
      </c>
      <c r="F4727">
        <v>3</v>
      </c>
      <c r="G4727" t="s">
        <v>2989</v>
      </c>
      <c r="K4727" t="s">
        <v>738</v>
      </c>
      <c r="L4727" t="s">
        <v>291</v>
      </c>
      <c r="M4727" t="s">
        <v>464</v>
      </c>
      <c r="O4727" t="s">
        <v>291</v>
      </c>
      <c r="P4727" t="s">
        <v>291</v>
      </c>
      <c r="Q4727" t="s">
        <v>291</v>
      </c>
      <c r="R4727" t="s">
        <v>291</v>
      </c>
      <c r="S4727" t="s">
        <v>291</v>
      </c>
    </row>
    <row r="4728" spans="1:19" x14ac:dyDescent="0.25">
      <c r="A4728" t="s">
        <v>9780</v>
      </c>
      <c r="B4728" t="s">
        <v>9781</v>
      </c>
      <c r="C4728">
        <v>100</v>
      </c>
      <c r="D4728">
        <v>200</v>
      </c>
      <c r="E4728">
        <v>0</v>
      </c>
      <c r="F4728">
        <v>3</v>
      </c>
      <c r="G4728" t="s">
        <v>291</v>
      </c>
      <c r="K4728" t="s">
        <v>738</v>
      </c>
      <c r="L4728" t="s">
        <v>291</v>
      </c>
      <c r="M4728" t="s">
        <v>464</v>
      </c>
      <c r="O4728" t="s">
        <v>291</v>
      </c>
      <c r="P4728" t="s">
        <v>291</v>
      </c>
      <c r="Q4728" t="s">
        <v>291</v>
      </c>
      <c r="R4728" t="s">
        <v>291</v>
      </c>
      <c r="S4728" t="s">
        <v>291</v>
      </c>
    </row>
    <row r="4729" spans="1:19" x14ac:dyDescent="0.25">
      <c r="A4729" t="s">
        <v>9782</v>
      </c>
      <c r="B4729" t="s">
        <v>9783</v>
      </c>
      <c r="C4729">
        <v>100</v>
      </c>
      <c r="D4729">
        <v>200</v>
      </c>
      <c r="E4729">
        <v>0</v>
      </c>
      <c r="F4729">
        <v>3</v>
      </c>
      <c r="G4729" t="s">
        <v>291</v>
      </c>
      <c r="K4729" t="s">
        <v>738</v>
      </c>
      <c r="L4729" t="s">
        <v>291</v>
      </c>
      <c r="M4729" t="s">
        <v>464</v>
      </c>
      <c r="O4729" t="s">
        <v>291</v>
      </c>
      <c r="P4729" t="s">
        <v>291</v>
      </c>
      <c r="Q4729" t="s">
        <v>291</v>
      </c>
      <c r="R4729" t="s">
        <v>291</v>
      </c>
      <c r="S4729" t="s">
        <v>291</v>
      </c>
    </row>
    <row r="4730" spans="1:19" x14ac:dyDescent="0.25">
      <c r="A4730" t="s">
        <v>9784</v>
      </c>
      <c r="B4730" t="s">
        <v>9785</v>
      </c>
      <c r="C4730">
        <v>0</v>
      </c>
      <c r="D4730">
        <v>0</v>
      </c>
      <c r="E4730">
        <v>0</v>
      </c>
      <c r="F4730">
        <v>3</v>
      </c>
      <c r="G4730" t="s">
        <v>291</v>
      </c>
      <c r="K4730" t="s">
        <v>738</v>
      </c>
      <c r="L4730" t="s">
        <v>291</v>
      </c>
      <c r="M4730" t="s">
        <v>464</v>
      </c>
      <c r="O4730" t="s">
        <v>291</v>
      </c>
      <c r="P4730" t="s">
        <v>291</v>
      </c>
      <c r="Q4730" t="s">
        <v>291</v>
      </c>
      <c r="R4730" t="s">
        <v>291</v>
      </c>
      <c r="S4730" t="s">
        <v>291</v>
      </c>
    </row>
    <row r="4731" spans="1:19" x14ac:dyDescent="0.25">
      <c r="A4731" t="s">
        <v>9786</v>
      </c>
      <c r="B4731" t="s">
        <v>9787</v>
      </c>
      <c r="C4731">
        <v>0</v>
      </c>
      <c r="D4731">
        <v>0</v>
      </c>
      <c r="E4731">
        <v>0</v>
      </c>
      <c r="F4731">
        <v>3</v>
      </c>
      <c r="G4731" t="s">
        <v>291</v>
      </c>
      <c r="K4731" t="s">
        <v>738</v>
      </c>
      <c r="L4731" t="s">
        <v>291</v>
      </c>
      <c r="M4731" t="s">
        <v>464</v>
      </c>
      <c r="O4731" t="s">
        <v>291</v>
      </c>
      <c r="P4731" t="s">
        <v>291</v>
      </c>
      <c r="Q4731" t="s">
        <v>291</v>
      </c>
      <c r="R4731" t="s">
        <v>291</v>
      </c>
      <c r="S4731" t="s">
        <v>291</v>
      </c>
    </row>
    <row r="4732" spans="1:19" x14ac:dyDescent="0.25">
      <c r="A4732" t="s">
        <v>9788</v>
      </c>
      <c r="B4732" t="s">
        <v>9789</v>
      </c>
      <c r="C4732">
        <v>100</v>
      </c>
      <c r="D4732">
        <v>200</v>
      </c>
      <c r="E4732">
        <v>0</v>
      </c>
      <c r="F4732">
        <v>3</v>
      </c>
      <c r="G4732" t="s">
        <v>2989</v>
      </c>
      <c r="K4732" t="s">
        <v>738</v>
      </c>
      <c r="L4732" t="s">
        <v>291</v>
      </c>
      <c r="M4732" t="s">
        <v>464</v>
      </c>
      <c r="O4732" t="s">
        <v>291</v>
      </c>
      <c r="P4732" t="s">
        <v>291</v>
      </c>
      <c r="Q4732" t="s">
        <v>291</v>
      </c>
      <c r="R4732" t="s">
        <v>291</v>
      </c>
      <c r="S4732" t="s">
        <v>291</v>
      </c>
    </row>
    <row r="4733" spans="1:19" x14ac:dyDescent="0.25">
      <c r="A4733" t="s">
        <v>9790</v>
      </c>
      <c r="B4733" t="s">
        <v>9791</v>
      </c>
      <c r="C4733">
        <v>100</v>
      </c>
      <c r="D4733">
        <v>100</v>
      </c>
      <c r="E4733">
        <v>40</v>
      </c>
      <c r="F4733">
        <v>3</v>
      </c>
      <c r="G4733" t="s">
        <v>291</v>
      </c>
      <c r="K4733" t="s">
        <v>738</v>
      </c>
      <c r="L4733" t="s">
        <v>291</v>
      </c>
      <c r="M4733" t="s">
        <v>464</v>
      </c>
      <c r="O4733" t="s">
        <v>291</v>
      </c>
      <c r="P4733" t="s">
        <v>291</v>
      </c>
      <c r="Q4733" t="s">
        <v>291</v>
      </c>
      <c r="R4733" t="s">
        <v>291</v>
      </c>
      <c r="S4733" t="s">
        <v>291</v>
      </c>
    </row>
    <row r="4734" spans="1:19" x14ac:dyDescent="0.25">
      <c r="A4734" t="s">
        <v>9792</v>
      </c>
      <c r="B4734" t="s">
        <v>9793</v>
      </c>
      <c r="C4734">
        <v>100</v>
      </c>
      <c r="D4734">
        <v>200</v>
      </c>
      <c r="E4734">
        <v>0</v>
      </c>
      <c r="F4734">
        <v>3</v>
      </c>
      <c r="G4734" t="s">
        <v>291</v>
      </c>
      <c r="K4734" t="s">
        <v>738</v>
      </c>
      <c r="L4734" t="s">
        <v>291</v>
      </c>
      <c r="M4734" t="s">
        <v>464</v>
      </c>
      <c r="O4734" t="s">
        <v>291</v>
      </c>
      <c r="P4734" t="s">
        <v>291</v>
      </c>
      <c r="Q4734" t="s">
        <v>291</v>
      </c>
      <c r="R4734" t="s">
        <v>291</v>
      </c>
      <c r="S4734" t="s">
        <v>291</v>
      </c>
    </row>
    <row r="4735" spans="1:19" x14ac:dyDescent="0.25">
      <c r="A4735" t="s">
        <v>9794</v>
      </c>
      <c r="B4735" t="s">
        <v>9795</v>
      </c>
      <c r="C4735">
        <v>100</v>
      </c>
      <c r="D4735">
        <v>200</v>
      </c>
      <c r="E4735">
        <v>0</v>
      </c>
      <c r="F4735">
        <v>3</v>
      </c>
      <c r="G4735" t="s">
        <v>2989</v>
      </c>
      <c r="K4735" t="s">
        <v>738</v>
      </c>
      <c r="L4735" t="s">
        <v>291</v>
      </c>
      <c r="M4735" t="s">
        <v>464</v>
      </c>
      <c r="O4735" t="s">
        <v>291</v>
      </c>
      <c r="P4735" t="s">
        <v>291</v>
      </c>
      <c r="Q4735" t="s">
        <v>291</v>
      </c>
      <c r="R4735" t="s">
        <v>291</v>
      </c>
      <c r="S4735" t="s">
        <v>291</v>
      </c>
    </row>
    <row r="4736" spans="1:19" x14ac:dyDescent="0.25">
      <c r="A4736" t="s">
        <v>9796</v>
      </c>
      <c r="B4736" t="s">
        <v>9797</v>
      </c>
      <c r="C4736">
        <v>100</v>
      </c>
      <c r="D4736">
        <v>200</v>
      </c>
      <c r="E4736">
        <v>0</v>
      </c>
      <c r="F4736">
        <v>3</v>
      </c>
      <c r="G4736" t="s">
        <v>291</v>
      </c>
      <c r="K4736" t="s">
        <v>288</v>
      </c>
      <c r="L4736" t="s">
        <v>291</v>
      </c>
      <c r="M4736" t="s">
        <v>464</v>
      </c>
      <c r="O4736" t="s">
        <v>291</v>
      </c>
      <c r="P4736" t="s">
        <v>291</v>
      </c>
      <c r="Q4736" t="s">
        <v>291</v>
      </c>
      <c r="R4736" t="s">
        <v>291</v>
      </c>
      <c r="S4736" t="s">
        <v>291</v>
      </c>
    </row>
    <row r="4737" spans="1:19" x14ac:dyDescent="0.25">
      <c r="A4737" t="s">
        <v>9798</v>
      </c>
      <c r="B4737" t="s">
        <v>9799</v>
      </c>
      <c r="C4737">
        <v>100</v>
      </c>
      <c r="D4737">
        <v>200</v>
      </c>
      <c r="E4737">
        <v>0</v>
      </c>
      <c r="F4737">
        <v>3</v>
      </c>
      <c r="G4737" t="s">
        <v>2989</v>
      </c>
      <c r="K4737" t="s">
        <v>738</v>
      </c>
      <c r="L4737" t="s">
        <v>291</v>
      </c>
      <c r="M4737" t="s">
        <v>464</v>
      </c>
      <c r="O4737" t="s">
        <v>291</v>
      </c>
      <c r="P4737" t="s">
        <v>291</v>
      </c>
      <c r="Q4737" t="s">
        <v>291</v>
      </c>
      <c r="R4737" t="s">
        <v>291</v>
      </c>
      <c r="S4737" t="s">
        <v>291</v>
      </c>
    </row>
    <row r="4738" spans="1:19" x14ac:dyDescent="0.25">
      <c r="A4738" t="s">
        <v>9800</v>
      </c>
      <c r="B4738" t="s">
        <v>9801</v>
      </c>
      <c r="C4738">
        <v>100</v>
      </c>
      <c r="D4738">
        <v>200</v>
      </c>
      <c r="E4738">
        <v>0</v>
      </c>
      <c r="F4738">
        <v>3</v>
      </c>
      <c r="G4738" t="s">
        <v>2989</v>
      </c>
      <c r="K4738" t="s">
        <v>738</v>
      </c>
      <c r="L4738" t="s">
        <v>291</v>
      </c>
      <c r="M4738" t="s">
        <v>464</v>
      </c>
      <c r="O4738" t="s">
        <v>291</v>
      </c>
      <c r="P4738" t="s">
        <v>291</v>
      </c>
      <c r="Q4738" t="s">
        <v>291</v>
      </c>
      <c r="R4738" t="s">
        <v>291</v>
      </c>
      <c r="S4738" t="s">
        <v>291</v>
      </c>
    </row>
    <row r="4739" spans="1:19" x14ac:dyDescent="0.25">
      <c r="A4739" t="s">
        <v>9802</v>
      </c>
      <c r="B4739" t="s">
        <v>9803</v>
      </c>
      <c r="C4739">
        <v>20</v>
      </c>
      <c r="D4739">
        <v>20</v>
      </c>
      <c r="E4739">
        <v>20</v>
      </c>
      <c r="F4739">
        <v>3</v>
      </c>
      <c r="G4739" t="s">
        <v>291</v>
      </c>
      <c r="K4739" t="s">
        <v>738</v>
      </c>
      <c r="L4739" t="s">
        <v>291</v>
      </c>
      <c r="M4739" t="s">
        <v>464</v>
      </c>
      <c r="O4739" t="s">
        <v>291</v>
      </c>
      <c r="P4739" t="s">
        <v>291</v>
      </c>
      <c r="Q4739" t="s">
        <v>291</v>
      </c>
      <c r="R4739" t="s">
        <v>291</v>
      </c>
      <c r="S4739" t="s">
        <v>291</v>
      </c>
    </row>
    <row r="4740" spans="1:19" x14ac:dyDescent="0.25">
      <c r="A4740" t="s">
        <v>9804</v>
      </c>
      <c r="B4740" t="s">
        <v>9805</v>
      </c>
      <c r="C4740">
        <v>100</v>
      </c>
      <c r="D4740">
        <v>200</v>
      </c>
      <c r="E4740">
        <v>0</v>
      </c>
      <c r="F4740">
        <v>3</v>
      </c>
      <c r="G4740" t="s">
        <v>291</v>
      </c>
      <c r="K4740" t="s">
        <v>738</v>
      </c>
      <c r="L4740" t="s">
        <v>291</v>
      </c>
      <c r="M4740" t="s">
        <v>464</v>
      </c>
      <c r="O4740" t="s">
        <v>291</v>
      </c>
      <c r="P4740" t="s">
        <v>291</v>
      </c>
      <c r="Q4740" t="s">
        <v>291</v>
      </c>
      <c r="R4740" t="s">
        <v>291</v>
      </c>
      <c r="S4740" t="s">
        <v>291</v>
      </c>
    </row>
    <row r="4741" spans="1:19" x14ac:dyDescent="0.25">
      <c r="A4741" t="s">
        <v>9806</v>
      </c>
      <c r="B4741" t="s">
        <v>9807</v>
      </c>
      <c r="C4741">
        <v>100</v>
      </c>
      <c r="D4741">
        <v>200</v>
      </c>
      <c r="E4741">
        <v>0</v>
      </c>
      <c r="F4741">
        <v>3</v>
      </c>
      <c r="G4741" t="s">
        <v>6622</v>
      </c>
      <c r="K4741" t="s">
        <v>738</v>
      </c>
      <c r="L4741" t="s">
        <v>291</v>
      </c>
      <c r="M4741" t="s">
        <v>464</v>
      </c>
      <c r="O4741" t="s">
        <v>291</v>
      </c>
      <c r="P4741" t="s">
        <v>291</v>
      </c>
      <c r="Q4741" t="s">
        <v>291</v>
      </c>
      <c r="R4741" t="s">
        <v>291</v>
      </c>
      <c r="S4741" t="s">
        <v>291</v>
      </c>
    </row>
    <row r="4742" spans="1:19" x14ac:dyDescent="0.25">
      <c r="A4742" t="s">
        <v>9808</v>
      </c>
      <c r="B4742" t="s">
        <v>9809</v>
      </c>
      <c r="C4742">
        <v>100</v>
      </c>
      <c r="D4742">
        <v>200</v>
      </c>
      <c r="E4742">
        <v>0</v>
      </c>
      <c r="F4742">
        <v>3</v>
      </c>
      <c r="G4742" t="s">
        <v>291</v>
      </c>
      <c r="H4742">
        <v>1</v>
      </c>
      <c r="I4742">
        <v>1</v>
      </c>
      <c r="J4742">
        <v>2</v>
      </c>
      <c r="K4742" t="s">
        <v>738</v>
      </c>
      <c r="L4742" t="s">
        <v>291</v>
      </c>
      <c r="M4742" t="s">
        <v>464</v>
      </c>
      <c r="O4742" t="s">
        <v>291</v>
      </c>
      <c r="P4742" t="s">
        <v>291</v>
      </c>
      <c r="Q4742" t="s">
        <v>291</v>
      </c>
      <c r="R4742" t="s">
        <v>291</v>
      </c>
      <c r="S4742" t="s">
        <v>291</v>
      </c>
    </row>
    <row r="4743" spans="1:19" x14ac:dyDescent="0.25">
      <c r="A4743" t="s">
        <v>9810</v>
      </c>
      <c r="B4743" t="s">
        <v>9811</v>
      </c>
      <c r="C4743">
        <v>100</v>
      </c>
      <c r="D4743">
        <v>200</v>
      </c>
      <c r="E4743">
        <v>0</v>
      </c>
      <c r="F4743">
        <v>3</v>
      </c>
      <c r="G4743" t="s">
        <v>291</v>
      </c>
      <c r="J4743">
        <v>2</v>
      </c>
      <c r="K4743" t="s">
        <v>738</v>
      </c>
      <c r="L4743" t="s">
        <v>291</v>
      </c>
      <c r="M4743" t="s">
        <v>464</v>
      </c>
      <c r="O4743" t="s">
        <v>291</v>
      </c>
      <c r="P4743" t="s">
        <v>291</v>
      </c>
      <c r="Q4743" t="s">
        <v>291</v>
      </c>
      <c r="R4743" t="s">
        <v>291</v>
      </c>
      <c r="S4743" t="s">
        <v>291</v>
      </c>
    </row>
    <row r="4744" spans="1:19" x14ac:dyDescent="0.25">
      <c r="A4744" t="s">
        <v>9812</v>
      </c>
      <c r="B4744" t="s">
        <v>9813</v>
      </c>
      <c r="C4744">
        <v>100</v>
      </c>
      <c r="D4744">
        <v>200</v>
      </c>
      <c r="E4744">
        <v>40</v>
      </c>
      <c r="F4744">
        <v>3</v>
      </c>
      <c r="G4744" t="s">
        <v>291</v>
      </c>
      <c r="H4744">
        <v>2</v>
      </c>
      <c r="J4744">
        <v>4</v>
      </c>
      <c r="K4744" t="s">
        <v>738</v>
      </c>
      <c r="L4744" t="s">
        <v>324</v>
      </c>
      <c r="M4744" t="s">
        <v>464</v>
      </c>
      <c r="O4744" t="s">
        <v>291</v>
      </c>
      <c r="P4744" t="s">
        <v>291</v>
      </c>
      <c r="Q4744" t="s">
        <v>291</v>
      </c>
      <c r="R4744" t="s">
        <v>291</v>
      </c>
      <c r="S4744" t="s">
        <v>291</v>
      </c>
    </row>
    <row r="4745" spans="1:19" x14ac:dyDescent="0.25">
      <c r="A4745" t="s">
        <v>9814</v>
      </c>
      <c r="B4745" t="s">
        <v>9815</v>
      </c>
      <c r="C4745">
        <v>100</v>
      </c>
      <c r="D4745">
        <v>200</v>
      </c>
      <c r="E4745">
        <v>0</v>
      </c>
      <c r="F4745">
        <v>3</v>
      </c>
      <c r="G4745" t="s">
        <v>291</v>
      </c>
      <c r="K4745" t="s">
        <v>738</v>
      </c>
      <c r="L4745" t="s">
        <v>291</v>
      </c>
      <c r="M4745" t="s">
        <v>464</v>
      </c>
      <c r="O4745" t="s">
        <v>291</v>
      </c>
      <c r="P4745" t="s">
        <v>291</v>
      </c>
      <c r="Q4745" t="s">
        <v>291</v>
      </c>
      <c r="R4745" t="s">
        <v>291</v>
      </c>
      <c r="S4745" t="s">
        <v>291</v>
      </c>
    </row>
    <row r="4746" spans="1:19" x14ac:dyDescent="0.25">
      <c r="A4746" t="s">
        <v>9816</v>
      </c>
      <c r="B4746" t="s">
        <v>9817</v>
      </c>
      <c r="C4746">
        <v>100</v>
      </c>
      <c r="D4746">
        <v>40</v>
      </c>
      <c r="E4746">
        <v>40</v>
      </c>
      <c r="F4746">
        <v>3</v>
      </c>
      <c r="G4746" t="s">
        <v>291</v>
      </c>
      <c r="K4746" t="s">
        <v>738</v>
      </c>
      <c r="L4746" t="s">
        <v>291</v>
      </c>
      <c r="M4746" t="s">
        <v>464</v>
      </c>
      <c r="O4746" t="s">
        <v>291</v>
      </c>
      <c r="P4746" t="s">
        <v>291</v>
      </c>
      <c r="Q4746" t="s">
        <v>291</v>
      </c>
      <c r="R4746" t="s">
        <v>291</v>
      </c>
      <c r="S4746" t="s">
        <v>291</v>
      </c>
    </row>
    <row r="4747" spans="1:19" x14ac:dyDescent="0.25">
      <c r="A4747" t="s">
        <v>9818</v>
      </c>
      <c r="B4747" t="s">
        <v>9819</v>
      </c>
      <c r="C4747">
        <v>100</v>
      </c>
      <c r="D4747">
        <v>200</v>
      </c>
      <c r="E4747">
        <v>0</v>
      </c>
      <c r="F4747">
        <v>3</v>
      </c>
      <c r="G4747" t="s">
        <v>6622</v>
      </c>
      <c r="K4747" t="s">
        <v>738</v>
      </c>
      <c r="L4747" t="s">
        <v>291</v>
      </c>
      <c r="M4747" t="s">
        <v>464</v>
      </c>
      <c r="O4747" t="s">
        <v>291</v>
      </c>
      <c r="P4747" t="s">
        <v>291</v>
      </c>
      <c r="Q4747" t="s">
        <v>291</v>
      </c>
      <c r="R4747" t="s">
        <v>291</v>
      </c>
      <c r="S4747" t="s">
        <v>291</v>
      </c>
    </row>
    <row r="4748" spans="1:19" x14ac:dyDescent="0.25">
      <c r="A4748" t="s">
        <v>9820</v>
      </c>
      <c r="B4748" t="s">
        <v>9821</v>
      </c>
      <c r="C4748">
        <v>100</v>
      </c>
      <c r="D4748">
        <v>200</v>
      </c>
      <c r="E4748">
        <v>0</v>
      </c>
      <c r="F4748">
        <v>3</v>
      </c>
      <c r="G4748" t="s">
        <v>6622</v>
      </c>
      <c r="K4748" t="s">
        <v>738</v>
      </c>
      <c r="L4748" t="s">
        <v>291</v>
      </c>
      <c r="M4748" t="s">
        <v>464</v>
      </c>
      <c r="O4748" t="s">
        <v>291</v>
      </c>
      <c r="P4748" t="s">
        <v>291</v>
      </c>
      <c r="Q4748" t="s">
        <v>291</v>
      </c>
      <c r="R4748" t="s">
        <v>291</v>
      </c>
      <c r="S4748" t="s">
        <v>291</v>
      </c>
    </row>
    <row r="4749" spans="1:19" x14ac:dyDescent="0.25">
      <c r="A4749" t="s">
        <v>9822</v>
      </c>
      <c r="B4749" t="s">
        <v>9823</v>
      </c>
      <c r="C4749">
        <v>100</v>
      </c>
      <c r="D4749">
        <v>200</v>
      </c>
      <c r="E4749">
        <v>0</v>
      </c>
      <c r="F4749">
        <v>3</v>
      </c>
      <c r="G4749" t="s">
        <v>291</v>
      </c>
      <c r="K4749" t="s">
        <v>738</v>
      </c>
      <c r="L4749" t="s">
        <v>291</v>
      </c>
      <c r="M4749" t="s">
        <v>464</v>
      </c>
      <c r="O4749" t="s">
        <v>291</v>
      </c>
      <c r="P4749" t="s">
        <v>291</v>
      </c>
      <c r="Q4749" t="s">
        <v>291</v>
      </c>
      <c r="R4749" t="s">
        <v>291</v>
      </c>
      <c r="S4749" t="s">
        <v>291</v>
      </c>
    </row>
    <row r="4750" spans="1:19" x14ac:dyDescent="0.25">
      <c r="A4750" t="s">
        <v>9824</v>
      </c>
      <c r="B4750" t="s">
        <v>9825</v>
      </c>
      <c r="C4750">
        <v>100</v>
      </c>
      <c r="D4750">
        <v>200</v>
      </c>
      <c r="E4750">
        <v>0</v>
      </c>
      <c r="F4750">
        <v>3</v>
      </c>
      <c r="G4750" t="s">
        <v>291</v>
      </c>
      <c r="H4750">
        <v>2</v>
      </c>
      <c r="I4750">
        <v>1</v>
      </c>
      <c r="K4750" t="s">
        <v>738</v>
      </c>
      <c r="L4750" t="s">
        <v>291</v>
      </c>
      <c r="M4750" t="s">
        <v>464</v>
      </c>
      <c r="O4750" t="s">
        <v>291</v>
      </c>
      <c r="P4750" t="s">
        <v>291</v>
      </c>
      <c r="Q4750" t="s">
        <v>291</v>
      </c>
      <c r="R4750" t="s">
        <v>291</v>
      </c>
      <c r="S4750" t="s">
        <v>291</v>
      </c>
    </row>
    <row r="4751" spans="1:19" x14ac:dyDescent="0.25">
      <c r="A4751" t="s">
        <v>9826</v>
      </c>
      <c r="B4751" t="s">
        <v>9827</v>
      </c>
      <c r="C4751">
        <v>100</v>
      </c>
      <c r="D4751">
        <v>200</v>
      </c>
      <c r="E4751">
        <v>0</v>
      </c>
      <c r="F4751">
        <v>3</v>
      </c>
      <c r="G4751" t="s">
        <v>6622</v>
      </c>
      <c r="K4751" t="s">
        <v>738</v>
      </c>
      <c r="L4751" t="s">
        <v>291</v>
      </c>
      <c r="M4751" t="s">
        <v>464</v>
      </c>
      <c r="O4751" t="s">
        <v>291</v>
      </c>
      <c r="P4751" t="s">
        <v>291</v>
      </c>
      <c r="Q4751" t="s">
        <v>291</v>
      </c>
      <c r="R4751" t="s">
        <v>291</v>
      </c>
      <c r="S4751" t="s">
        <v>291</v>
      </c>
    </row>
    <row r="4752" spans="1:19" x14ac:dyDescent="0.25">
      <c r="A4752" t="s">
        <v>9828</v>
      </c>
      <c r="B4752" t="s">
        <v>9829</v>
      </c>
      <c r="C4752">
        <v>100</v>
      </c>
      <c r="D4752">
        <v>200</v>
      </c>
      <c r="E4752">
        <v>0</v>
      </c>
      <c r="F4752">
        <v>3</v>
      </c>
      <c r="G4752" t="s">
        <v>6622</v>
      </c>
      <c r="K4752" t="s">
        <v>738</v>
      </c>
      <c r="L4752" t="s">
        <v>291</v>
      </c>
      <c r="M4752" t="s">
        <v>464</v>
      </c>
      <c r="O4752" t="s">
        <v>291</v>
      </c>
      <c r="P4752" t="s">
        <v>291</v>
      </c>
      <c r="Q4752" t="s">
        <v>291</v>
      </c>
      <c r="R4752" t="s">
        <v>291</v>
      </c>
      <c r="S4752" t="s">
        <v>291</v>
      </c>
    </row>
    <row r="4753" spans="1:19" x14ac:dyDescent="0.25">
      <c r="A4753" t="s">
        <v>9830</v>
      </c>
      <c r="B4753" t="s">
        <v>9831</v>
      </c>
      <c r="C4753">
        <v>100</v>
      </c>
      <c r="D4753">
        <v>200</v>
      </c>
      <c r="E4753">
        <v>0</v>
      </c>
      <c r="F4753">
        <v>3</v>
      </c>
      <c r="G4753" t="s">
        <v>291</v>
      </c>
      <c r="H4753">
        <v>2</v>
      </c>
      <c r="J4753">
        <v>1</v>
      </c>
      <c r="K4753" t="s">
        <v>738</v>
      </c>
      <c r="L4753" t="s">
        <v>291</v>
      </c>
      <c r="M4753" t="s">
        <v>464</v>
      </c>
      <c r="O4753" t="s">
        <v>291</v>
      </c>
      <c r="P4753" t="s">
        <v>291</v>
      </c>
      <c r="Q4753" t="s">
        <v>291</v>
      </c>
      <c r="R4753" t="s">
        <v>291</v>
      </c>
      <c r="S4753" t="s">
        <v>291</v>
      </c>
    </row>
    <row r="4754" spans="1:19" x14ac:dyDescent="0.25">
      <c r="A4754" t="s">
        <v>9832</v>
      </c>
      <c r="B4754" t="s">
        <v>9833</v>
      </c>
      <c r="C4754">
        <v>100</v>
      </c>
      <c r="D4754">
        <v>200</v>
      </c>
      <c r="E4754">
        <v>0</v>
      </c>
      <c r="F4754">
        <v>3</v>
      </c>
      <c r="G4754" t="s">
        <v>291</v>
      </c>
      <c r="K4754" t="s">
        <v>738</v>
      </c>
      <c r="L4754" t="s">
        <v>291</v>
      </c>
      <c r="M4754" t="s">
        <v>464</v>
      </c>
      <c r="O4754" t="s">
        <v>291</v>
      </c>
      <c r="P4754" t="s">
        <v>291</v>
      </c>
      <c r="Q4754" t="s">
        <v>291</v>
      </c>
      <c r="R4754" t="s">
        <v>291</v>
      </c>
      <c r="S4754" t="s">
        <v>291</v>
      </c>
    </row>
    <row r="4755" spans="1:19" x14ac:dyDescent="0.25">
      <c r="A4755" t="s">
        <v>9834</v>
      </c>
      <c r="B4755" t="s">
        <v>9835</v>
      </c>
      <c r="C4755">
        <v>1</v>
      </c>
      <c r="D4755">
        <v>1</v>
      </c>
      <c r="E4755">
        <v>0</v>
      </c>
      <c r="F4755">
        <v>3</v>
      </c>
      <c r="G4755" t="s">
        <v>291</v>
      </c>
      <c r="H4755">
        <v>1</v>
      </c>
      <c r="I4755">
        <v>1</v>
      </c>
      <c r="J4755">
        <v>1</v>
      </c>
      <c r="K4755" t="s">
        <v>738</v>
      </c>
      <c r="L4755" t="s">
        <v>289</v>
      </c>
      <c r="M4755" t="s">
        <v>464</v>
      </c>
      <c r="O4755" t="s">
        <v>291</v>
      </c>
      <c r="P4755" t="s">
        <v>291</v>
      </c>
      <c r="Q4755" t="s">
        <v>291</v>
      </c>
      <c r="R4755" t="s">
        <v>291</v>
      </c>
      <c r="S4755" t="s">
        <v>291</v>
      </c>
    </row>
    <row r="4756" spans="1:19" x14ac:dyDescent="0.25">
      <c r="A4756" t="s">
        <v>9836</v>
      </c>
      <c r="B4756" t="s">
        <v>9837</v>
      </c>
      <c r="C4756">
        <v>100</v>
      </c>
      <c r="D4756">
        <v>200</v>
      </c>
      <c r="E4756">
        <v>0</v>
      </c>
      <c r="F4756">
        <v>3</v>
      </c>
      <c r="G4756" t="s">
        <v>291</v>
      </c>
      <c r="K4756" t="s">
        <v>738</v>
      </c>
      <c r="L4756" t="s">
        <v>291</v>
      </c>
      <c r="M4756" t="s">
        <v>464</v>
      </c>
      <c r="O4756" t="s">
        <v>291</v>
      </c>
      <c r="P4756" t="s">
        <v>291</v>
      </c>
      <c r="Q4756" t="s">
        <v>291</v>
      </c>
      <c r="R4756" t="s">
        <v>291</v>
      </c>
      <c r="S4756" t="s">
        <v>291</v>
      </c>
    </row>
    <row r="4757" spans="1:19" x14ac:dyDescent="0.25">
      <c r="A4757" t="s">
        <v>9838</v>
      </c>
      <c r="B4757" t="s">
        <v>9839</v>
      </c>
      <c r="C4757">
        <v>100</v>
      </c>
      <c r="D4757">
        <v>200</v>
      </c>
      <c r="E4757">
        <v>1</v>
      </c>
      <c r="F4757">
        <v>3</v>
      </c>
      <c r="G4757" t="s">
        <v>291</v>
      </c>
      <c r="K4757" t="s">
        <v>738</v>
      </c>
      <c r="L4757" t="s">
        <v>291</v>
      </c>
      <c r="M4757" t="s">
        <v>464</v>
      </c>
      <c r="O4757" t="s">
        <v>291</v>
      </c>
      <c r="P4757" t="s">
        <v>291</v>
      </c>
      <c r="Q4757" t="s">
        <v>291</v>
      </c>
      <c r="R4757" t="s">
        <v>291</v>
      </c>
      <c r="S4757" t="s">
        <v>291</v>
      </c>
    </row>
    <row r="4758" spans="1:19" x14ac:dyDescent="0.25">
      <c r="A4758" t="s">
        <v>9840</v>
      </c>
      <c r="B4758" t="s">
        <v>9841</v>
      </c>
      <c r="C4758">
        <v>0</v>
      </c>
      <c r="D4758">
        <v>1</v>
      </c>
      <c r="E4758">
        <v>1</v>
      </c>
      <c r="F4758">
        <v>3</v>
      </c>
      <c r="G4758" t="s">
        <v>291</v>
      </c>
      <c r="H4758">
        <v>2</v>
      </c>
      <c r="I4758">
        <v>1</v>
      </c>
      <c r="J4758">
        <v>5</v>
      </c>
      <c r="K4758" t="s">
        <v>738</v>
      </c>
      <c r="L4758" t="s">
        <v>298</v>
      </c>
      <c r="M4758" t="s">
        <v>464</v>
      </c>
      <c r="O4758" t="s">
        <v>291</v>
      </c>
      <c r="P4758" t="s">
        <v>291</v>
      </c>
      <c r="Q4758" t="s">
        <v>291</v>
      </c>
      <c r="R4758" t="s">
        <v>291</v>
      </c>
      <c r="S4758" t="s">
        <v>291</v>
      </c>
    </row>
    <row r="4759" spans="1:19" x14ac:dyDescent="0.25">
      <c r="A4759" t="s">
        <v>9842</v>
      </c>
      <c r="B4759" t="s">
        <v>9843</v>
      </c>
      <c r="C4759">
        <v>100</v>
      </c>
      <c r="D4759">
        <v>200</v>
      </c>
      <c r="E4759">
        <v>20</v>
      </c>
      <c r="F4759">
        <v>3</v>
      </c>
      <c r="G4759" t="s">
        <v>291</v>
      </c>
      <c r="K4759" t="s">
        <v>738</v>
      </c>
      <c r="L4759" t="s">
        <v>291</v>
      </c>
      <c r="M4759" t="s">
        <v>464</v>
      </c>
      <c r="O4759" t="s">
        <v>291</v>
      </c>
      <c r="P4759" t="s">
        <v>291</v>
      </c>
      <c r="Q4759" t="s">
        <v>291</v>
      </c>
      <c r="R4759" t="s">
        <v>291</v>
      </c>
      <c r="S4759" t="s">
        <v>291</v>
      </c>
    </row>
    <row r="4760" spans="1:19" x14ac:dyDescent="0.25">
      <c r="A4760" t="s">
        <v>9844</v>
      </c>
      <c r="B4760" t="s">
        <v>9845</v>
      </c>
      <c r="C4760">
        <v>100</v>
      </c>
      <c r="D4760">
        <v>200</v>
      </c>
      <c r="E4760">
        <v>1</v>
      </c>
      <c r="F4760">
        <v>3</v>
      </c>
      <c r="G4760" t="s">
        <v>7316</v>
      </c>
      <c r="K4760" t="s">
        <v>738</v>
      </c>
      <c r="L4760" t="s">
        <v>291</v>
      </c>
      <c r="M4760" t="s">
        <v>464</v>
      </c>
      <c r="O4760" t="s">
        <v>291</v>
      </c>
      <c r="P4760" t="s">
        <v>291</v>
      </c>
      <c r="Q4760" t="s">
        <v>291</v>
      </c>
      <c r="R4760" t="s">
        <v>291</v>
      </c>
      <c r="S4760" t="s">
        <v>291</v>
      </c>
    </row>
    <row r="4761" spans="1:19" x14ac:dyDescent="0.25">
      <c r="A4761" t="s">
        <v>9846</v>
      </c>
      <c r="B4761" t="s">
        <v>9847</v>
      </c>
      <c r="C4761">
        <v>100</v>
      </c>
      <c r="D4761">
        <v>200</v>
      </c>
      <c r="E4761">
        <v>1</v>
      </c>
      <c r="F4761">
        <v>3</v>
      </c>
      <c r="G4761" t="s">
        <v>291</v>
      </c>
      <c r="K4761" t="s">
        <v>738</v>
      </c>
      <c r="L4761" t="s">
        <v>291</v>
      </c>
      <c r="M4761" t="s">
        <v>464</v>
      </c>
      <c r="O4761" t="s">
        <v>291</v>
      </c>
      <c r="P4761" t="s">
        <v>291</v>
      </c>
      <c r="Q4761" t="s">
        <v>291</v>
      </c>
      <c r="R4761" t="s">
        <v>291</v>
      </c>
      <c r="S4761" t="s">
        <v>291</v>
      </c>
    </row>
    <row r="4762" spans="1:19" x14ac:dyDescent="0.25">
      <c r="A4762" t="s">
        <v>9848</v>
      </c>
      <c r="B4762" t="s">
        <v>9849</v>
      </c>
      <c r="C4762">
        <v>100</v>
      </c>
      <c r="D4762">
        <v>200</v>
      </c>
      <c r="E4762">
        <v>1</v>
      </c>
      <c r="F4762">
        <v>3</v>
      </c>
      <c r="G4762" t="s">
        <v>1433</v>
      </c>
      <c r="K4762" t="s">
        <v>738</v>
      </c>
      <c r="L4762" t="s">
        <v>291</v>
      </c>
      <c r="M4762" t="s">
        <v>464</v>
      </c>
      <c r="O4762" t="s">
        <v>291</v>
      </c>
      <c r="P4762" t="s">
        <v>291</v>
      </c>
      <c r="Q4762" t="s">
        <v>291</v>
      </c>
      <c r="R4762" t="s">
        <v>291</v>
      </c>
      <c r="S4762" t="s">
        <v>291</v>
      </c>
    </row>
    <row r="4763" spans="1:19" x14ac:dyDescent="0.25">
      <c r="A4763" t="s">
        <v>9850</v>
      </c>
      <c r="B4763" t="s">
        <v>9851</v>
      </c>
      <c r="C4763">
        <v>100</v>
      </c>
      <c r="D4763">
        <v>20</v>
      </c>
      <c r="E4763">
        <v>1</v>
      </c>
      <c r="F4763">
        <v>3</v>
      </c>
      <c r="G4763" t="s">
        <v>291</v>
      </c>
      <c r="K4763" t="s">
        <v>738</v>
      </c>
      <c r="L4763" t="s">
        <v>291</v>
      </c>
      <c r="M4763" t="s">
        <v>464</v>
      </c>
      <c r="O4763" t="s">
        <v>291</v>
      </c>
      <c r="P4763" t="s">
        <v>291</v>
      </c>
      <c r="Q4763" t="s">
        <v>291</v>
      </c>
      <c r="R4763" t="s">
        <v>291</v>
      </c>
      <c r="S4763" t="s">
        <v>291</v>
      </c>
    </row>
    <row r="4764" spans="1:19" x14ac:dyDescent="0.25">
      <c r="A4764" t="s">
        <v>9852</v>
      </c>
      <c r="B4764" t="s">
        <v>9853</v>
      </c>
      <c r="C4764">
        <v>100</v>
      </c>
      <c r="D4764">
        <v>200</v>
      </c>
      <c r="E4764">
        <v>1</v>
      </c>
      <c r="F4764">
        <v>3</v>
      </c>
      <c r="G4764" t="s">
        <v>1433</v>
      </c>
      <c r="K4764" t="s">
        <v>738</v>
      </c>
      <c r="L4764" t="s">
        <v>291</v>
      </c>
      <c r="M4764" t="s">
        <v>464</v>
      </c>
      <c r="O4764" t="s">
        <v>291</v>
      </c>
      <c r="P4764" t="s">
        <v>291</v>
      </c>
      <c r="Q4764" t="s">
        <v>291</v>
      </c>
      <c r="R4764" t="s">
        <v>291</v>
      </c>
      <c r="S4764" t="s">
        <v>291</v>
      </c>
    </row>
    <row r="4765" spans="1:19" x14ac:dyDescent="0.25">
      <c r="A4765" t="s">
        <v>9854</v>
      </c>
      <c r="B4765" t="s">
        <v>9855</v>
      </c>
      <c r="C4765">
        <v>0</v>
      </c>
      <c r="D4765">
        <v>0</v>
      </c>
      <c r="E4765">
        <v>0</v>
      </c>
      <c r="F4765">
        <v>3</v>
      </c>
      <c r="G4765" t="s">
        <v>291</v>
      </c>
      <c r="K4765" t="s">
        <v>738</v>
      </c>
      <c r="L4765" t="s">
        <v>324</v>
      </c>
      <c r="M4765" t="s">
        <v>464</v>
      </c>
      <c r="O4765" t="s">
        <v>291</v>
      </c>
      <c r="P4765" t="s">
        <v>291</v>
      </c>
      <c r="Q4765" t="s">
        <v>291</v>
      </c>
      <c r="R4765" t="s">
        <v>291</v>
      </c>
      <c r="S4765" t="s">
        <v>291</v>
      </c>
    </row>
    <row r="4766" spans="1:19" x14ac:dyDescent="0.25">
      <c r="A4766" t="s">
        <v>9856</v>
      </c>
      <c r="B4766" t="s">
        <v>9857</v>
      </c>
      <c r="C4766">
        <v>100</v>
      </c>
      <c r="D4766">
        <v>200</v>
      </c>
      <c r="E4766">
        <v>1</v>
      </c>
      <c r="F4766">
        <v>3</v>
      </c>
      <c r="G4766" t="s">
        <v>1433</v>
      </c>
      <c r="K4766" t="s">
        <v>738</v>
      </c>
      <c r="L4766" t="s">
        <v>291</v>
      </c>
      <c r="M4766" t="s">
        <v>464</v>
      </c>
      <c r="O4766" t="s">
        <v>291</v>
      </c>
      <c r="P4766" t="s">
        <v>291</v>
      </c>
      <c r="Q4766" t="s">
        <v>291</v>
      </c>
      <c r="R4766" t="s">
        <v>291</v>
      </c>
      <c r="S4766" t="s">
        <v>291</v>
      </c>
    </row>
    <row r="4767" spans="1:19" x14ac:dyDescent="0.25">
      <c r="A4767" t="s">
        <v>9858</v>
      </c>
      <c r="B4767" t="s">
        <v>9859</v>
      </c>
      <c r="C4767">
        <v>100</v>
      </c>
      <c r="D4767">
        <v>200</v>
      </c>
      <c r="E4767">
        <v>1</v>
      </c>
      <c r="F4767">
        <v>3</v>
      </c>
      <c r="G4767" t="s">
        <v>1433</v>
      </c>
      <c r="K4767" t="s">
        <v>738</v>
      </c>
      <c r="L4767" t="s">
        <v>291</v>
      </c>
      <c r="M4767" t="s">
        <v>464</v>
      </c>
      <c r="O4767" t="s">
        <v>291</v>
      </c>
      <c r="P4767" t="s">
        <v>291</v>
      </c>
      <c r="Q4767" t="s">
        <v>291</v>
      </c>
      <c r="R4767" t="s">
        <v>291</v>
      </c>
      <c r="S4767" t="s">
        <v>291</v>
      </c>
    </row>
    <row r="4768" spans="1:19" x14ac:dyDescent="0.25">
      <c r="A4768" t="s">
        <v>9860</v>
      </c>
      <c r="B4768" t="s">
        <v>9861</v>
      </c>
      <c r="C4768">
        <v>100</v>
      </c>
      <c r="D4768">
        <v>200</v>
      </c>
      <c r="E4768">
        <v>1</v>
      </c>
      <c r="F4768">
        <v>3</v>
      </c>
      <c r="G4768" t="s">
        <v>1433</v>
      </c>
      <c r="K4768" t="s">
        <v>738</v>
      </c>
      <c r="L4768" t="s">
        <v>291</v>
      </c>
      <c r="M4768" t="s">
        <v>464</v>
      </c>
      <c r="O4768" t="s">
        <v>291</v>
      </c>
      <c r="P4768" t="s">
        <v>291</v>
      </c>
      <c r="Q4768" t="s">
        <v>291</v>
      </c>
      <c r="R4768" t="s">
        <v>291</v>
      </c>
      <c r="S4768" t="s">
        <v>291</v>
      </c>
    </row>
    <row r="4769" spans="1:19" x14ac:dyDescent="0.25">
      <c r="A4769" t="s">
        <v>9862</v>
      </c>
      <c r="B4769" t="s">
        <v>9863</v>
      </c>
      <c r="C4769">
        <v>100</v>
      </c>
      <c r="D4769">
        <v>200</v>
      </c>
      <c r="E4769">
        <v>1</v>
      </c>
      <c r="F4769">
        <v>3</v>
      </c>
      <c r="G4769" t="s">
        <v>1433</v>
      </c>
      <c r="K4769" t="s">
        <v>738</v>
      </c>
      <c r="L4769" t="s">
        <v>291</v>
      </c>
      <c r="M4769" t="s">
        <v>464</v>
      </c>
      <c r="O4769" t="s">
        <v>291</v>
      </c>
      <c r="P4769" t="s">
        <v>291</v>
      </c>
      <c r="Q4769" t="s">
        <v>291</v>
      </c>
      <c r="R4769" t="s">
        <v>291</v>
      </c>
      <c r="S4769" t="s">
        <v>291</v>
      </c>
    </row>
    <row r="4770" spans="1:19" x14ac:dyDescent="0.25">
      <c r="A4770" t="s">
        <v>9864</v>
      </c>
      <c r="B4770" t="s">
        <v>9865</v>
      </c>
      <c r="C4770">
        <v>100</v>
      </c>
      <c r="D4770">
        <v>200</v>
      </c>
      <c r="E4770">
        <v>1</v>
      </c>
      <c r="F4770">
        <v>3</v>
      </c>
      <c r="G4770" t="s">
        <v>1433</v>
      </c>
      <c r="K4770" t="s">
        <v>738</v>
      </c>
      <c r="L4770" t="s">
        <v>291</v>
      </c>
      <c r="M4770" t="s">
        <v>464</v>
      </c>
      <c r="O4770" t="s">
        <v>291</v>
      </c>
      <c r="P4770" t="s">
        <v>291</v>
      </c>
      <c r="Q4770" t="s">
        <v>291</v>
      </c>
      <c r="R4770" t="s">
        <v>291</v>
      </c>
      <c r="S4770" t="s">
        <v>291</v>
      </c>
    </row>
    <row r="4771" spans="1:19" x14ac:dyDescent="0.25">
      <c r="A4771" t="s">
        <v>9866</v>
      </c>
      <c r="B4771" t="s">
        <v>9867</v>
      </c>
      <c r="C4771">
        <v>100</v>
      </c>
      <c r="D4771">
        <v>200</v>
      </c>
      <c r="E4771">
        <v>1</v>
      </c>
      <c r="F4771">
        <v>3</v>
      </c>
      <c r="G4771" t="s">
        <v>1433</v>
      </c>
      <c r="K4771" t="s">
        <v>738</v>
      </c>
      <c r="L4771" t="s">
        <v>291</v>
      </c>
      <c r="M4771" t="s">
        <v>464</v>
      </c>
      <c r="O4771" t="s">
        <v>291</v>
      </c>
      <c r="P4771" t="s">
        <v>291</v>
      </c>
      <c r="Q4771" t="s">
        <v>291</v>
      </c>
      <c r="R4771" t="s">
        <v>291</v>
      </c>
      <c r="S4771" t="s">
        <v>291</v>
      </c>
    </row>
    <row r="4772" spans="1:19" x14ac:dyDescent="0.25">
      <c r="A4772" t="s">
        <v>9868</v>
      </c>
      <c r="B4772" t="s">
        <v>9869</v>
      </c>
      <c r="C4772">
        <v>100</v>
      </c>
      <c r="D4772">
        <v>200</v>
      </c>
      <c r="E4772">
        <v>1</v>
      </c>
      <c r="F4772">
        <v>3</v>
      </c>
      <c r="G4772" t="s">
        <v>1433</v>
      </c>
      <c r="K4772" t="s">
        <v>738</v>
      </c>
      <c r="L4772" t="s">
        <v>291</v>
      </c>
      <c r="M4772" t="s">
        <v>464</v>
      </c>
      <c r="O4772" t="s">
        <v>291</v>
      </c>
      <c r="P4772" t="s">
        <v>291</v>
      </c>
      <c r="Q4772" t="s">
        <v>291</v>
      </c>
      <c r="R4772" t="s">
        <v>291</v>
      </c>
      <c r="S4772" t="s">
        <v>291</v>
      </c>
    </row>
    <row r="4773" spans="1:19" x14ac:dyDescent="0.25">
      <c r="A4773" t="s">
        <v>9870</v>
      </c>
      <c r="B4773" t="s">
        <v>9871</v>
      </c>
      <c r="C4773">
        <v>100</v>
      </c>
      <c r="D4773">
        <v>200</v>
      </c>
      <c r="E4773">
        <v>100</v>
      </c>
      <c r="F4773">
        <v>3</v>
      </c>
      <c r="G4773" t="s">
        <v>1433</v>
      </c>
      <c r="K4773" t="s">
        <v>738</v>
      </c>
      <c r="L4773" t="s">
        <v>324</v>
      </c>
      <c r="M4773" t="s">
        <v>464</v>
      </c>
      <c r="O4773" t="s">
        <v>291</v>
      </c>
      <c r="P4773" t="s">
        <v>291</v>
      </c>
      <c r="Q4773" t="s">
        <v>291</v>
      </c>
      <c r="R4773" t="s">
        <v>291</v>
      </c>
      <c r="S4773" t="s">
        <v>291</v>
      </c>
    </row>
    <row r="4774" spans="1:19" x14ac:dyDescent="0.25">
      <c r="A4774" t="s">
        <v>9872</v>
      </c>
      <c r="B4774" t="s">
        <v>9873</v>
      </c>
      <c r="C4774">
        <v>100</v>
      </c>
      <c r="D4774">
        <v>200</v>
      </c>
      <c r="E4774">
        <v>1</v>
      </c>
      <c r="F4774">
        <v>3</v>
      </c>
      <c r="G4774" t="s">
        <v>1433</v>
      </c>
      <c r="K4774" t="s">
        <v>738</v>
      </c>
      <c r="L4774" t="s">
        <v>291</v>
      </c>
      <c r="M4774" t="s">
        <v>464</v>
      </c>
      <c r="O4774" t="s">
        <v>291</v>
      </c>
      <c r="P4774" t="s">
        <v>291</v>
      </c>
      <c r="Q4774" t="s">
        <v>291</v>
      </c>
      <c r="R4774" t="s">
        <v>291</v>
      </c>
      <c r="S4774" t="s">
        <v>291</v>
      </c>
    </row>
    <row r="4775" spans="1:19" x14ac:dyDescent="0.25">
      <c r="A4775" t="s">
        <v>9874</v>
      </c>
      <c r="B4775" t="s">
        <v>9875</v>
      </c>
      <c r="C4775">
        <v>100</v>
      </c>
      <c r="D4775">
        <v>200</v>
      </c>
      <c r="E4775">
        <v>1</v>
      </c>
      <c r="F4775">
        <v>3</v>
      </c>
      <c r="G4775" t="s">
        <v>291</v>
      </c>
      <c r="K4775" t="s">
        <v>738</v>
      </c>
      <c r="L4775" t="s">
        <v>291</v>
      </c>
      <c r="M4775" t="s">
        <v>464</v>
      </c>
      <c r="O4775" t="s">
        <v>291</v>
      </c>
      <c r="P4775" t="s">
        <v>291</v>
      </c>
      <c r="Q4775" t="s">
        <v>291</v>
      </c>
      <c r="R4775" t="s">
        <v>291</v>
      </c>
      <c r="S4775" t="s">
        <v>291</v>
      </c>
    </row>
    <row r="4776" spans="1:19" x14ac:dyDescent="0.25">
      <c r="A4776" t="s">
        <v>9876</v>
      </c>
      <c r="B4776" t="s">
        <v>9877</v>
      </c>
      <c r="C4776">
        <v>100</v>
      </c>
      <c r="D4776">
        <v>200</v>
      </c>
      <c r="E4776">
        <v>10</v>
      </c>
      <c r="F4776">
        <v>3</v>
      </c>
      <c r="G4776" t="s">
        <v>291</v>
      </c>
      <c r="K4776" t="s">
        <v>738</v>
      </c>
      <c r="L4776" t="s">
        <v>291</v>
      </c>
      <c r="M4776" t="s">
        <v>464</v>
      </c>
      <c r="O4776" t="s">
        <v>291</v>
      </c>
      <c r="P4776" t="s">
        <v>291</v>
      </c>
      <c r="Q4776" t="s">
        <v>291</v>
      </c>
      <c r="R4776" t="s">
        <v>291</v>
      </c>
      <c r="S4776" t="s">
        <v>291</v>
      </c>
    </row>
    <row r="4777" spans="1:19" x14ac:dyDescent="0.25">
      <c r="A4777" t="s">
        <v>9878</v>
      </c>
      <c r="B4777" t="s">
        <v>9879</v>
      </c>
      <c r="C4777">
        <v>100</v>
      </c>
      <c r="D4777">
        <v>200</v>
      </c>
      <c r="E4777">
        <v>1</v>
      </c>
      <c r="F4777">
        <v>3</v>
      </c>
      <c r="G4777" t="s">
        <v>1433</v>
      </c>
      <c r="K4777" t="s">
        <v>738</v>
      </c>
      <c r="L4777" t="s">
        <v>291</v>
      </c>
      <c r="M4777" t="s">
        <v>464</v>
      </c>
      <c r="O4777" t="s">
        <v>291</v>
      </c>
      <c r="P4777" t="s">
        <v>291</v>
      </c>
      <c r="Q4777" t="s">
        <v>291</v>
      </c>
      <c r="R4777" t="s">
        <v>291</v>
      </c>
      <c r="S4777" t="s">
        <v>291</v>
      </c>
    </row>
    <row r="4778" spans="1:19" x14ac:dyDescent="0.25">
      <c r="A4778" t="s">
        <v>9880</v>
      </c>
      <c r="B4778" t="s">
        <v>9881</v>
      </c>
      <c r="C4778">
        <v>100</v>
      </c>
      <c r="D4778">
        <v>200</v>
      </c>
      <c r="E4778">
        <v>1</v>
      </c>
      <c r="F4778">
        <v>3</v>
      </c>
      <c r="G4778" t="s">
        <v>1433</v>
      </c>
      <c r="K4778" t="s">
        <v>738</v>
      </c>
      <c r="L4778" t="s">
        <v>291</v>
      </c>
      <c r="M4778" t="s">
        <v>464</v>
      </c>
      <c r="O4778" t="s">
        <v>291</v>
      </c>
      <c r="P4778" t="s">
        <v>291</v>
      </c>
      <c r="Q4778" t="s">
        <v>291</v>
      </c>
      <c r="R4778" t="s">
        <v>291</v>
      </c>
      <c r="S4778" t="s">
        <v>291</v>
      </c>
    </row>
    <row r="4779" spans="1:19" x14ac:dyDescent="0.25">
      <c r="A4779" t="s">
        <v>9882</v>
      </c>
      <c r="B4779" t="s">
        <v>9883</v>
      </c>
      <c r="C4779">
        <v>100</v>
      </c>
      <c r="D4779">
        <v>200</v>
      </c>
      <c r="E4779">
        <v>1</v>
      </c>
      <c r="F4779">
        <v>3</v>
      </c>
      <c r="G4779" t="s">
        <v>1433</v>
      </c>
      <c r="K4779" t="s">
        <v>738</v>
      </c>
      <c r="L4779" t="s">
        <v>291</v>
      </c>
      <c r="M4779" t="s">
        <v>464</v>
      </c>
      <c r="O4779" t="s">
        <v>291</v>
      </c>
      <c r="P4779" t="s">
        <v>291</v>
      </c>
      <c r="Q4779" t="s">
        <v>291</v>
      </c>
      <c r="R4779" t="s">
        <v>291</v>
      </c>
      <c r="S4779" t="s">
        <v>291</v>
      </c>
    </row>
    <row r="4780" spans="1:19" x14ac:dyDescent="0.25">
      <c r="A4780" t="s">
        <v>9884</v>
      </c>
      <c r="B4780" t="s">
        <v>9885</v>
      </c>
      <c r="C4780">
        <v>100</v>
      </c>
      <c r="D4780">
        <v>200</v>
      </c>
      <c r="E4780">
        <v>1</v>
      </c>
      <c r="F4780">
        <v>3</v>
      </c>
      <c r="G4780" t="s">
        <v>291</v>
      </c>
      <c r="K4780" t="s">
        <v>738</v>
      </c>
      <c r="L4780" t="s">
        <v>291</v>
      </c>
      <c r="M4780" t="s">
        <v>464</v>
      </c>
      <c r="O4780" t="s">
        <v>291</v>
      </c>
      <c r="P4780" t="s">
        <v>291</v>
      </c>
      <c r="Q4780" t="s">
        <v>291</v>
      </c>
      <c r="R4780" t="s">
        <v>291</v>
      </c>
      <c r="S4780" t="s">
        <v>291</v>
      </c>
    </row>
    <row r="4781" spans="1:19" x14ac:dyDescent="0.25">
      <c r="A4781" t="s">
        <v>9886</v>
      </c>
      <c r="B4781" t="s">
        <v>9887</v>
      </c>
      <c r="C4781">
        <v>100</v>
      </c>
      <c r="D4781">
        <v>0</v>
      </c>
      <c r="E4781">
        <v>0</v>
      </c>
      <c r="F4781">
        <v>3</v>
      </c>
      <c r="G4781" t="s">
        <v>291</v>
      </c>
      <c r="K4781" t="s">
        <v>738</v>
      </c>
      <c r="L4781" t="s">
        <v>291</v>
      </c>
      <c r="M4781" t="s">
        <v>464</v>
      </c>
      <c r="O4781" t="s">
        <v>291</v>
      </c>
      <c r="P4781" t="s">
        <v>291</v>
      </c>
      <c r="Q4781" t="s">
        <v>291</v>
      </c>
      <c r="R4781" t="s">
        <v>291</v>
      </c>
      <c r="S4781" t="s">
        <v>291</v>
      </c>
    </row>
    <row r="4782" spans="1:19" x14ac:dyDescent="0.25">
      <c r="A4782" t="s">
        <v>9888</v>
      </c>
      <c r="B4782" t="s">
        <v>9889</v>
      </c>
      <c r="C4782">
        <v>100</v>
      </c>
      <c r="D4782">
        <v>0</v>
      </c>
      <c r="E4782">
        <v>0</v>
      </c>
      <c r="F4782">
        <v>3</v>
      </c>
      <c r="G4782" t="s">
        <v>291</v>
      </c>
      <c r="K4782" t="s">
        <v>738</v>
      </c>
      <c r="L4782" t="s">
        <v>291</v>
      </c>
      <c r="M4782" t="s">
        <v>464</v>
      </c>
      <c r="O4782" t="s">
        <v>291</v>
      </c>
      <c r="P4782" t="s">
        <v>291</v>
      </c>
      <c r="Q4782" t="s">
        <v>291</v>
      </c>
      <c r="R4782" t="s">
        <v>291</v>
      </c>
      <c r="S4782" t="s">
        <v>291</v>
      </c>
    </row>
    <row r="4783" spans="1:19" x14ac:dyDescent="0.25">
      <c r="A4783" t="s">
        <v>9890</v>
      </c>
      <c r="B4783" t="s">
        <v>9891</v>
      </c>
      <c r="C4783">
        <v>100</v>
      </c>
      <c r="D4783">
        <v>200</v>
      </c>
      <c r="E4783">
        <v>1</v>
      </c>
      <c r="F4783">
        <v>3</v>
      </c>
      <c r="G4783" t="s">
        <v>1433</v>
      </c>
      <c r="K4783" t="s">
        <v>738</v>
      </c>
      <c r="L4783" t="s">
        <v>291</v>
      </c>
      <c r="M4783" t="s">
        <v>464</v>
      </c>
      <c r="O4783" t="s">
        <v>291</v>
      </c>
      <c r="P4783" t="s">
        <v>291</v>
      </c>
      <c r="Q4783" t="s">
        <v>291</v>
      </c>
      <c r="R4783" t="s">
        <v>291</v>
      </c>
      <c r="S4783" t="s">
        <v>291</v>
      </c>
    </row>
    <row r="4784" spans="1:19" x14ac:dyDescent="0.25">
      <c r="A4784" t="s">
        <v>9892</v>
      </c>
      <c r="B4784" t="s">
        <v>9893</v>
      </c>
      <c r="C4784">
        <v>100</v>
      </c>
      <c r="D4784">
        <v>200</v>
      </c>
      <c r="E4784">
        <v>1</v>
      </c>
      <c r="F4784">
        <v>3</v>
      </c>
      <c r="G4784" t="s">
        <v>1433</v>
      </c>
      <c r="K4784" t="s">
        <v>738</v>
      </c>
      <c r="L4784" t="s">
        <v>291</v>
      </c>
      <c r="M4784" t="s">
        <v>464</v>
      </c>
      <c r="O4784" t="s">
        <v>291</v>
      </c>
      <c r="P4784" t="s">
        <v>291</v>
      </c>
      <c r="Q4784" t="s">
        <v>291</v>
      </c>
      <c r="R4784" t="s">
        <v>291</v>
      </c>
      <c r="S4784" t="s">
        <v>291</v>
      </c>
    </row>
    <row r="4785" spans="1:19" x14ac:dyDescent="0.25">
      <c r="A4785" t="s">
        <v>9894</v>
      </c>
      <c r="B4785" t="s">
        <v>9895</v>
      </c>
      <c r="C4785">
        <v>100</v>
      </c>
      <c r="D4785">
        <v>200</v>
      </c>
      <c r="E4785">
        <v>1</v>
      </c>
      <c r="F4785">
        <v>3</v>
      </c>
      <c r="G4785" t="s">
        <v>1433</v>
      </c>
      <c r="H4785">
        <v>1</v>
      </c>
      <c r="I4785">
        <v>2</v>
      </c>
      <c r="J4785">
        <v>2</v>
      </c>
      <c r="K4785" t="s">
        <v>738</v>
      </c>
      <c r="L4785" t="s">
        <v>289</v>
      </c>
      <c r="M4785" t="s">
        <v>464</v>
      </c>
      <c r="O4785" t="s">
        <v>291</v>
      </c>
      <c r="P4785" t="s">
        <v>291</v>
      </c>
      <c r="Q4785" t="s">
        <v>291</v>
      </c>
      <c r="R4785" t="s">
        <v>291</v>
      </c>
      <c r="S4785" t="s">
        <v>291</v>
      </c>
    </row>
    <row r="4786" spans="1:19" x14ac:dyDescent="0.25">
      <c r="A4786" t="s">
        <v>9896</v>
      </c>
      <c r="B4786" t="s">
        <v>9897</v>
      </c>
      <c r="C4786">
        <v>100</v>
      </c>
      <c r="D4786">
        <v>200</v>
      </c>
      <c r="E4786">
        <v>1</v>
      </c>
      <c r="F4786">
        <v>3</v>
      </c>
      <c r="G4786" t="s">
        <v>291</v>
      </c>
      <c r="K4786" t="s">
        <v>738</v>
      </c>
      <c r="L4786" t="s">
        <v>291</v>
      </c>
      <c r="M4786" t="s">
        <v>464</v>
      </c>
      <c r="O4786" t="s">
        <v>291</v>
      </c>
      <c r="P4786" t="s">
        <v>291</v>
      </c>
      <c r="Q4786" t="s">
        <v>291</v>
      </c>
      <c r="R4786" t="s">
        <v>291</v>
      </c>
      <c r="S4786" t="s">
        <v>291</v>
      </c>
    </row>
    <row r="4787" spans="1:19" x14ac:dyDescent="0.25">
      <c r="A4787" t="s">
        <v>9898</v>
      </c>
      <c r="B4787" t="s">
        <v>9899</v>
      </c>
      <c r="C4787">
        <v>100</v>
      </c>
      <c r="D4787">
        <v>200</v>
      </c>
      <c r="E4787">
        <v>1</v>
      </c>
      <c r="F4787">
        <v>3</v>
      </c>
      <c r="G4787" t="s">
        <v>3706</v>
      </c>
      <c r="K4787" t="s">
        <v>738</v>
      </c>
      <c r="L4787" t="s">
        <v>291</v>
      </c>
      <c r="M4787" t="s">
        <v>464</v>
      </c>
      <c r="O4787" t="s">
        <v>291</v>
      </c>
      <c r="P4787" t="s">
        <v>291</v>
      </c>
      <c r="Q4787" t="s">
        <v>291</v>
      </c>
      <c r="R4787" t="s">
        <v>291</v>
      </c>
      <c r="S4787" t="s">
        <v>291</v>
      </c>
    </row>
    <row r="4788" spans="1:19" x14ac:dyDescent="0.25">
      <c r="A4788" t="s">
        <v>9900</v>
      </c>
      <c r="B4788" t="s">
        <v>9901</v>
      </c>
      <c r="C4788">
        <v>100</v>
      </c>
      <c r="D4788">
        <v>200</v>
      </c>
      <c r="E4788">
        <v>1</v>
      </c>
      <c r="F4788">
        <v>3</v>
      </c>
      <c r="G4788" t="s">
        <v>291</v>
      </c>
      <c r="K4788" t="s">
        <v>738</v>
      </c>
      <c r="L4788" t="s">
        <v>291</v>
      </c>
      <c r="M4788" t="s">
        <v>464</v>
      </c>
      <c r="O4788" t="s">
        <v>291</v>
      </c>
      <c r="P4788" t="s">
        <v>291</v>
      </c>
      <c r="Q4788" t="s">
        <v>291</v>
      </c>
      <c r="R4788" t="s">
        <v>291</v>
      </c>
      <c r="S4788" t="s">
        <v>291</v>
      </c>
    </row>
    <row r="4789" spans="1:19" x14ac:dyDescent="0.25">
      <c r="A4789" t="s">
        <v>9902</v>
      </c>
      <c r="B4789" t="s">
        <v>9903</v>
      </c>
      <c r="C4789">
        <v>100</v>
      </c>
      <c r="D4789">
        <v>1</v>
      </c>
      <c r="E4789">
        <v>1</v>
      </c>
      <c r="F4789">
        <v>3</v>
      </c>
      <c r="G4789" t="s">
        <v>291</v>
      </c>
      <c r="K4789" t="s">
        <v>738</v>
      </c>
      <c r="L4789" t="s">
        <v>291</v>
      </c>
      <c r="M4789" t="s">
        <v>464</v>
      </c>
      <c r="O4789" t="s">
        <v>291</v>
      </c>
      <c r="P4789" t="s">
        <v>291</v>
      </c>
      <c r="Q4789" t="s">
        <v>291</v>
      </c>
      <c r="R4789" t="s">
        <v>291</v>
      </c>
      <c r="S4789" t="s">
        <v>291</v>
      </c>
    </row>
    <row r="4790" spans="1:19" x14ac:dyDescent="0.25">
      <c r="A4790" t="s">
        <v>9904</v>
      </c>
      <c r="B4790" t="s">
        <v>9905</v>
      </c>
      <c r="C4790">
        <v>0</v>
      </c>
      <c r="D4790">
        <v>0</v>
      </c>
      <c r="E4790">
        <v>0</v>
      </c>
      <c r="F4790">
        <v>3</v>
      </c>
      <c r="G4790" t="s">
        <v>291</v>
      </c>
      <c r="H4790">
        <v>2</v>
      </c>
      <c r="I4790">
        <v>1</v>
      </c>
      <c r="J4790">
        <v>4</v>
      </c>
      <c r="K4790" t="s">
        <v>738</v>
      </c>
      <c r="L4790" t="s">
        <v>291</v>
      </c>
      <c r="M4790" t="s">
        <v>464</v>
      </c>
      <c r="O4790" t="s">
        <v>291</v>
      </c>
      <c r="P4790" t="s">
        <v>291</v>
      </c>
      <c r="Q4790" t="s">
        <v>291</v>
      </c>
      <c r="R4790" t="s">
        <v>291</v>
      </c>
      <c r="S4790" t="s">
        <v>291</v>
      </c>
    </row>
    <row r="4791" spans="1:19" x14ac:dyDescent="0.25">
      <c r="A4791" t="s">
        <v>9906</v>
      </c>
      <c r="B4791" t="s">
        <v>9907</v>
      </c>
      <c r="C4791">
        <v>100</v>
      </c>
      <c r="D4791">
        <v>200</v>
      </c>
      <c r="E4791">
        <v>0</v>
      </c>
      <c r="F4791">
        <v>3</v>
      </c>
      <c r="G4791" t="s">
        <v>291</v>
      </c>
      <c r="K4791" t="s">
        <v>738</v>
      </c>
      <c r="L4791" t="s">
        <v>291</v>
      </c>
      <c r="M4791" t="s">
        <v>464</v>
      </c>
      <c r="O4791" t="s">
        <v>291</v>
      </c>
      <c r="P4791" t="s">
        <v>291</v>
      </c>
      <c r="Q4791" t="s">
        <v>291</v>
      </c>
      <c r="R4791" t="s">
        <v>291</v>
      </c>
      <c r="S4791" t="s">
        <v>291</v>
      </c>
    </row>
    <row r="4792" spans="1:19" x14ac:dyDescent="0.25">
      <c r="A4792" t="s">
        <v>9908</v>
      </c>
      <c r="B4792" t="s">
        <v>9909</v>
      </c>
      <c r="C4792">
        <v>100</v>
      </c>
      <c r="D4792">
        <v>200</v>
      </c>
      <c r="E4792">
        <v>1</v>
      </c>
      <c r="F4792">
        <v>3</v>
      </c>
      <c r="G4792" t="s">
        <v>2998</v>
      </c>
      <c r="K4792" t="s">
        <v>738</v>
      </c>
      <c r="L4792" t="s">
        <v>291</v>
      </c>
      <c r="M4792" t="s">
        <v>464</v>
      </c>
      <c r="O4792" t="s">
        <v>291</v>
      </c>
      <c r="P4792" t="s">
        <v>291</v>
      </c>
      <c r="Q4792" t="s">
        <v>291</v>
      </c>
      <c r="R4792" t="s">
        <v>291</v>
      </c>
      <c r="S4792" t="s">
        <v>291</v>
      </c>
    </row>
    <row r="4793" spans="1:19" x14ac:dyDescent="0.25">
      <c r="A4793" t="s">
        <v>9910</v>
      </c>
      <c r="B4793" t="s">
        <v>9911</v>
      </c>
      <c r="C4793">
        <v>0</v>
      </c>
      <c r="D4793">
        <v>0</v>
      </c>
      <c r="E4793">
        <v>0</v>
      </c>
      <c r="F4793">
        <v>3</v>
      </c>
      <c r="G4793" t="s">
        <v>291</v>
      </c>
      <c r="K4793" t="s">
        <v>738</v>
      </c>
      <c r="L4793" t="s">
        <v>291</v>
      </c>
      <c r="M4793" t="s">
        <v>464</v>
      </c>
      <c r="O4793" t="s">
        <v>291</v>
      </c>
      <c r="P4793" t="s">
        <v>291</v>
      </c>
      <c r="Q4793" t="s">
        <v>291</v>
      </c>
      <c r="R4793" t="s">
        <v>291</v>
      </c>
      <c r="S4793" t="s">
        <v>291</v>
      </c>
    </row>
    <row r="4794" spans="1:19" x14ac:dyDescent="0.25">
      <c r="A4794" t="s">
        <v>9912</v>
      </c>
      <c r="B4794" t="s">
        <v>9913</v>
      </c>
      <c r="C4794">
        <v>100</v>
      </c>
      <c r="D4794">
        <v>200</v>
      </c>
      <c r="E4794">
        <v>1</v>
      </c>
      <c r="F4794">
        <v>3</v>
      </c>
      <c r="G4794" t="s">
        <v>2998</v>
      </c>
      <c r="K4794" t="s">
        <v>738</v>
      </c>
      <c r="L4794" t="s">
        <v>291</v>
      </c>
      <c r="M4794" t="s">
        <v>464</v>
      </c>
      <c r="O4794" t="s">
        <v>291</v>
      </c>
      <c r="P4794" t="s">
        <v>291</v>
      </c>
      <c r="Q4794" t="s">
        <v>291</v>
      </c>
      <c r="R4794" t="s">
        <v>291</v>
      </c>
      <c r="S4794" t="s">
        <v>291</v>
      </c>
    </row>
    <row r="4795" spans="1:19" x14ac:dyDescent="0.25">
      <c r="A4795" t="s">
        <v>9914</v>
      </c>
      <c r="B4795" t="s">
        <v>9915</v>
      </c>
      <c r="C4795">
        <v>100</v>
      </c>
      <c r="D4795">
        <v>200</v>
      </c>
      <c r="E4795">
        <v>1</v>
      </c>
      <c r="F4795">
        <v>3</v>
      </c>
      <c r="G4795" t="s">
        <v>2998</v>
      </c>
      <c r="K4795" t="s">
        <v>738</v>
      </c>
      <c r="L4795" t="s">
        <v>291</v>
      </c>
      <c r="M4795" t="s">
        <v>464</v>
      </c>
      <c r="O4795" t="s">
        <v>291</v>
      </c>
      <c r="P4795" t="s">
        <v>291</v>
      </c>
      <c r="Q4795" t="s">
        <v>291</v>
      </c>
      <c r="R4795" t="s">
        <v>291</v>
      </c>
      <c r="S4795" t="s">
        <v>291</v>
      </c>
    </row>
    <row r="4796" spans="1:19" x14ac:dyDescent="0.25">
      <c r="A4796" t="s">
        <v>9916</v>
      </c>
      <c r="B4796" t="s">
        <v>9917</v>
      </c>
      <c r="C4796">
        <v>100</v>
      </c>
      <c r="D4796">
        <v>200</v>
      </c>
      <c r="E4796">
        <v>1</v>
      </c>
      <c r="F4796">
        <v>3</v>
      </c>
      <c r="G4796" t="s">
        <v>2998</v>
      </c>
      <c r="K4796" t="s">
        <v>738</v>
      </c>
      <c r="L4796" t="s">
        <v>291</v>
      </c>
      <c r="M4796" t="s">
        <v>464</v>
      </c>
      <c r="O4796" t="s">
        <v>291</v>
      </c>
      <c r="P4796" t="s">
        <v>291</v>
      </c>
      <c r="Q4796" t="s">
        <v>291</v>
      </c>
      <c r="R4796" t="s">
        <v>291</v>
      </c>
      <c r="S4796" t="s">
        <v>291</v>
      </c>
    </row>
    <row r="4797" spans="1:19" x14ac:dyDescent="0.25">
      <c r="A4797" t="s">
        <v>9918</v>
      </c>
      <c r="B4797" t="s">
        <v>9919</v>
      </c>
      <c r="C4797">
        <v>100</v>
      </c>
      <c r="D4797">
        <v>200</v>
      </c>
      <c r="E4797">
        <v>40</v>
      </c>
      <c r="F4797">
        <v>3</v>
      </c>
      <c r="G4797" t="s">
        <v>291</v>
      </c>
      <c r="K4797" t="s">
        <v>738</v>
      </c>
      <c r="L4797" t="s">
        <v>291</v>
      </c>
      <c r="M4797" t="s">
        <v>464</v>
      </c>
      <c r="O4797" t="s">
        <v>291</v>
      </c>
      <c r="P4797" t="s">
        <v>291</v>
      </c>
      <c r="Q4797" t="s">
        <v>291</v>
      </c>
      <c r="R4797" t="s">
        <v>291</v>
      </c>
      <c r="S4797" t="s">
        <v>291</v>
      </c>
    </row>
    <row r="4798" spans="1:19" x14ac:dyDescent="0.25">
      <c r="A4798" t="s">
        <v>9920</v>
      </c>
      <c r="B4798" t="s">
        <v>9921</v>
      </c>
      <c r="C4798">
        <v>100</v>
      </c>
      <c r="D4798">
        <v>200</v>
      </c>
      <c r="E4798">
        <v>20</v>
      </c>
      <c r="F4798">
        <v>3</v>
      </c>
      <c r="G4798" t="s">
        <v>291</v>
      </c>
      <c r="K4798" t="s">
        <v>738</v>
      </c>
      <c r="L4798" t="s">
        <v>291</v>
      </c>
      <c r="M4798" t="s">
        <v>464</v>
      </c>
      <c r="O4798" t="s">
        <v>291</v>
      </c>
      <c r="P4798" t="s">
        <v>291</v>
      </c>
      <c r="Q4798" t="s">
        <v>291</v>
      </c>
      <c r="R4798" t="s">
        <v>291</v>
      </c>
      <c r="S4798" t="s">
        <v>291</v>
      </c>
    </row>
    <row r="4799" spans="1:19" x14ac:dyDescent="0.25">
      <c r="A4799" t="s">
        <v>9922</v>
      </c>
      <c r="B4799" t="s">
        <v>9923</v>
      </c>
      <c r="C4799">
        <v>100</v>
      </c>
      <c r="D4799">
        <v>200</v>
      </c>
      <c r="E4799">
        <v>20</v>
      </c>
      <c r="F4799">
        <v>3</v>
      </c>
      <c r="G4799" t="s">
        <v>291</v>
      </c>
      <c r="K4799" t="s">
        <v>738</v>
      </c>
      <c r="L4799" t="s">
        <v>291</v>
      </c>
      <c r="M4799" t="s">
        <v>464</v>
      </c>
      <c r="O4799" t="s">
        <v>291</v>
      </c>
      <c r="P4799" t="s">
        <v>291</v>
      </c>
      <c r="Q4799" t="s">
        <v>291</v>
      </c>
      <c r="R4799" t="s">
        <v>291</v>
      </c>
      <c r="S4799" t="s">
        <v>291</v>
      </c>
    </row>
    <row r="4800" spans="1:19" x14ac:dyDescent="0.25">
      <c r="A4800" t="s">
        <v>9924</v>
      </c>
      <c r="B4800" t="s">
        <v>9925</v>
      </c>
      <c r="C4800">
        <v>100</v>
      </c>
      <c r="D4800">
        <v>200</v>
      </c>
      <c r="E4800">
        <v>1</v>
      </c>
      <c r="F4800">
        <v>3</v>
      </c>
      <c r="G4800" t="s">
        <v>3592</v>
      </c>
      <c r="K4800" t="s">
        <v>738</v>
      </c>
      <c r="L4800" t="s">
        <v>291</v>
      </c>
      <c r="M4800" t="s">
        <v>464</v>
      </c>
      <c r="O4800" t="s">
        <v>291</v>
      </c>
      <c r="P4800" t="s">
        <v>291</v>
      </c>
      <c r="Q4800" t="s">
        <v>291</v>
      </c>
      <c r="R4800" t="s">
        <v>291</v>
      </c>
      <c r="S4800" t="s">
        <v>291</v>
      </c>
    </row>
    <row r="4801" spans="1:19" x14ac:dyDescent="0.25">
      <c r="A4801" t="s">
        <v>9926</v>
      </c>
      <c r="B4801" t="s">
        <v>9927</v>
      </c>
      <c r="C4801">
        <v>100</v>
      </c>
      <c r="D4801">
        <v>200</v>
      </c>
      <c r="E4801">
        <v>1</v>
      </c>
      <c r="F4801">
        <v>3</v>
      </c>
      <c r="G4801" t="s">
        <v>291</v>
      </c>
      <c r="K4801" t="s">
        <v>738</v>
      </c>
      <c r="L4801" t="s">
        <v>291</v>
      </c>
      <c r="M4801" t="s">
        <v>464</v>
      </c>
      <c r="O4801" t="s">
        <v>291</v>
      </c>
      <c r="P4801" t="s">
        <v>291</v>
      </c>
      <c r="Q4801" t="s">
        <v>291</v>
      </c>
      <c r="R4801" t="s">
        <v>291</v>
      </c>
      <c r="S4801" t="s">
        <v>291</v>
      </c>
    </row>
    <row r="4802" spans="1:19" x14ac:dyDescent="0.25">
      <c r="A4802" t="s">
        <v>9928</v>
      </c>
      <c r="B4802" t="s">
        <v>9929</v>
      </c>
      <c r="C4802">
        <v>100</v>
      </c>
      <c r="D4802">
        <v>200</v>
      </c>
      <c r="E4802">
        <v>1</v>
      </c>
      <c r="F4802">
        <v>3</v>
      </c>
      <c r="G4802" t="s">
        <v>581</v>
      </c>
      <c r="K4802" t="s">
        <v>738</v>
      </c>
      <c r="L4802" t="s">
        <v>291</v>
      </c>
      <c r="M4802" t="s">
        <v>464</v>
      </c>
      <c r="O4802" t="s">
        <v>291</v>
      </c>
      <c r="P4802" t="s">
        <v>291</v>
      </c>
      <c r="Q4802" t="s">
        <v>291</v>
      </c>
      <c r="R4802" t="s">
        <v>291</v>
      </c>
      <c r="S4802" t="s">
        <v>291</v>
      </c>
    </row>
    <row r="4803" spans="1:19" x14ac:dyDescent="0.25">
      <c r="A4803" t="s">
        <v>9930</v>
      </c>
      <c r="B4803" t="s">
        <v>9931</v>
      </c>
      <c r="C4803">
        <v>100</v>
      </c>
      <c r="D4803">
        <v>200</v>
      </c>
      <c r="E4803">
        <v>1</v>
      </c>
      <c r="F4803">
        <v>3</v>
      </c>
      <c r="G4803" t="s">
        <v>581</v>
      </c>
      <c r="K4803" t="s">
        <v>738</v>
      </c>
      <c r="L4803" t="s">
        <v>291</v>
      </c>
      <c r="M4803" t="s">
        <v>464</v>
      </c>
      <c r="O4803" t="s">
        <v>291</v>
      </c>
      <c r="P4803" t="s">
        <v>291</v>
      </c>
      <c r="Q4803" t="s">
        <v>291</v>
      </c>
      <c r="R4803" t="s">
        <v>291</v>
      </c>
      <c r="S4803" t="s">
        <v>291</v>
      </c>
    </row>
    <row r="4804" spans="1:19" x14ac:dyDescent="0.25">
      <c r="A4804" t="s">
        <v>9932</v>
      </c>
      <c r="B4804" t="s">
        <v>9933</v>
      </c>
      <c r="C4804">
        <v>100</v>
      </c>
      <c r="D4804">
        <v>200</v>
      </c>
      <c r="E4804">
        <v>10</v>
      </c>
      <c r="F4804">
        <v>3</v>
      </c>
      <c r="G4804" t="s">
        <v>291</v>
      </c>
      <c r="H4804">
        <v>2</v>
      </c>
      <c r="K4804" t="s">
        <v>738</v>
      </c>
      <c r="L4804" t="s">
        <v>291</v>
      </c>
      <c r="M4804" t="s">
        <v>464</v>
      </c>
      <c r="O4804" t="s">
        <v>291</v>
      </c>
      <c r="P4804" t="s">
        <v>291</v>
      </c>
      <c r="Q4804" t="s">
        <v>291</v>
      </c>
      <c r="R4804" t="s">
        <v>291</v>
      </c>
      <c r="S4804" t="s">
        <v>291</v>
      </c>
    </row>
    <row r="4805" spans="1:19" x14ac:dyDescent="0.25">
      <c r="A4805" t="s">
        <v>9934</v>
      </c>
      <c r="B4805" t="s">
        <v>9935</v>
      </c>
      <c r="C4805">
        <v>100</v>
      </c>
      <c r="D4805">
        <v>200</v>
      </c>
      <c r="E4805">
        <v>1</v>
      </c>
      <c r="F4805">
        <v>3</v>
      </c>
      <c r="G4805" t="s">
        <v>3001</v>
      </c>
      <c r="K4805" t="s">
        <v>738</v>
      </c>
      <c r="L4805" t="s">
        <v>291</v>
      </c>
      <c r="M4805" t="s">
        <v>464</v>
      </c>
      <c r="O4805" t="s">
        <v>291</v>
      </c>
      <c r="P4805" t="s">
        <v>291</v>
      </c>
      <c r="Q4805" t="s">
        <v>291</v>
      </c>
      <c r="R4805" t="s">
        <v>291</v>
      </c>
      <c r="S4805" t="s">
        <v>291</v>
      </c>
    </row>
    <row r="4806" spans="1:19" x14ac:dyDescent="0.25">
      <c r="A4806" t="s">
        <v>9936</v>
      </c>
      <c r="B4806" t="s">
        <v>9937</v>
      </c>
      <c r="C4806">
        <v>100</v>
      </c>
      <c r="D4806">
        <v>200</v>
      </c>
      <c r="E4806">
        <v>1</v>
      </c>
      <c r="F4806">
        <v>3</v>
      </c>
      <c r="G4806" t="s">
        <v>3001</v>
      </c>
      <c r="K4806" t="s">
        <v>738</v>
      </c>
      <c r="L4806" t="s">
        <v>291</v>
      </c>
      <c r="M4806" t="s">
        <v>464</v>
      </c>
      <c r="O4806" t="s">
        <v>291</v>
      </c>
      <c r="P4806" t="s">
        <v>291</v>
      </c>
      <c r="Q4806" t="s">
        <v>291</v>
      </c>
      <c r="R4806" t="s">
        <v>291</v>
      </c>
      <c r="S4806" t="s">
        <v>291</v>
      </c>
    </row>
    <row r="4807" spans="1:19" x14ac:dyDescent="0.25">
      <c r="A4807" t="s">
        <v>9938</v>
      </c>
      <c r="B4807" t="s">
        <v>9939</v>
      </c>
      <c r="C4807">
        <v>100</v>
      </c>
      <c r="D4807">
        <v>200</v>
      </c>
      <c r="E4807">
        <v>1</v>
      </c>
      <c r="F4807">
        <v>3</v>
      </c>
      <c r="G4807" t="s">
        <v>291</v>
      </c>
      <c r="K4807" t="s">
        <v>738</v>
      </c>
      <c r="L4807" t="s">
        <v>291</v>
      </c>
      <c r="M4807" t="s">
        <v>464</v>
      </c>
      <c r="O4807" t="s">
        <v>291</v>
      </c>
      <c r="P4807" t="s">
        <v>291</v>
      </c>
      <c r="Q4807" t="s">
        <v>291</v>
      </c>
      <c r="R4807" t="s">
        <v>291</v>
      </c>
      <c r="S4807" t="s">
        <v>291</v>
      </c>
    </row>
    <row r="4808" spans="1:19" x14ac:dyDescent="0.25">
      <c r="A4808" t="s">
        <v>9940</v>
      </c>
      <c r="B4808" t="s">
        <v>9941</v>
      </c>
      <c r="C4808">
        <v>100</v>
      </c>
      <c r="D4808">
        <v>200</v>
      </c>
      <c r="E4808">
        <v>1</v>
      </c>
      <c r="F4808">
        <v>3</v>
      </c>
      <c r="G4808" t="s">
        <v>3001</v>
      </c>
      <c r="K4808" t="s">
        <v>738</v>
      </c>
      <c r="L4808" t="s">
        <v>291</v>
      </c>
      <c r="M4808" t="s">
        <v>464</v>
      </c>
      <c r="O4808" t="s">
        <v>291</v>
      </c>
      <c r="P4808" t="s">
        <v>291</v>
      </c>
      <c r="Q4808" t="s">
        <v>291</v>
      </c>
      <c r="R4808" t="s">
        <v>291</v>
      </c>
      <c r="S4808" t="s">
        <v>291</v>
      </c>
    </row>
    <row r="4809" spans="1:19" x14ac:dyDescent="0.25">
      <c r="A4809" t="s">
        <v>9942</v>
      </c>
      <c r="B4809" t="s">
        <v>9943</v>
      </c>
      <c r="C4809">
        <v>100</v>
      </c>
      <c r="D4809">
        <v>200</v>
      </c>
      <c r="E4809">
        <v>1</v>
      </c>
      <c r="F4809">
        <v>3</v>
      </c>
      <c r="G4809" t="s">
        <v>3001</v>
      </c>
      <c r="K4809" t="s">
        <v>738</v>
      </c>
      <c r="L4809" t="s">
        <v>291</v>
      </c>
      <c r="M4809" t="s">
        <v>464</v>
      </c>
      <c r="O4809" t="s">
        <v>291</v>
      </c>
      <c r="P4809" t="s">
        <v>291</v>
      </c>
      <c r="Q4809" t="s">
        <v>291</v>
      </c>
      <c r="R4809" t="s">
        <v>291</v>
      </c>
      <c r="S4809" t="s">
        <v>291</v>
      </c>
    </row>
    <row r="4810" spans="1:19" x14ac:dyDescent="0.25">
      <c r="A4810" t="s">
        <v>9944</v>
      </c>
      <c r="B4810" t="s">
        <v>9945</v>
      </c>
      <c r="C4810">
        <v>100</v>
      </c>
      <c r="D4810">
        <v>200</v>
      </c>
      <c r="E4810">
        <v>1</v>
      </c>
      <c r="F4810">
        <v>3</v>
      </c>
      <c r="G4810" t="s">
        <v>291</v>
      </c>
      <c r="K4810" t="s">
        <v>738</v>
      </c>
      <c r="L4810" t="s">
        <v>291</v>
      </c>
      <c r="M4810" t="s">
        <v>464</v>
      </c>
      <c r="O4810" t="s">
        <v>291</v>
      </c>
      <c r="P4810" t="s">
        <v>291</v>
      </c>
      <c r="Q4810" t="s">
        <v>291</v>
      </c>
      <c r="R4810" t="s">
        <v>291</v>
      </c>
      <c r="S4810" t="s">
        <v>291</v>
      </c>
    </row>
    <row r="4811" spans="1:19" x14ac:dyDescent="0.25">
      <c r="A4811" t="s">
        <v>9946</v>
      </c>
      <c r="B4811" t="s">
        <v>9947</v>
      </c>
      <c r="C4811">
        <v>100</v>
      </c>
      <c r="D4811">
        <v>200</v>
      </c>
      <c r="E4811">
        <v>1</v>
      </c>
      <c r="F4811">
        <v>3</v>
      </c>
      <c r="G4811" t="s">
        <v>3001</v>
      </c>
      <c r="H4811">
        <v>1</v>
      </c>
      <c r="I4811">
        <v>2</v>
      </c>
      <c r="J4811">
        <v>2</v>
      </c>
      <c r="K4811" t="s">
        <v>738</v>
      </c>
      <c r="L4811" t="s">
        <v>289</v>
      </c>
      <c r="M4811" t="s">
        <v>464</v>
      </c>
      <c r="O4811" t="s">
        <v>291</v>
      </c>
      <c r="P4811" t="s">
        <v>291</v>
      </c>
      <c r="Q4811" t="s">
        <v>291</v>
      </c>
      <c r="R4811" t="s">
        <v>291</v>
      </c>
      <c r="S4811" t="s">
        <v>291</v>
      </c>
    </row>
    <row r="4812" spans="1:19" x14ac:dyDescent="0.25">
      <c r="A4812" t="s">
        <v>9948</v>
      </c>
      <c r="B4812" t="s">
        <v>9949</v>
      </c>
      <c r="C4812">
        <v>100</v>
      </c>
      <c r="D4812">
        <v>200</v>
      </c>
      <c r="E4812">
        <v>1</v>
      </c>
      <c r="F4812">
        <v>3</v>
      </c>
      <c r="G4812" t="s">
        <v>291</v>
      </c>
      <c r="K4812" t="s">
        <v>738</v>
      </c>
      <c r="L4812" t="s">
        <v>291</v>
      </c>
      <c r="M4812" t="s">
        <v>464</v>
      </c>
      <c r="O4812" t="s">
        <v>291</v>
      </c>
      <c r="P4812" t="s">
        <v>291</v>
      </c>
      <c r="Q4812" t="s">
        <v>291</v>
      </c>
      <c r="R4812" t="s">
        <v>291</v>
      </c>
      <c r="S4812" t="s">
        <v>291</v>
      </c>
    </row>
    <row r="4813" spans="1:19" x14ac:dyDescent="0.25">
      <c r="A4813" t="s">
        <v>9950</v>
      </c>
      <c r="B4813" t="s">
        <v>9951</v>
      </c>
      <c r="C4813">
        <v>20</v>
      </c>
      <c r="D4813">
        <v>20</v>
      </c>
      <c r="E4813">
        <v>20</v>
      </c>
      <c r="F4813">
        <v>3</v>
      </c>
      <c r="G4813" t="s">
        <v>291</v>
      </c>
      <c r="K4813" t="s">
        <v>738</v>
      </c>
      <c r="L4813" t="s">
        <v>291</v>
      </c>
      <c r="M4813" t="s">
        <v>464</v>
      </c>
      <c r="O4813" t="s">
        <v>291</v>
      </c>
      <c r="P4813" t="s">
        <v>291</v>
      </c>
      <c r="Q4813" t="s">
        <v>291</v>
      </c>
      <c r="R4813" t="s">
        <v>291</v>
      </c>
      <c r="S4813" t="s">
        <v>291</v>
      </c>
    </row>
    <row r="4814" spans="1:19" x14ac:dyDescent="0.25">
      <c r="A4814" t="s">
        <v>9952</v>
      </c>
      <c r="B4814" t="s">
        <v>9953</v>
      </c>
      <c r="C4814">
        <v>100</v>
      </c>
      <c r="D4814">
        <v>200</v>
      </c>
      <c r="E4814">
        <v>1</v>
      </c>
      <c r="F4814">
        <v>3</v>
      </c>
      <c r="G4814" t="s">
        <v>3893</v>
      </c>
      <c r="K4814" t="s">
        <v>738</v>
      </c>
      <c r="L4814" t="s">
        <v>291</v>
      </c>
      <c r="M4814" t="s">
        <v>402</v>
      </c>
      <c r="O4814" t="s">
        <v>291</v>
      </c>
      <c r="P4814" t="s">
        <v>291</v>
      </c>
      <c r="Q4814" t="s">
        <v>291</v>
      </c>
      <c r="R4814" t="s">
        <v>291</v>
      </c>
      <c r="S4814" t="s">
        <v>291</v>
      </c>
    </row>
    <row r="4815" spans="1:19" x14ac:dyDescent="0.25">
      <c r="A4815" t="s">
        <v>9954</v>
      </c>
      <c r="B4815" t="s">
        <v>9955</v>
      </c>
      <c r="C4815">
        <v>100</v>
      </c>
      <c r="D4815">
        <v>200</v>
      </c>
      <c r="E4815">
        <v>1</v>
      </c>
      <c r="F4815">
        <v>3</v>
      </c>
      <c r="G4815" t="s">
        <v>287</v>
      </c>
      <c r="K4815" t="s">
        <v>738</v>
      </c>
      <c r="L4815" t="s">
        <v>291</v>
      </c>
      <c r="M4815" t="s">
        <v>402</v>
      </c>
      <c r="O4815" t="s">
        <v>291</v>
      </c>
      <c r="P4815" t="s">
        <v>291</v>
      </c>
      <c r="Q4815" t="s">
        <v>291</v>
      </c>
      <c r="R4815" t="s">
        <v>291</v>
      </c>
      <c r="S4815" t="s">
        <v>291</v>
      </c>
    </row>
    <row r="4816" spans="1:19" x14ac:dyDescent="0.25">
      <c r="A4816" t="s">
        <v>9956</v>
      </c>
      <c r="B4816" t="s">
        <v>9957</v>
      </c>
      <c r="C4816">
        <v>100</v>
      </c>
      <c r="D4816">
        <v>200</v>
      </c>
      <c r="E4816">
        <v>1</v>
      </c>
      <c r="F4816">
        <v>3</v>
      </c>
      <c r="G4816" t="s">
        <v>3893</v>
      </c>
      <c r="K4816" t="s">
        <v>738</v>
      </c>
      <c r="L4816" t="s">
        <v>291</v>
      </c>
      <c r="M4816" t="s">
        <v>402</v>
      </c>
      <c r="O4816" t="s">
        <v>291</v>
      </c>
      <c r="P4816" t="s">
        <v>291</v>
      </c>
      <c r="Q4816" t="s">
        <v>291</v>
      </c>
      <c r="R4816" t="s">
        <v>291</v>
      </c>
      <c r="S4816" t="s">
        <v>291</v>
      </c>
    </row>
    <row r="4817" spans="1:19" x14ac:dyDescent="0.25">
      <c r="A4817" t="s">
        <v>9958</v>
      </c>
      <c r="B4817" t="s">
        <v>9959</v>
      </c>
      <c r="C4817">
        <v>100</v>
      </c>
      <c r="D4817">
        <v>200</v>
      </c>
      <c r="E4817">
        <v>1</v>
      </c>
      <c r="F4817">
        <v>3</v>
      </c>
      <c r="G4817" t="s">
        <v>3893</v>
      </c>
      <c r="K4817" t="s">
        <v>738</v>
      </c>
      <c r="L4817" t="s">
        <v>291</v>
      </c>
      <c r="M4817" t="s">
        <v>402</v>
      </c>
      <c r="O4817" t="s">
        <v>291</v>
      </c>
      <c r="P4817" t="s">
        <v>291</v>
      </c>
      <c r="Q4817" t="s">
        <v>291</v>
      </c>
      <c r="R4817" t="s">
        <v>291</v>
      </c>
      <c r="S4817" t="s">
        <v>291</v>
      </c>
    </row>
    <row r="4818" spans="1:19" x14ac:dyDescent="0.25">
      <c r="A4818" t="s">
        <v>9960</v>
      </c>
      <c r="B4818" t="s">
        <v>9961</v>
      </c>
      <c r="C4818">
        <v>100</v>
      </c>
      <c r="D4818">
        <v>200</v>
      </c>
      <c r="E4818">
        <v>1</v>
      </c>
      <c r="F4818">
        <v>3</v>
      </c>
      <c r="G4818" t="s">
        <v>291</v>
      </c>
      <c r="K4818" t="s">
        <v>738</v>
      </c>
      <c r="L4818" t="s">
        <v>291</v>
      </c>
      <c r="M4818" t="s">
        <v>402</v>
      </c>
      <c r="O4818" t="s">
        <v>291</v>
      </c>
      <c r="P4818" t="s">
        <v>291</v>
      </c>
      <c r="Q4818" t="s">
        <v>291</v>
      </c>
      <c r="R4818" t="s">
        <v>291</v>
      </c>
      <c r="S4818" t="s">
        <v>291</v>
      </c>
    </row>
    <row r="4819" spans="1:19" x14ac:dyDescent="0.25">
      <c r="A4819" t="s">
        <v>9962</v>
      </c>
      <c r="B4819" t="s">
        <v>9963</v>
      </c>
      <c r="C4819">
        <v>100</v>
      </c>
      <c r="D4819">
        <v>200</v>
      </c>
      <c r="E4819">
        <v>1</v>
      </c>
      <c r="F4819">
        <v>3</v>
      </c>
      <c r="G4819" t="s">
        <v>3893</v>
      </c>
      <c r="K4819" t="s">
        <v>738</v>
      </c>
      <c r="L4819" t="s">
        <v>291</v>
      </c>
      <c r="M4819" t="s">
        <v>402</v>
      </c>
      <c r="O4819" t="s">
        <v>291</v>
      </c>
      <c r="P4819" t="s">
        <v>291</v>
      </c>
      <c r="Q4819" t="s">
        <v>291</v>
      </c>
      <c r="R4819" t="s">
        <v>291</v>
      </c>
      <c r="S4819" t="s">
        <v>291</v>
      </c>
    </row>
    <row r="4820" spans="1:19" x14ac:dyDescent="0.25">
      <c r="A4820" t="s">
        <v>9964</v>
      </c>
      <c r="B4820" t="s">
        <v>9965</v>
      </c>
      <c r="C4820">
        <v>100</v>
      </c>
      <c r="D4820">
        <v>200</v>
      </c>
      <c r="E4820">
        <v>1</v>
      </c>
      <c r="F4820">
        <v>3</v>
      </c>
      <c r="G4820" t="s">
        <v>3893</v>
      </c>
      <c r="K4820" t="s">
        <v>738</v>
      </c>
      <c r="L4820" t="s">
        <v>291</v>
      </c>
      <c r="M4820" t="s">
        <v>402</v>
      </c>
      <c r="O4820" t="s">
        <v>291</v>
      </c>
      <c r="P4820" t="s">
        <v>291</v>
      </c>
      <c r="Q4820" t="s">
        <v>291</v>
      </c>
      <c r="R4820" t="s">
        <v>291</v>
      </c>
      <c r="S4820" t="s">
        <v>291</v>
      </c>
    </row>
    <row r="4821" spans="1:19" x14ac:dyDescent="0.25">
      <c r="A4821" t="s">
        <v>9966</v>
      </c>
      <c r="B4821" t="s">
        <v>9967</v>
      </c>
      <c r="C4821">
        <v>100</v>
      </c>
      <c r="D4821">
        <v>200</v>
      </c>
      <c r="E4821">
        <v>1</v>
      </c>
      <c r="F4821">
        <v>3</v>
      </c>
      <c r="G4821" t="s">
        <v>3893</v>
      </c>
      <c r="K4821" t="s">
        <v>738</v>
      </c>
      <c r="L4821" t="s">
        <v>291</v>
      </c>
      <c r="M4821" t="s">
        <v>402</v>
      </c>
      <c r="O4821" t="s">
        <v>291</v>
      </c>
      <c r="P4821" t="s">
        <v>291</v>
      </c>
      <c r="Q4821" t="s">
        <v>291</v>
      </c>
      <c r="R4821" t="s">
        <v>291</v>
      </c>
      <c r="S4821" t="s">
        <v>291</v>
      </c>
    </row>
    <row r="4822" spans="1:19" x14ac:dyDescent="0.25">
      <c r="A4822" t="s">
        <v>9968</v>
      </c>
      <c r="B4822" t="s">
        <v>9969</v>
      </c>
      <c r="C4822">
        <v>100</v>
      </c>
      <c r="D4822">
        <v>200</v>
      </c>
      <c r="E4822">
        <v>1</v>
      </c>
      <c r="F4822">
        <v>3</v>
      </c>
      <c r="G4822" t="s">
        <v>287</v>
      </c>
      <c r="K4822" t="s">
        <v>738</v>
      </c>
      <c r="L4822" t="s">
        <v>291</v>
      </c>
      <c r="M4822" t="s">
        <v>402</v>
      </c>
      <c r="O4822" t="s">
        <v>291</v>
      </c>
      <c r="P4822" t="s">
        <v>291</v>
      </c>
      <c r="Q4822" t="s">
        <v>291</v>
      </c>
      <c r="R4822" t="s">
        <v>291</v>
      </c>
      <c r="S4822" t="s">
        <v>291</v>
      </c>
    </row>
    <row r="4823" spans="1:19" x14ac:dyDescent="0.25">
      <c r="A4823" t="s">
        <v>9970</v>
      </c>
      <c r="B4823" t="s">
        <v>9971</v>
      </c>
      <c r="C4823">
        <v>100</v>
      </c>
      <c r="D4823">
        <v>200</v>
      </c>
      <c r="E4823">
        <v>40</v>
      </c>
      <c r="F4823">
        <v>3</v>
      </c>
      <c r="G4823" t="s">
        <v>287</v>
      </c>
      <c r="K4823" t="s">
        <v>738</v>
      </c>
      <c r="L4823" t="s">
        <v>324</v>
      </c>
      <c r="M4823" t="s">
        <v>402</v>
      </c>
      <c r="O4823" t="s">
        <v>291</v>
      </c>
      <c r="P4823" t="s">
        <v>291</v>
      </c>
      <c r="Q4823" t="s">
        <v>291</v>
      </c>
      <c r="R4823" t="s">
        <v>291</v>
      </c>
      <c r="S4823" t="s">
        <v>291</v>
      </c>
    </row>
    <row r="4824" spans="1:19" x14ac:dyDescent="0.25">
      <c r="A4824" t="s">
        <v>9972</v>
      </c>
      <c r="B4824" t="s">
        <v>9973</v>
      </c>
      <c r="C4824">
        <v>100</v>
      </c>
      <c r="D4824">
        <v>200</v>
      </c>
      <c r="E4824">
        <v>1</v>
      </c>
      <c r="F4824">
        <v>3</v>
      </c>
      <c r="G4824" t="s">
        <v>291</v>
      </c>
      <c r="K4824" t="s">
        <v>738</v>
      </c>
      <c r="L4824" t="s">
        <v>291</v>
      </c>
      <c r="M4824" t="s">
        <v>402</v>
      </c>
      <c r="O4824" t="s">
        <v>291</v>
      </c>
      <c r="P4824" t="s">
        <v>291</v>
      </c>
      <c r="Q4824" t="s">
        <v>291</v>
      </c>
      <c r="R4824" t="s">
        <v>291</v>
      </c>
      <c r="S4824" t="s">
        <v>291</v>
      </c>
    </row>
    <row r="4825" spans="1:19" x14ac:dyDescent="0.25">
      <c r="A4825" t="s">
        <v>9974</v>
      </c>
      <c r="B4825" t="s">
        <v>9975</v>
      </c>
      <c r="C4825">
        <v>100</v>
      </c>
      <c r="D4825">
        <v>10</v>
      </c>
      <c r="E4825">
        <v>1</v>
      </c>
      <c r="F4825">
        <v>3</v>
      </c>
      <c r="G4825" t="s">
        <v>287</v>
      </c>
      <c r="K4825" t="s">
        <v>738</v>
      </c>
      <c r="L4825" t="s">
        <v>291</v>
      </c>
      <c r="M4825" t="s">
        <v>402</v>
      </c>
      <c r="O4825" t="s">
        <v>291</v>
      </c>
      <c r="P4825" t="s">
        <v>291</v>
      </c>
      <c r="Q4825" t="s">
        <v>291</v>
      </c>
      <c r="R4825" t="s">
        <v>291</v>
      </c>
      <c r="S4825" t="s">
        <v>291</v>
      </c>
    </row>
    <row r="4826" spans="1:19" x14ac:dyDescent="0.25">
      <c r="A4826" t="s">
        <v>9976</v>
      </c>
      <c r="B4826" t="s">
        <v>9977</v>
      </c>
      <c r="C4826">
        <v>100</v>
      </c>
      <c r="D4826">
        <v>200</v>
      </c>
      <c r="E4826">
        <v>1</v>
      </c>
      <c r="F4826">
        <v>3</v>
      </c>
      <c r="G4826" t="s">
        <v>3893</v>
      </c>
      <c r="K4826" t="s">
        <v>738</v>
      </c>
      <c r="L4826" t="s">
        <v>291</v>
      </c>
      <c r="M4826" t="s">
        <v>402</v>
      </c>
      <c r="O4826" t="s">
        <v>291</v>
      </c>
      <c r="P4826" t="s">
        <v>291</v>
      </c>
      <c r="Q4826" t="s">
        <v>291</v>
      </c>
      <c r="R4826" t="s">
        <v>291</v>
      </c>
      <c r="S4826" t="s">
        <v>291</v>
      </c>
    </row>
    <row r="4827" spans="1:19" x14ac:dyDescent="0.25">
      <c r="A4827" t="s">
        <v>9978</v>
      </c>
      <c r="B4827" t="s">
        <v>9979</v>
      </c>
      <c r="C4827">
        <v>100</v>
      </c>
      <c r="D4827">
        <v>200</v>
      </c>
      <c r="E4827">
        <v>1</v>
      </c>
      <c r="F4827">
        <v>3</v>
      </c>
      <c r="G4827" t="s">
        <v>3893</v>
      </c>
      <c r="K4827" t="s">
        <v>738</v>
      </c>
      <c r="L4827" t="s">
        <v>291</v>
      </c>
      <c r="M4827" t="s">
        <v>402</v>
      </c>
      <c r="O4827" t="s">
        <v>291</v>
      </c>
      <c r="P4827" t="s">
        <v>291</v>
      </c>
      <c r="Q4827" t="s">
        <v>291</v>
      </c>
      <c r="R4827" t="s">
        <v>291</v>
      </c>
      <c r="S4827" t="s">
        <v>291</v>
      </c>
    </row>
    <row r="4828" spans="1:19" x14ac:dyDescent="0.25">
      <c r="A4828" t="s">
        <v>9980</v>
      </c>
      <c r="B4828" t="s">
        <v>9981</v>
      </c>
      <c r="C4828">
        <v>100</v>
      </c>
      <c r="D4828">
        <v>200</v>
      </c>
      <c r="E4828">
        <v>0</v>
      </c>
      <c r="F4828">
        <v>3</v>
      </c>
      <c r="G4828" t="s">
        <v>291</v>
      </c>
      <c r="K4828" t="s">
        <v>738</v>
      </c>
      <c r="L4828" t="s">
        <v>291</v>
      </c>
      <c r="M4828" t="s">
        <v>291</v>
      </c>
      <c r="O4828" t="s">
        <v>291</v>
      </c>
      <c r="P4828" t="s">
        <v>291</v>
      </c>
      <c r="Q4828" t="s">
        <v>291</v>
      </c>
      <c r="R4828" t="s">
        <v>291</v>
      </c>
      <c r="S4828" t="s">
        <v>291</v>
      </c>
    </row>
    <row r="4829" spans="1:19" x14ac:dyDescent="0.25">
      <c r="A4829" t="s">
        <v>9982</v>
      </c>
      <c r="B4829" t="s">
        <v>9983</v>
      </c>
      <c r="C4829">
        <v>0</v>
      </c>
      <c r="D4829">
        <v>200</v>
      </c>
      <c r="E4829">
        <v>0</v>
      </c>
      <c r="F4829">
        <v>3</v>
      </c>
      <c r="G4829" t="s">
        <v>291</v>
      </c>
      <c r="K4829" t="s">
        <v>738</v>
      </c>
      <c r="L4829" t="s">
        <v>291</v>
      </c>
      <c r="M4829" t="s">
        <v>291</v>
      </c>
      <c r="O4829" t="s">
        <v>291</v>
      </c>
      <c r="P4829" t="s">
        <v>291</v>
      </c>
      <c r="Q4829" t="s">
        <v>291</v>
      </c>
      <c r="R4829" t="s">
        <v>291</v>
      </c>
      <c r="S4829" t="s">
        <v>291</v>
      </c>
    </row>
    <row r="4830" spans="1:19" x14ac:dyDescent="0.25">
      <c r="A4830" t="s">
        <v>9984</v>
      </c>
      <c r="B4830" t="s">
        <v>9985</v>
      </c>
      <c r="C4830">
        <v>100</v>
      </c>
      <c r="D4830">
        <v>200</v>
      </c>
      <c r="E4830">
        <v>1</v>
      </c>
      <c r="F4830">
        <v>3</v>
      </c>
      <c r="G4830" t="s">
        <v>291</v>
      </c>
      <c r="K4830" t="s">
        <v>738</v>
      </c>
      <c r="L4830" t="s">
        <v>291</v>
      </c>
      <c r="M4830" t="s">
        <v>464</v>
      </c>
      <c r="O4830" t="s">
        <v>291</v>
      </c>
      <c r="P4830" t="s">
        <v>291</v>
      </c>
      <c r="Q4830" t="s">
        <v>291</v>
      </c>
      <c r="R4830" t="s">
        <v>291</v>
      </c>
      <c r="S4830" t="s">
        <v>291</v>
      </c>
    </row>
    <row r="4831" spans="1:19" x14ac:dyDescent="0.25">
      <c r="A4831" t="s">
        <v>9986</v>
      </c>
      <c r="B4831" t="s">
        <v>9987</v>
      </c>
      <c r="C4831">
        <v>100</v>
      </c>
      <c r="D4831">
        <v>200</v>
      </c>
      <c r="E4831">
        <v>1</v>
      </c>
      <c r="F4831">
        <v>3</v>
      </c>
      <c r="G4831" t="s">
        <v>291</v>
      </c>
      <c r="K4831" t="s">
        <v>738</v>
      </c>
      <c r="L4831" t="s">
        <v>291</v>
      </c>
      <c r="M4831" t="s">
        <v>464</v>
      </c>
      <c r="O4831" t="s">
        <v>291</v>
      </c>
      <c r="P4831" t="s">
        <v>291</v>
      </c>
      <c r="Q4831" t="s">
        <v>291</v>
      </c>
      <c r="R4831" t="s">
        <v>291</v>
      </c>
      <c r="S4831" t="s">
        <v>291</v>
      </c>
    </row>
    <row r="4832" spans="1:19" x14ac:dyDescent="0.25">
      <c r="A4832" t="s">
        <v>9988</v>
      </c>
      <c r="B4832" t="s">
        <v>9989</v>
      </c>
      <c r="C4832">
        <v>100</v>
      </c>
      <c r="D4832">
        <v>200</v>
      </c>
      <c r="E4832">
        <v>1</v>
      </c>
      <c r="F4832">
        <v>3</v>
      </c>
      <c r="G4832" t="s">
        <v>287</v>
      </c>
      <c r="K4832" t="s">
        <v>738</v>
      </c>
      <c r="L4832" t="s">
        <v>291</v>
      </c>
      <c r="M4832" t="s">
        <v>402</v>
      </c>
      <c r="O4832" t="s">
        <v>291</v>
      </c>
      <c r="P4832" t="s">
        <v>291</v>
      </c>
      <c r="Q4832" t="s">
        <v>291</v>
      </c>
      <c r="R4832" t="s">
        <v>291</v>
      </c>
      <c r="S4832" t="s">
        <v>291</v>
      </c>
    </row>
    <row r="4833" spans="1:19" x14ac:dyDescent="0.25">
      <c r="A4833" t="s">
        <v>9990</v>
      </c>
      <c r="B4833" t="s">
        <v>9991</v>
      </c>
      <c r="C4833">
        <v>10</v>
      </c>
      <c r="D4833">
        <v>10</v>
      </c>
      <c r="E4833">
        <v>0</v>
      </c>
      <c r="F4833">
        <v>3</v>
      </c>
      <c r="G4833" t="s">
        <v>3893</v>
      </c>
      <c r="K4833" t="s">
        <v>738</v>
      </c>
      <c r="L4833" t="s">
        <v>291</v>
      </c>
      <c r="M4833" t="s">
        <v>402</v>
      </c>
      <c r="O4833" t="s">
        <v>291</v>
      </c>
      <c r="P4833" t="s">
        <v>291</v>
      </c>
      <c r="Q4833" t="s">
        <v>291</v>
      </c>
      <c r="R4833" t="s">
        <v>291</v>
      </c>
      <c r="S4833" t="s">
        <v>291</v>
      </c>
    </row>
    <row r="4834" spans="1:19" x14ac:dyDescent="0.25">
      <c r="A4834" t="s">
        <v>9992</v>
      </c>
      <c r="B4834" t="s">
        <v>9993</v>
      </c>
      <c r="C4834">
        <v>10</v>
      </c>
      <c r="D4834">
        <v>10</v>
      </c>
      <c r="E4834">
        <v>0</v>
      </c>
      <c r="F4834">
        <v>3</v>
      </c>
      <c r="G4834" t="s">
        <v>3846</v>
      </c>
      <c r="K4834" t="s">
        <v>738</v>
      </c>
      <c r="L4834" t="s">
        <v>291</v>
      </c>
      <c r="M4834" t="s">
        <v>402</v>
      </c>
      <c r="O4834" t="s">
        <v>291</v>
      </c>
      <c r="P4834" t="s">
        <v>291</v>
      </c>
      <c r="Q4834" t="s">
        <v>291</v>
      </c>
      <c r="R4834" t="s">
        <v>291</v>
      </c>
      <c r="S4834" t="s">
        <v>291</v>
      </c>
    </row>
    <row r="4835" spans="1:19" x14ac:dyDescent="0.25">
      <c r="A4835" t="s">
        <v>9994</v>
      </c>
      <c r="B4835" t="s">
        <v>9995</v>
      </c>
      <c r="C4835">
        <v>100</v>
      </c>
      <c r="D4835">
        <v>200</v>
      </c>
      <c r="E4835">
        <v>1</v>
      </c>
      <c r="F4835">
        <v>3</v>
      </c>
      <c r="G4835" t="s">
        <v>287</v>
      </c>
      <c r="K4835" t="s">
        <v>738</v>
      </c>
      <c r="L4835" t="s">
        <v>291</v>
      </c>
      <c r="M4835" t="s">
        <v>402</v>
      </c>
      <c r="O4835" t="s">
        <v>291</v>
      </c>
      <c r="P4835" t="s">
        <v>291</v>
      </c>
      <c r="Q4835" t="s">
        <v>291</v>
      </c>
      <c r="R4835" t="s">
        <v>291</v>
      </c>
      <c r="S4835" t="s">
        <v>291</v>
      </c>
    </row>
    <row r="4836" spans="1:19" x14ac:dyDescent="0.25">
      <c r="A4836" t="s">
        <v>9996</v>
      </c>
      <c r="B4836" t="s">
        <v>9997</v>
      </c>
      <c r="C4836">
        <v>100</v>
      </c>
      <c r="D4836">
        <v>200</v>
      </c>
      <c r="E4836">
        <v>0</v>
      </c>
      <c r="F4836">
        <v>3</v>
      </c>
      <c r="G4836" t="s">
        <v>287</v>
      </c>
      <c r="K4836" t="s">
        <v>738</v>
      </c>
      <c r="L4836" t="s">
        <v>291</v>
      </c>
      <c r="M4836" t="s">
        <v>402</v>
      </c>
      <c r="O4836" t="s">
        <v>291</v>
      </c>
      <c r="P4836" t="s">
        <v>291</v>
      </c>
      <c r="Q4836" t="s">
        <v>291</v>
      </c>
      <c r="R4836" t="s">
        <v>291</v>
      </c>
      <c r="S4836" t="s">
        <v>291</v>
      </c>
    </row>
    <row r="4837" spans="1:19" x14ac:dyDescent="0.25">
      <c r="A4837" t="s">
        <v>9998</v>
      </c>
      <c r="B4837" t="s">
        <v>9999</v>
      </c>
      <c r="C4837">
        <v>100</v>
      </c>
      <c r="D4837">
        <v>200</v>
      </c>
      <c r="E4837">
        <v>1</v>
      </c>
      <c r="F4837">
        <v>3</v>
      </c>
      <c r="G4837" t="s">
        <v>287</v>
      </c>
      <c r="K4837" t="s">
        <v>738</v>
      </c>
      <c r="L4837" t="s">
        <v>291</v>
      </c>
      <c r="M4837" t="s">
        <v>402</v>
      </c>
      <c r="O4837" t="s">
        <v>291</v>
      </c>
      <c r="P4837" t="s">
        <v>291</v>
      </c>
      <c r="Q4837" t="s">
        <v>291</v>
      </c>
      <c r="R4837" t="s">
        <v>291</v>
      </c>
      <c r="S4837" t="s">
        <v>291</v>
      </c>
    </row>
    <row r="4838" spans="1:19" x14ac:dyDescent="0.25">
      <c r="A4838" t="s">
        <v>10000</v>
      </c>
      <c r="B4838" t="s">
        <v>10001</v>
      </c>
      <c r="C4838">
        <v>100</v>
      </c>
      <c r="D4838">
        <v>200</v>
      </c>
      <c r="E4838">
        <v>1</v>
      </c>
      <c r="F4838">
        <v>3</v>
      </c>
      <c r="G4838" t="s">
        <v>3893</v>
      </c>
      <c r="K4838" t="s">
        <v>738</v>
      </c>
      <c r="L4838" t="s">
        <v>291</v>
      </c>
      <c r="M4838" t="s">
        <v>402</v>
      </c>
      <c r="O4838" t="s">
        <v>291</v>
      </c>
      <c r="P4838" t="s">
        <v>291</v>
      </c>
      <c r="Q4838" t="s">
        <v>291</v>
      </c>
      <c r="R4838" t="s">
        <v>291</v>
      </c>
      <c r="S4838" t="s">
        <v>291</v>
      </c>
    </row>
    <row r="4839" spans="1:19" x14ac:dyDescent="0.25">
      <c r="A4839" t="s">
        <v>10002</v>
      </c>
      <c r="B4839" t="s">
        <v>10003</v>
      </c>
      <c r="C4839">
        <v>100</v>
      </c>
      <c r="D4839">
        <v>200</v>
      </c>
      <c r="E4839">
        <v>1</v>
      </c>
      <c r="F4839">
        <v>3</v>
      </c>
      <c r="G4839" t="s">
        <v>3893</v>
      </c>
      <c r="K4839" t="s">
        <v>738</v>
      </c>
      <c r="L4839" t="s">
        <v>291</v>
      </c>
      <c r="M4839" t="s">
        <v>402</v>
      </c>
      <c r="O4839" t="s">
        <v>291</v>
      </c>
      <c r="P4839" t="s">
        <v>291</v>
      </c>
      <c r="Q4839" t="s">
        <v>291</v>
      </c>
      <c r="R4839" t="s">
        <v>291</v>
      </c>
      <c r="S4839" t="s">
        <v>291</v>
      </c>
    </row>
    <row r="4840" spans="1:19" x14ac:dyDescent="0.25">
      <c r="A4840" t="s">
        <v>10004</v>
      </c>
      <c r="B4840" t="s">
        <v>10005</v>
      </c>
      <c r="C4840">
        <v>0</v>
      </c>
      <c r="D4840">
        <v>200</v>
      </c>
      <c r="E4840">
        <v>140</v>
      </c>
      <c r="F4840">
        <v>2</v>
      </c>
      <c r="G4840" t="s">
        <v>291</v>
      </c>
      <c r="K4840" t="s">
        <v>738</v>
      </c>
      <c r="L4840" t="s">
        <v>291</v>
      </c>
      <c r="M4840" t="s">
        <v>464</v>
      </c>
      <c r="O4840" t="s">
        <v>291</v>
      </c>
      <c r="P4840" t="s">
        <v>291</v>
      </c>
      <c r="Q4840" t="s">
        <v>291</v>
      </c>
      <c r="R4840" t="s">
        <v>291</v>
      </c>
      <c r="S4840" t="s">
        <v>291</v>
      </c>
    </row>
    <row r="4841" spans="1:19" x14ac:dyDescent="0.25">
      <c r="A4841" t="s">
        <v>10006</v>
      </c>
      <c r="B4841" t="s">
        <v>10007</v>
      </c>
      <c r="C4841">
        <v>0</v>
      </c>
      <c r="D4841">
        <v>0</v>
      </c>
      <c r="E4841">
        <v>0</v>
      </c>
      <c r="F4841">
        <v>3</v>
      </c>
      <c r="G4841" t="s">
        <v>291</v>
      </c>
      <c r="K4841" t="s">
        <v>738</v>
      </c>
      <c r="L4841" t="s">
        <v>291</v>
      </c>
      <c r="M4841" t="s">
        <v>464</v>
      </c>
      <c r="O4841" t="s">
        <v>291</v>
      </c>
      <c r="P4841" t="s">
        <v>291</v>
      </c>
      <c r="Q4841" t="s">
        <v>291</v>
      </c>
      <c r="R4841" t="s">
        <v>291</v>
      </c>
      <c r="S4841" t="s">
        <v>291</v>
      </c>
    </row>
    <row r="4842" spans="1:19" x14ac:dyDescent="0.25">
      <c r="A4842" t="s">
        <v>10008</v>
      </c>
      <c r="B4842" t="s">
        <v>10009</v>
      </c>
      <c r="C4842">
        <v>20</v>
      </c>
      <c r="D4842">
        <v>10</v>
      </c>
      <c r="E4842">
        <v>0</v>
      </c>
      <c r="F4842">
        <v>3</v>
      </c>
      <c r="G4842" t="s">
        <v>291</v>
      </c>
      <c r="K4842" t="s">
        <v>738</v>
      </c>
      <c r="L4842" t="s">
        <v>291</v>
      </c>
      <c r="M4842" t="s">
        <v>464</v>
      </c>
      <c r="O4842" t="s">
        <v>291</v>
      </c>
      <c r="P4842" t="s">
        <v>291</v>
      </c>
      <c r="Q4842" t="s">
        <v>291</v>
      </c>
      <c r="R4842" t="s">
        <v>291</v>
      </c>
      <c r="S4842" t="s">
        <v>291</v>
      </c>
    </row>
    <row r="4843" spans="1:19" x14ac:dyDescent="0.25">
      <c r="A4843" t="s">
        <v>10010</v>
      </c>
      <c r="B4843" t="s">
        <v>10011</v>
      </c>
      <c r="C4843">
        <v>10</v>
      </c>
      <c r="D4843">
        <v>50</v>
      </c>
      <c r="E4843">
        <v>20</v>
      </c>
      <c r="F4843">
        <v>3</v>
      </c>
      <c r="G4843" t="s">
        <v>291</v>
      </c>
      <c r="H4843">
        <v>2</v>
      </c>
      <c r="I4843">
        <v>1</v>
      </c>
      <c r="J4843">
        <v>2</v>
      </c>
      <c r="K4843" t="s">
        <v>738</v>
      </c>
      <c r="L4843" t="s">
        <v>291</v>
      </c>
      <c r="M4843" t="s">
        <v>464</v>
      </c>
      <c r="O4843" t="s">
        <v>291</v>
      </c>
      <c r="P4843" t="s">
        <v>291</v>
      </c>
      <c r="Q4843" t="s">
        <v>291</v>
      </c>
      <c r="R4843" t="s">
        <v>291</v>
      </c>
      <c r="S4843" t="s">
        <v>291</v>
      </c>
    </row>
    <row r="4844" spans="1:19" x14ac:dyDescent="0.25">
      <c r="A4844" t="s">
        <v>10012</v>
      </c>
      <c r="B4844" t="s">
        <v>10013</v>
      </c>
      <c r="C4844">
        <v>10</v>
      </c>
      <c r="D4844">
        <v>20</v>
      </c>
      <c r="E4844">
        <v>0</v>
      </c>
      <c r="F4844">
        <v>5</v>
      </c>
      <c r="G4844" t="s">
        <v>2989</v>
      </c>
      <c r="J4844">
        <v>1</v>
      </c>
      <c r="K4844" t="s">
        <v>288</v>
      </c>
      <c r="L4844" t="s">
        <v>291</v>
      </c>
      <c r="M4844" t="s">
        <v>449</v>
      </c>
      <c r="O4844" t="s">
        <v>291</v>
      </c>
      <c r="P4844" t="s">
        <v>291</v>
      </c>
      <c r="Q4844" t="s">
        <v>291</v>
      </c>
      <c r="R4844" t="s">
        <v>291</v>
      </c>
      <c r="S4844" t="s">
        <v>291</v>
      </c>
    </row>
    <row r="4845" spans="1:19" x14ac:dyDescent="0.25">
      <c r="A4845" t="s">
        <v>10014</v>
      </c>
      <c r="B4845" t="s">
        <v>10015</v>
      </c>
      <c r="C4845">
        <v>10</v>
      </c>
      <c r="D4845">
        <v>200</v>
      </c>
      <c r="E4845">
        <v>0</v>
      </c>
      <c r="F4845">
        <v>5</v>
      </c>
      <c r="G4845" t="s">
        <v>2995</v>
      </c>
      <c r="K4845" t="s">
        <v>288</v>
      </c>
      <c r="L4845" t="s">
        <v>291</v>
      </c>
      <c r="M4845" t="s">
        <v>449</v>
      </c>
      <c r="O4845" t="s">
        <v>291</v>
      </c>
      <c r="P4845" t="s">
        <v>291</v>
      </c>
      <c r="Q4845" t="s">
        <v>291</v>
      </c>
      <c r="R4845" t="s">
        <v>291</v>
      </c>
      <c r="S4845" t="s">
        <v>291</v>
      </c>
    </row>
    <row r="4846" spans="1:19" x14ac:dyDescent="0.25">
      <c r="A4846" t="s">
        <v>10016</v>
      </c>
      <c r="B4846" t="s">
        <v>10017</v>
      </c>
      <c r="C4846">
        <v>100</v>
      </c>
      <c r="D4846">
        <v>200</v>
      </c>
      <c r="E4846">
        <v>150</v>
      </c>
      <c r="F4846">
        <v>3</v>
      </c>
      <c r="G4846" t="s">
        <v>291</v>
      </c>
      <c r="K4846" t="s">
        <v>738</v>
      </c>
      <c r="L4846" t="s">
        <v>291</v>
      </c>
      <c r="M4846" t="s">
        <v>464</v>
      </c>
      <c r="O4846" t="s">
        <v>291</v>
      </c>
      <c r="P4846" t="s">
        <v>291</v>
      </c>
      <c r="Q4846" t="s">
        <v>291</v>
      </c>
      <c r="R4846" t="s">
        <v>291</v>
      </c>
      <c r="S4846" t="s">
        <v>291</v>
      </c>
    </row>
    <row r="4847" spans="1:19" x14ac:dyDescent="0.25">
      <c r="A4847" t="s">
        <v>10018</v>
      </c>
      <c r="B4847" t="s">
        <v>10019</v>
      </c>
      <c r="C4847">
        <v>100</v>
      </c>
      <c r="D4847">
        <v>200</v>
      </c>
      <c r="E4847">
        <v>40</v>
      </c>
      <c r="F4847">
        <v>3</v>
      </c>
      <c r="G4847" t="s">
        <v>291</v>
      </c>
      <c r="H4847">
        <v>2</v>
      </c>
      <c r="J4847">
        <v>5</v>
      </c>
      <c r="K4847" t="s">
        <v>738</v>
      </c>
      <c r="L4847" t="s">
        <v>291</v>
      </c>
      <c r="M4847" t="s">
        <v>464</v>
      </c>
      <c r="O4847" t="s">
        <v>291</v>
      </c>
      <c r="P4847" t="s">
        <v>291</v>
      </c>
      <c r="Q4847" t="s">
        <v>291</v>
      </c>
      <c r="R4847" t="s">
        <v>291</v>
      </c>
      <c r="S4847" t="s">
        <v>291</v>
      </c>
    </row>
    <row r="4848" spans="1:19" x14ac:dyDescent="0.25">
      <c r="A4848" t="s">
        <v>10020</v>
      </c>
      <c r="B4848" t="s">
        <v>10021</v>
      </c>
      <c r="C4848">
        <v>6000</v>
      </c>
      <c r="D4848">
        <v>18000</v>
      </c>
      <c r="E4848">
        <v>4000</v>
      </c>
      <c r="F4848">
        <v>3</v>
      </c>
      <c r="G4848" t="s">
        <v>287</v>
      </c>
      <c r="K4848" t="s">
        <v>288</v>
      </c>
      <c r="L4848" t="s">
        <v>291</v>
      </c>
      <c r="M4848" t="s">
        <v>375</v>
      </c>
      <c r="O4848" t="s">
        <v>291</v>
      </c>
      <c r="P4848" t="s">
        <v>291</v>
      </c>
      <c r="Q4848" t="s">
        <v>291</v>
      </c>
      <c r="R4848" t="s">
        <v>291</v>
      </c>
      <c r="S4848" t="s">
        <v>291</v>
      </c>
    </row>
    <row r="4849" spans="1:19" x14ac:dyDescent="0.25">
      <c r="A4849" t="s">
        <v>10022</v>
      </c>
      <c r="B4849" t="s">
        <v>10023</v>
      </c>
      <c r="C4849">
        <v>5000</v>
      </c>
      <c r="D4849">
        <v>15000</v>
      </c>
      <c r="E4849">
        <v>2500</v>
      </c>
      <c r="F4849">
        <v>3</v>
      </c>
      <c r="G4849" t="s">
        <v>287</v>
      </c>
      <c r="K4849" t="s">
        <v>288</v>
      </c>
      <c r="L4849" t="s">
        <v>291</v>
      </c>
      <c r="M4849" t="s">
        <v>375</v>
      </c>
      <c r="O4849" t="s">
        <v>291</v>
      </c>
      <c r="P4849" t="s">
        <v>291</v>
      </c>
      <c r="Q4849" t="s">
        <v>291</v>
      </c>
      <c r="R4849" t="s">
        <v>291</v>
      </c>
      <c r="S4849" t="s">
        <v>291</v>
      </c>
    </row>
    <row r="4850" spans="1:19" x14ac:dyDescent="0.25">
      <c r="A4850" t="s">
        <v>10024</v>
      </c>
      <c r="B4850" t="s">
        <v>10025</v>
      </c>
      <c r="C4850">
        <v>4050</v>
      </c>
      <c r="D4850">
        <v>5000</v>
      </c>
      <c r="E4850">
        <v>3000</v>
      </c>
      <c r="F4850">
        <v>3</v>
      </c>
      <c r="G4850" t="s">
        <v>287</v>
      </c>
      <c r="K4850" t="s">
        <v>738</v>
      </c>
      <c r="L4850" t="s">
        <v>291</v>
      </c>
      <c r="M4850" t="s">
        <v>375</v>
      </c>
      <c r="O4850" t="s">
        <v>291</v>
      </c>
      <c r="P4850" t="s">
        <v>291</v>
      </c>
      <c r="Q4850" t="s">
        <v>291</v>
      </c>
      <c r="R4850" t="s">
        <v>291</v>
      </c>
      <c r="S4850" t="s">
        <v>291</v>
      </c>
    </row>
    <row r="4851" spans="1:19" x14ac:dyDescent="0.25">
      <c r="A4851" t="s">
        <v>10026</v>
      </c>
      <c r="B4851" t="s">
        <v>10027</v>
      </c>
      <c r="C4851">
        <v>20000</v>
      </c>
      <c r="D4851">
        <v>10000</v>
      </c>
      <c r="E4851">
        <v>15000</v>
      </c>
      <c r="F4851">
        <v>3</v>
      </c>
      <c r="G4851" t="s">
        <v>287</v>
      </c>
      <c r="K4851" t="s">
        <v>288</v>
      </c>
      <c r="L4851" t="s">
        <v>291</v>
      </c>
      <c r="M4851" t="s">
        <v>375</v>
      </c>
      <c r="O4851" t="s">
        <v>291</v>
      </c>
      <c r="P4851" t="s">
        <v>291</v>
      </c>
      <c r="Q4851" t="s">
        <v>291</v>
      </c>
      <c r="R4851" t="s">
        <v>291</v>
      </c>
      <c r="S4851" t="s">
        <v>291</v>
      </c>
    </row>
    <row r="4852" spans="1:19" x14ac:dyDescent="0.25">
      <c r="A4852" t="s">
        <v>10028</v>
      </c>
      <c r="B4852" t="s">
        <v>10029</v>
      </c>
      <c r="C4852">
        <v>12000</v>
      </c>
      <c r="D4852">
        <v>20000</v>
      </c>
      <c r="E4852">
        <v>11000</v>
      </c>
      <c r="F4852">
        <v>3</v>
      </c>
      <c r="G4852" t="s">
        <v>287</v>
      </c>
      <c r="K4852" t="s">
        <v>288</v>
      </c>
      <c r="L4852" t="s">
        <v>291</v>
      </c>
      <c r="M4852" t="s">
        <v>375</v>
      </c>
      <c r="O4852" t="s">
        <v>291</v>
      </c>
      <c r="P4852" t="s">
        <v>291</v>
      </c>
      <c r="Q4852" t="s">
        <v>291</v>
      </c>
      <c r="R4852" t="s">
        <v>291</v>
      </c>
      <c r="S4852" t="s">
        <v>291</v>
      </c>
    </row>
    <row r="4853" spans="1:19" x14ac:dyDescent="0.25">
      <c r="A4853" t="s">
        <v>10030</v>
      </c>
      <c r="B4853" t="s">
        <v>10031</v>
      </c>
      <c r="C4853">
        <v>2000</v>
      </c>
      <c r="D4853">
        <v>5000</v>
      </c>
      <c r="E4853">
        <v>3000</v>
      </c>
      <c r="F4853">
        <v>3</v>
      </c>
      <c r="G4853" t="s">
        <v>287</v>
      </c>
      <c r="K4853" t="s">
        <v>288</v>
      </c>
      <c r="L4853" t="s">
        <v>291</v>
      </c>
      <c r="M4853" t="s">
        <v>375</v>
      </c>
      <c r="O4853" t="s">
        <v>291</v>
      </c>
      <c r="P4853" t="s">
        <v>291</v>
      </c>
      <c r="Q4853" t="s">
        <v>291</v>
      </c>
      <c r="R4853" t="s">
        <v>291</v>
      </c>
      <c r="S4853" t="s">
        <v>291</v>
      </c>
    </row>
    <row r="4854" spans="1:19" x14ac:dyDescent="0.25">
      <c r="A4854" t="s">
        <v>10032</v>
      </c>
      <c r="B4854" t="s">
        <v>10033</v>
      </c>
      <c r="C4854">
        <v>240</v>
      </c>
      <c r="D4854">
        <v>2000</v>
      </c>
      <c r="E4854">
        <v>0</v>
      </c>
      <c r="F4854">
        <v>3</v>
      </c>
      <c r="G4854" t="s">
        <v>287</v>
      </c>
      <c r="K4854" t="s">
        <v>738</v>
      </c>
      <c r="L4854" t="s">
        <v>291</v>
      </c>
      <c r="M4854" t="s">
        <v>291</v>
      </c>
      <c r="O4854" t="s">
        <v>291</v>
      </c>
      <c r="P4854" t="s">
        <v>291</v>
      </c>
      <c r="Q4854" t="s">
        <v>291</v>
      </c>
      <c r="R4854" t="s">
        <v>291</v>
      </c>
      <c r="S4854" t="s">
        <v>291</v>
      </c>
    </row>
    <row r="4855" spans="1:19" x14ac:dyDescent="0.25">
      <c r="A4855" t="s">
        <v>10034</v>
      </c>
      <c r="B4855" t="s">
        <v>10035</v>
      </c>
      <c r="C4855">
        <v>0</v>
      </c>
      <c r="D4855">
        <v>5000</v>
      </c>
      <c r="E4855">
        <v>0</v>
      </c>
      <c r="F4855">
        <v>3</v>
      </c>
      <c r="G4855" t="s">
        <v>287</v>
      </c>
      <c r="K4855" t="s">
        <v>738</v>
      </c>
      <c r="L4855" t="s">
        <v>291</v>
      </c>
      <c r="M4855" t="s">
        <v>291</v>
      </c>
      <c r="O4855" t="s">
        <v>291</v>
      </c>
      <c r="P4855" t="s">
        <v>291</v>
      </c>
      <c r="Q4855" t="s">
        <v>291</v>
      </c>
      <c r="R4855" t="s">
        <v>291</v>
      </c>
      <c r="S4855" t="s">
        <v>291</v>
      </c>
    </row>
    <row r="4856" spans="1:19" x14ac:dyDescent="0.25">
      <c r="A4856" t="s">
        <v>10036</v>
      </c>
      <c r="B4856" t="s">
        <v>10037</v>
      </c>
      <c r="C4856">
        <v>2000</v>
      </c>
      <c r="D4856">
        <v>5000</v>
      </c>
      <c r="E4856">
        <v>0</v>
      </c>
      <c r="F4856">
        <v>3</v>
      </c>
      <c r="G4856" t="s">
        <v>3893</v>
      </c>
      <c r="K4856" t="s">
        <v>738</v>
      </c>
      <c r="L4856" t="s">
        <v>291</v>
      </c>
      <c r="M4856" t="s">
        <v>291</v>
      </c>
      <c r="O4856" t="s">
        <v>291</v>
      </c>
      <c r="P4856" t="s">
        <v>291</v>
      </c>
      <c r="Q4856" t="s">
        <v>291</v>
      </c>
      <c r="R4856" t="s">
        <v>291</v>
      </c>
      <c r="S4856" t="s">
        <v>291</v>
      </c>
    </row>
    <row r="4857" spans="1:19" x14ac:dyDescent="0.25">
      <c r="A4857" t="s">
        <v>10038</v>
      </c>
      <c r="B4857" t="s">
        <v>10039</v>
      </c>
      <c r="C4857">
        <v>2000</v>
      </c>
      <c r="D4857">
        <v>5000</v>
      </c>
      <c r="E4857">
        <v>0</v>
      </c>
      <c r="F4857">
        <v>3</v>
      </c>
      <c r="G4857" t="s">
        <v>3893</v>
      </c>
      <c r="K4857" t="s">
        <v>738</v>
      </c>
      <c r="L4857" t="s">
        <v>291</v>
      </c>
      <c r="M4857" t="s">
        <v>291</v>
      </c>
      <c r="O4857" t="s">
        <v>291</v>
      </c>
      <c r="P4857" t="s">
        <v>291</v>
      </c>
      <c r="Q4857" t="s">
        <v>291</v>
      </c>
      <c r="R4857" t="s">
        <v>291</v>
      </c>
      <c r="S4857" t="s">
        <v>291</v>
      </c>
    </row>
    <row r="4858" spans="1:19" x14ac:dyDescent="0.25">
      <c r="A4858" t="s">
        <v>10040</v>
      </c>
      <c r="B4858" t="s">
        <v>10041</v>
      </c>
      <c r="C4858">
        <v>0</v>
      </c>
      <c r="D4858">
        <v>0</v>
      </c>
      <c r="E4858">
        <v>0</v>
      </c>
      <c r="F4858">
        <v>3</v>
      </c>
      <c r="G4858" t="s">
        <v>3893</v>
      </c>
      <c r="K4858" t="s">
        <v>288</v>
      </c>
      <c r="L4858" t="s">
        <v>291</v>
      </c>
      <c r="M4858" t="s">
        <v>531</v>
      </c>
      <c r="O4858" t="s">
        <v>291</v>
      </c>
      <c r="P4858" t="s">
        <v>291</v>
      </c>
      <c r="Q4858" t="s">
        <v>291</v>
      </c>
      <c r="R4858" t="s">
        <v>291</v>
      </c>
      <c r="S4858" t="s">
        <v>291</v>
      </c>
    </row>
    <row r="4859" spans="1:19" x14ac:dyDescent="0.25">
      <c r="A4859" t="s">
        <v>10042</v>
      </c>
      <c r="B4859" t="s">
        <v>10043</v>
      </c>
      <c r="C4859">
        <v>6000</v>
      </c>
      <c r="D4859">
        <v>5000</v>
      </c>
      <c r="E4859">
        <v>0</v>
      </c>
      <c r="F4859">
        <v>3</v>
      </c>
      <c r="G4859" t="s">
        <v>3592</v>
      </c>
      <c r="J4859">
        <v>3</v>
      </c>
      <c r="K4859" t="s">
        <v>738</v>
      </c>
      <c r="L4859" t="s">
        <v>291</v>
      </c>
      <c r="M4859" t="s">
        <v>291</v>
      </c>
      <c r="O4859" t="s">
        <v>291</v>
      </c>
      <c r="P4859" t="s">
        <v>291</v>
      </c>
      <c r="Q4859" t="s">
        <v>291</v>
      </c>
      <c r="R4859" t="s">
        <v>291</v>
      </c>
      <c r="S4859" t="s">
        <v>291</v>
      </c>
    </row>
    <row r="4860" spans="1:19" x14ac:dyDescent="0.25">
      <c r="A4860" t="s">
        <v>10044</v>
      </c>
      <c r="B4860" t="s">
        <v>10045</v>
      </c>
      <c r="C4860">
        <v>2000</v>
      </c>
      <c r="D4860">
        <v>5000</v>
      </c>
      <c r="E4860">
        <v>0</v>
      </c>
      <c r="F4860">
        <v>3</v>
      </c>
      <c r="G4860" t="s">
        <v>3592</v>
      </c>
      <c r="J4860">
        <v>1</v>
      </c>
      <c r="K4860" t="s">
        <v>738</v>
      </c>
      <c r="L4860" t="s">
        <v>291</v>
      </c>
      <c r="M4860" t="s">
        <v>291</v>
      </c>
      <c r="O4860" t="s">
        <v>291</v>
      </c>
      <c r="P4860" t="s">
        <v>291</v>
      </c>
      <c r="Q4860" t="s">
        <v>291</v>
      </c>
      <c r="R4860" t="s">
        <v>291</v>
      </c>
      <c r="S4860" t="s">
        <v>291</v>
      </c>
    </row>
    <row r="4861" spans="1:19" x14ac:dyDescent="0.25">
      <c r="A4861" t="s">
        <v>10046</v>
      </c>
      <c r="B4861" t="s">
        <v>10047</v>
      </c>
      <c r="C4861">
        <v>2000</v>
      </c>
      <c r="D4861">
        <v>5000</v>
      </c>
      <c r="E4861">
        <v>0</v>
      </c>
      <c r="F4861">
        <v>3</v>
      </c>
      <c r="G4861" t="s">
        <v>1433</v>
      </c>
      <c r="J4861">
        <v>1</v>
      </c>
      <c r="K4861" t="s">
        <v>738</v>
      </c>
      <c r="L4861" t="s">
        <v>291</v>
      </c>
      <c r="M4861" t="s">
        <v>291</v>
      </c>
      <c r="O4861" t="s">
        <v>291</v>
      </c>
      <c r="P4861" t="s">
        <v>291</v>
      </c>
      <c r="Q4861" t="s">
        <v>291</v>
      </c>
      <c r="R4861" t="s">
        <v>291</v>
      </c>
      <c r="S4861" t="s">
        <v>291</v>
      </c>
    </row>
    <row r="4862" spans="1:19" x14ac:dyDescent="0.25">
      <c r="A4862" t="s">
        <v>10048</v>
      </c>
      <c r="B4862" t="s">
        <v>10049</v>
      </c>
      <c r="C4862">
        <v>2000</v>
      </c>
      <c r="D4862">
        <v>5000</v>
      </c>
      <c r="E4862">
        <v>0</v>
      </c>
      <c r="F4862">
        <v>3</v>
      </c>
      <c r="G4862" t="s">
        <v>581</v>
      </c>
      <c r="J4862">
        <v>1</v>
      </c>
      <c r="K4862" t="s">
        <v>738</v>
      </c>
      <c r="L4862" t="s">
        <v>291</v>
      </c>
      <c r="M4862" t="s">
        <v>291</v>
      </c>
      <c r="O4862" t="s">
        <v>291</v>
      </c>
      <c r="P4862" t="s">
        <v>291</v>
      </c>
      <c r="Q4862" t="s">
        <v>291</v>
      </c>
      <c r="R4862" t="s">
        <v>291</v>
      </c>
      <c r="S4862" t="s">
        <v>291</v>
      </c>
    </row>
    <row r="4863" spans="1:19" x14ac:dyDescent="0.25">
      <c r="A4863" t="s">
        <v>10050</v>
      </c>
      <c r="B4863" t="s">
        <v>10051</v>
      </c>
      <c r="C4863">
        <v>2000</v>
      </c>
      <c r="D4863">
        <v>500</v>
      </c>
      <c r="E4863">
        <v>1500</v>
      </c>
      <c r="F4863">
        <v>3</v>
      </c>
      <c r="G4863" t="s">
        <v>3893</v>
      </c>
      <c r="J4863">
        <v>3</v>
      </c>
      <c r="K4863" t="s">
        <v>738</v>
      </c>
      <c r="L4863" t="s">
        <v>291</v>
      </c>
      <c r="M4863" t="s">
        <v>291</v>
      </c>
      <c r="O4863" t="s">
        <v>291</v>
      </c>
      <c r="P4863" t="s">
        <v>291</v>
      </c>
      <c r="Q4863" t="s">
        <v>291</v>
      </c>
      <c r="R4863" t="s">
        <v>291</v>
      </c>
      <c r="S4863" t="s">
        <v>291</v>
      </c>
    </row>
    <row r="4864" spans="1:19" x14ac:dyDescent="0.25">
      <c r="A4864" t="s">
        <v>10052</v>
      </c>
      <c r="B4864" t="s">
        <v>10053</v>
      </c>
      <c r="C4864">
        <v>2000</v>
      </c>
      <c r="D4864">
        <v>5000</v>
      </c>
      <c r="E4864">
        <v>0</v>
      </c>
      <c r="F4864">
        <v>3</v>
      </c>
      <c r="G4864" t="s">
        <v>287</v>
      </c>
      <c r="J4864">
        <v>1</v>
      </c>
      <c r="K4864" t="s">
        <v>738</v>
      </c>
      <c r="L4864" t="s">
        <v>291</v>
      </c>
      <c r="M4864" t="s">
        <v>291</v>
      </c>
      <c r="O4864" t="s">
        <v>291</v>
      </c>
      <c r="P4864" t="s">
        <v>291</v>
      </c>
      <c r="Q4864" t="s">
        <v>291</v>
      </c>
      <c r="R4864" t="s">
        <v>291</v>
      </c>
      <c r="S4864" t="s">
        <v>291</v>
      </c>
    </row>
    <row r="4865" spans="1:19" x14ac:dyDescent="0.25">
      <c r="A4865" t="s">
        <v>10054</v>
      </c>
      <c r="B4865" t="s">
        <v>10055</v>
      </c>
      <c r="C4865">
        <v>0</v>
      </c>
      <c r="D4865">
        <v>4</v>
      </c>
      <c r="E4865">
        <v>0</v>
      </c>
      <c r="F4865">
        <v>4</v>
      </c>
      <c r="G4865" t="s">
        <v>291</v>
      </c>
      <c r="K4865" t="s">
        <v>738</v>
      </c>
      <c r="L4865" t="s">
        <v>291</v>
      </c>
      <c r="M4865" t="s">
        <v>291</v>
      </c>
      <c r="O4865" t="s">
        <v>291</v>
      </c>
      <c r="P4865" t="s">
        <v>291</v>
      </c>
      <c r="Q4865" t="s">
        <v>291</v>
      </c>
      <c r="R4865" t="s">
        <v>291</v>
      </c>
      <c r="S4865" t="s">
        <v>291</v>
      </c>
    </row>
    <row r="4866" spans="1:19" x14ac:dyDescent="0.25">
      <c r="A4866" t="s">
        <v>10056</v>
      </c>
      <c r="B4866" t="s">
        <v>10057</v>
      </c>
      <c r="C4866">
        <v>100</v>
      </c>
      <c r="D4866">
        <v>200</v>
      </c>
      <c r="E4866">
        <v>0</v>
      </c>
      <c r="F4866">
        <v>4</v>
      </c>
      <c r="G4866" t="s">
        <v>291</v>
      </c>
      <c r="K4866" t="s">
        <v>738</v>
      </c>
      <c r="L4866" t="s">
        <v>291</v>
      </c>
      <c r="M4866" t="s">
        <v>291</v>
      </c>
      <c r="O4866" t="s">
        <v>291</v>
      </c>
      <c r="P4866" t="s">
        <v>291</v>
      </c>
      <c r="Q4866" t="s">
        <v>291</v>
      </c>
      <c r="R4866" t="s">
        <v>291</v>
      </c>
      <c r="S4866" t="s">
        <v>291</v>
      </c>
    </row>
    <row r="4867" spans="1:19" x14ac:dyDescent="0.25">
      <c r="A4867" t="s">
        <v>10058</v>
      </c>
      <c r="B4867" t="s">
        <v>10059</v>
      </c>
      <c r="C4867">
        <v>100</v>
      </c>
      <c r="D4867">
        <v>400</v>
      </c>
      <c r="E4867">
        <v>200</v>
      </c>
      <c r="F4867">
        <v>4</v>
      </c>
      <c r="G4867" t="s">
        <v>291</v>
      </c>
      <c r="K4867" t="s">
        <v>288</v>
      </c>
      <c r="L4867" t="s">
        <v>291</v>
      </c>
      <c r="M4867" t="s">
        <v>8111</v>
      </c>
      <c r="O4867" t="s">
        <v>291</v>
      </c>
      <c r="P4867" t="s">
        <v>291</v>
      </c>
      <c r="Q4867" t="s">
        <v>291</v>
      </c>
      <c r="R4867" t="s">
        <v>291</v>
      </c>
      <c r="S4867" t="s">
        <v>291</v>
      </c>
    </row>
    <row r="4868" spans="1:19" x14ac:dyDescent="0.25">
      <c r="A4868" t="s">
        <v>10060</v>
      </c>
      <c r="B4868" t="s">
        <v>10061</v>
      </c>
      <c r="C4868">
        <v>20</v>
      </c>
      <c r="D4868">
        <v>20</v>
      </c>
      <c r="E4868">
        <v>0</v>
      </c>
      <c r="F4868">
        <v>4</v>
      </c>
      <c r="G4868" t="s">
        <v>291</v>
      </c>
      <c r="K4868" t="s">
        <v>738</v>
      </c>
      <c r="L4868" t="s">
        <v>291</v>
      </c>
      <c r="M4868" t="s">
        <v>291</v>
      </c>
      <c r="O4868" t="s">
        <v>291</v>
      </c>
      <c r="P4868" t="s">
        <v>291</v>
      </c>
      <c r="Q4868" t="s">
        <v>291</v>
      </c>
      <c r="R4868" t="s">
        <v>291</v>
      </c>
      <c r="S4868" t="s">
        <v>291</v>
      </c>
    </row>
    <row r="4869" spans="1:19" x14ac:dyDescent="0.25">
      <c r="A4869" t="s">
        <v>10062</v>
      </c>
      <c r="B4869" t="s">
        <v>10063</v>
      </c>
      <c r="C4869">
        <v>200</v>
      </c>
      <c r="D4869">
        <v>400</v>
      </c>
      <c r="E4869">
        <v>0</v>
      </c>
      <c r="F4869">
        <v>4</v>
      </c>
      <c r="G4869" t="s">
        <v>291</v>
      </c>
      <c r="K4869" t="s">
        <v>738</v>
      </c>
      <c r="L4869" t="s">
        <v>291</v>
      </c>
      <c r="M4869" t="s">
        <v>8111</v>
      </c>
      <c r="O4869" t="s">
        <v>291</v>
      </c>
      <c r="P4869" t="s">
        <v>291</v>
      </c>
      <c r="Q4869" t="s">
        <v>291</v>
      </c>
      <c r="R4869" t="s">
        <v>291</v>
      </c>
      <c r="S4869" t="s">
        <v>291</v>
      </c>
    </row>
    <row r="4870" spans="1:19" x14ac:dyDescent="0.25">
      <c r="A4870" t="s">
        <v>10064</v>
      </c>
      <c r="B4870" t="s">
        <v>10065</v>
      </c>
      <c r="C4870">
        <v>250</v>
      </c>
      <c r="D4870">
        <v>500</v>
      </c>
      <c r="E4870">
        <v>0</v>
      </c>
      <c r="F4870">
        <v>4</v>
      </c>
      <c r="G4870" t="s">
        <v>291</v>
      </c>
      <c r="K4870" t="s">
        <v>738</v>
      </c>
      <c r="L4870" t="s">
        <v>291</v>
      </c>
      <c r="M4870" t="s">
        <v>291</v>
      </c>
      <c r="O4870" t="s">
        <v>291</v>
      </c>
      <c r="P4870" t="s">
        <v>291</v>
      </c>
      <c r="Q4870" t="s">
        <v>291</v>
      </c>
      <c r="R4870" t="s">
        <v>291</v>
      </c>
      <c r="S4870" t="s">
        <v>291</v>
      </c>
    </row>
    <row r="4871" spans="1:19" x14ac:dyDescent="0.25">
      <c r="A4871" t="s">
        <v>10066</v>
      </c>
      <c r="B4871" t="s">
        <v>10067</v>
      </c>
      <c r="C4871">
        <v>12000</v>
      </c>
      <c r="D4871">
        <v>14000</v>
      </c>
      <c r="E4871">
        <v>9000</v>
      </c>
      <c r="F4871">
        <v>4</v>
      </c>
      <c r="G4871" t="s">
        <v>291</v>
      </c>
      <c r="K4871" t="s">
        <v>288</v>
      </c>
      <c r="L4871" t="s">
        <v>324</v>
      </c>
      <c r="M4871" t="s">
        <v>8111</v>
      </c>
      <c r="O4871" t="s">
        <v>291</v>
      </c>
      <c r="P4871" t="s">
        <v>291</v>
      </c>
      <c r="Q4871" t="s">
        <v>291</v>
      </c>
      <c r="R4871" t="s">
        <v>291</v>
      </c>
      <c r="S4871" t="s">
        <v>291</v>
      </c>
    </row>
    <row r="4872" spans="1:19" x14ac:dyDescent="0.25">
      <c r="A4872" t="s">
        <v>10068</v>
      </c>
      <c r="B4872" t="s">
        <v>10069</v>
      </c>
      <c r="C4872">
        <v>100</v>
      </c>
      <c r="D4872">
        <v>600</v>
      </c>
      <c r="E4872">
        <v>80</v>
      </c>
      <c r="F4872">
        <v>4</v>
      </c>
      <c r="G4872" t="s">
        <v>291</v>
      </c>
      <c r="K4872" t="s">
        <v>288</v>
      </c>
      <c r="L4872" t="s">
        <v>324</v>
      </c>
      <c r="M4872" t="s">
        <v>8111</v>
      </c>
      <c r="O4872" t="s">
        <v>291</v>
      </c>
      <c r="P4872" t="s">
        <v>291</v>
      </c>
      <c r="Q4872" t="s">
        <v>291</v>
      </c>
      <c r="R4872" t="s">
        <v>291</v>
      </c>
      <c r="S4872" t="s">
        <v>291</v>
      </c>
    </row>
    <row r="4873" spans="1:19" x14ac:dyDescent="0.25">
      <c r="A4873" t="s">
        <v>10070</v>
      </c>
      <c r="B4873" t="s">
        <v>10071</v>
      </c>
      <c r="C4873">
        <v>7000</v>
      </c>
      <c r="D4873">
        <v>9000</v>
      </c>
      <c r="E4873">
        <v>5000</v>
      </c>
      <c r="F4873">
        <v>4</v>
      </c>
      <c r="G4873" t="s">
        <v>291</v>
      </c>
      <c r="K4873" t="s">
        <v>288</v>
      </c>
      <c r="L4873" t="s">
        <v>324</v>
      </c>
      <c r="M4873" t="s">
        <v>8111</v>
      </c>
      <c r="O4873" t="s">
        <v>291</v>
      </c>
      <c r="P4873" t="s">
        <v>291</v>
      </c>
      <c r="Q4873" t="s">
        <v>291</v>
      </c>
      <c r="R4873" t="s">
        <v>291</v>
      </c>
      <c r="S4873" t="s">
        <v>291</v>
      </c>
    </row>
    <row r="4874" spans="1:19" x14ac:dyDescent="0.25">
      <c r="A4874" t="s">
        <v>10072</v>
      </c>
      <c r="B4874" t="s">
        <v>10073</v>
      </c>
      <c r="C4874">
        <v>100</v>
      </c>
      <c r="D4874">
        <v>600</v>
      </c>
      <c r="E4874">
        <v>80</v>
      </c>
      <c r="F4874">
        <v>4</v>
      </c>
      <c r="G4874" t="s">
        <v>291</v>
      </c>
      <c r="K4874" t="s">
        <v>288</v>
      </c>
      <c r="L4874" t="s">
        <v>291</v>
      </c>
      <c r="M4874" t="s">
        <v>8111</v>
      </c>
      <c r="O4874" t="s">
        <v>291</v>
      </c>
      <c r="P4874" t="s">
        <v>291</v>
      </c>
      <c r="Q4874" t="s">
        <v>291</v>
      </c>
      <c r="R4874" t="s">
        <v>291</v>
      </c>
      <c r="S4874" t="s">
        <v>291</v>
      </c>
    </row>
    <row r="4875" spans="1:19" x14ac:dyDescent="0.25">
      <c r="A4875" t="s">
        <v>10074</v>
      </c>
      <c r="B4875" t="s">
        <v>10075</v>
      </c>
      <c r="C4875">
        <v>100</v>
      </c>
      <c r="D4875">
        <v>200</v>
      </c>
      <c r="E4875">
        <v>0</v>
      </c>
      <c r="F4875">
        <v>3</v>
      </c>
      <c r="G4875" t="s">
        <v>291</v>
      </c>
      <c r="H4875">
        <v>2</v>
      </c>
      <c r="K4875" t="s">
        <v>738</v>
      </c>
      <c r="L4875" t="s">
        <v>291</v>
      </c>
      <c r="M4875" t="s">
        <v>464</v>
      </c>
      <c r="O4875" t="s">
        <v>291</v>
      </c>
      <c r="P4875" t="s">
        <v>291</v>
      </c>
      <c r="Q4875" t="s">
        <v>291</v>
      </c>
      <c r="R4875" t="s">
        <v>291</v>
      </c>
      <c r="S4875" t="s">
        <v>291</v>
      </c>
    </row>
    <row r="4876" spans="1:19" x14ac:dyDescent="0.25">
      <c r="A4876" t="s">
        <v>10076</v>
      </c>
      <c r="B4876" t="s">
        <v>10077</v>
      </c>
      <c r="C4876">
        <v>100</v>
      </c>
      <c r="D4876">
        <v>200</v>
      </c>
      <c r="E4876">
        <v>80</v>
      </c>
      <c r="F4876">
        <v>3</v>
      </c>
      <c r="G4876" t="s">
        <v>291</v>
      </c>
      <c r="K4876" t="s">
        <v>738</v>
      </c>
      <c r="L4876" t="s">
        <v>291</v>
      </c>
      <c r="M4876" t="s">
        <v>464</v>
      </c>
      <c r="O4876" t="s">
        <v>291</v>
      </c>
      <c r="P4876" t="s">
        <v>291</v>
      </c>
      <c r="Q4876" t="s">
        <v>291</v>
      </c>
      <c r="R4876" t="s">
        <v>291</v>
      </c>
      <c r="S4876" t="s">
        <v>291</v>
      </c>
    </row>
    <row r="4877" spans="1:19" x14ac:dyDescent="0.25">
      <c r="A4877" t="s">
        <v>10078</v>
      </c>
      <c r="B4877" t="s">
        <v>10079</v>
      </c>
      <c r="C4877">
        <v>100</v>
      </c>
      <c r="D4877">
        <v>10</v>
      </c>
      <c r="E4877">
        <v>0</v>
      </c>
      <c r="F4877">
        <v>3</v>
      </c>
      <c r="G4877" t="s">
        <v>291</v>
      </c>
      <c r="K4877" t="s">
        <v>738</v>
      </c>
      <c r="L4877" t="s">
        <v>291</v>
      </c>
      <c r="M4877" t="s">
        <v>464</v>
      </c>
      <c r="O4877" t="s">
        <v>291</v>
      </c>
      <c r="P4877" t="s">
        <v>291</v>
      </c>
      <c r="Q4877" t="s">
        <v>291</v>
      </c>
      <c r="R4877" t="s">
        <v>291</v>
      </c>
      <c r="S4877" t="s">
        <v>291</v>
      </c>
    </row>
    <row r="4878" spans="1:19" x14ac:dyDescent="0.25">
      <c r="A4878" t="s">
        <v>10080</v>
      </c>
      <c r="B4878" t="s">
        <v>10081</v>
      </c>
      <c r="C4878">
        <v>100</v>
      </c>
      <c r="D4878">
        <v>100</v>
      </c>
      <c r="E4878">
        <v>18</v>
      </c>
      <c r="F4878">
        <v>3</v>
      </c>
      <c r="G4878" t="s">
        <v>291</v>
      </c>
      <c r="H4878">
        <v>2</v>
      </c>
      <c r="K4878" t="s">
        <v>738</v>
      </c>
      <c r="L4878" t="s">
        <v>291</v>
      </c>
      <c r="M4878" t="s">
        <v>464</v>
      </c>
      <c r="O4878" t="s">
        <v>291</v>
      </c>
      <c r="P4878" t="s">
        <v>291</v>
      </c>
      <c r="Q4878" t="s">
        <v>291</v>
      </c>
      <c r="R4878" t="s">
        <v>291</v>
      </c>
      <c r="S4878" t="s">
        <v>291</v>
      </c>
    </row>
    <row r="4879" spans="1:19" x14ac:dyDescent="0.25">
      <c r="A4879" t="s">
        <v>10082</v>
      </c>
      <c r="B4879" t="s">
        <v>10083</v>
      </c>
      <c r="C4879">
        <v>100</v>
      </c>
      <c r="D4879">
        <v>200</v>
      </c>
      <c r="E4879">
        <v>1</v>
      </c>
      <c r="F4879">
        <v>3</v>
      </c>
      <c r="G4879" t="s">
        <v>3893</v>
      </c>
      <c r="K4879" t="s">
        <v>738</v>
      </c>
      <c r="L4879" t="s">
        <v>291</v>
      </c>
      <c r="M4879" t="s">
        <v>402</v>
      </c>
      <c r="O4879" t="s">
        <v>291</v>
      </c>
      <c r="P4879" t="s">
        <v>291</v>
      </c>
      <c r="Q4879" t="s">
        <v>291</v>
      </c>
      <c r="R4879" t="s">
        <v>291</v>
      </c>
      <c r="S4879" t="s">
        <v>291</v>
      </c>
    </row>
    <row r="4880" spans="1:19" x14ac:dyDescent="0.25">
      <c r="A4880" t="s">
        <v>10084</v>
      </c>
      <c r="B4880" t="s">
        <v>10085</v>
      </c>
      <c r="C4880">
        <v>100</v>
      </c>
      <c r="D4880">
        <v>500</v>
      </c>
      <c r="E4880">
        <v>1</v>
      </c>
      <c r="F4880">
        <v>3</v>
      </c>
      <c r="G4880" t="s">
        <v>291</v>
      </c>
      <c r="K4880" t="s">
        <v>738</v>
      </c>
      <c r="L4880" t="s">
        <v>291</v>
      </c>
      <c r="M4880" t="s">
        <v>464</v>
      </c>
      <c r="O4880" t="s">
        <v>291</v>
      </c>
      <c r="P4880" t="s">
        <v>291</v>
      </c>
      <c r="Q4880" t="s">
        <v>291</v>
      </c>
      <c r="R4880" t="s">
        <v>291</v>
      </c>
      <c r="S4880" t="s">
        <v>291</v>
      </c>
    </row>
    <row r="4881" spans="1:19" x14ac:dyDescent="0.25">
      <c r="A4881" t="s">
        <v>10086</v>
      </c>
      <c r="B4881" t="s">
        <v>10087</v>
      </c>
      <c r="C4881">
        <v>100</v>
      </c>
      <c r="D4881">
        <v>60</v>
      </c>
      <c r="E4881">
        <v>0</v>
      </c>
      <c r="F4881">
        <v>3</v>
      </c>
      <c r="G4881" t="s">
        <v>3030</v>
      </c>
      <c r="K4881" t="s">
        <v>738</v>
      </c>
      <c r="L4881" t="s">
        <v>291</v>
      </c>
      <c r="M4881" t="s">
        <v>464</v>
      </c>
      <c r="O4881" t="s">
        <v>291</v>
      </c>
      <c r="P4881" t="s">
        <v>291</v>
      </c>
      <c r="Q4881" t="s">
        <v>291</v>
      </c>
      <c r="R4881" t="s">
        <v>291</v>
      </c>
      <c r="S4881" t="s">
        <v>291</v>
      </c>
    </row>
    <row r="4882" spans="1:19" x14ac:dyDescent="0.25">
      <c r="A4882" t="s">
        <v>10088</v>
      </c>
      <c r="B4882" t="s">
        <v>10089</v>
      </c>
      <c r="C4882">
        <v>0</v>
      </c>
      <c r="D4882">
        <v>0</v>
      </c>
      <c r="E4882">
        <v>0</v>
      </c>
      <c r="F4882">
        <v>3</v>
      </c>
      <c r="G4882" t="s">
        <v>291</v>
      </c>
      <c r="K4882" t="s">
        <v>738</v>
      </c>
      <c r="L4882" t="s">
        <v>291</v>
      </c>
      <c r="M4882" t="s">
        <v>464</v>
      </c>
      <c r="O4882" t="s">
        <v>291</v>
      </c>
      <c r="P4882" t="s">
        <v>291</v>
      </c>
      <c r="Q4882" t="s">
        <v>291</v>
      </c>
      <c r="R4882" t="s">
        <v>291</v>
      </c>
      <c r="S4882" t="s">
        <v>291</v>
      </c>
    </row>
    <row r="4883" spans="1:19" x14ac:dyDescent="0.25">
      <c r="A4883" t="s">
        <v>10090</v>
      </c>
      <c r="B4883" t="s">
        <v>10091</v>
      </c>
      <c r="C4883">
        <v>0</v>
      </c>
      <c r="D4883">
        <v>0</v>
      </c>
      <c r="E4883">
        <v>0</v>
      </c>
      <c r="F4883">
        <v>3</v>
      </c>
      <c r="G4883" t="s">
        <v>287</v>
      </c>
      <c r="H4883">
        <v>2</v>
      </c>
      <c r="K4883" t="s">
        <v>738</v>
      </c>
      <c r="L4883" t="s">
        <v>324</v>
      </c>
      <c r="M4883" t="s">
        <v>402</v>
      </c>
      <c r="O4883" t="s">
        <v>291</v>
      </c>
      <c r="P4883" t="s">
        <v>291</v>
      </c>
      <c r="Q4883" t="s">
        <v>291</v>
      </c>
      <c r="R4883" t="s">
        <v>291</v>
      </c>
      <c r="S4883" t="s">
        <v>291</v>
      </c>
    </row>
    <row r="4884" spans="1:19" x14ac:dyDescent="0.25">
      <c r="A4884" t="s">
        <v>10092</v>
      </c>
      <c r="B4884" t="s">
        <v>10093</v>
      </c>
      <c r="C4884">
        <v>60</v>
      </c>
      <c r="D4884">
        <v>80</v>
      </c>
      <c r="E4884">
        <v>0</v>
      </c>
      <c r="F4884">
        <v>3</v>
      </c>
      <c r="G4884" t="s">
        <v>291</v>
      </c>
      <c r="K4884" t="s">
        <v>738</v>
      </c>
      <c r="L4884" t="s">
        <v>291</v>
      </c>
      <c r="M4884" t="s">
        <v>464</v>
      </c>
      <c r="O4884" t="s">
        <v>291</v>
      </c>
      <c r="P4884" t="s">
        <v>291</v>
      </c>
      <c r="Q4884" t="s">
        <v>291</v>
      </c>
      <c r="R4884" t="s">
        <v>291</v>
      </c>
      <c r="S4884" t="s">
        <v>291</v>
      </c>
    </row>
    <row r="4885" spans="1:19" x14ac:dyDescent="0.25">
      <c r="A4885" t="s">
        <v>10094</v>
      </c>
      <c r="B4885" t="s">
        <v>10095</v>
      </c>
      <c r="C4885">
        <v>100</v>
      </c>
      <c r="D4885">
        <v>40</v>
      </c>
      <c r="E4885">
        <v>0</v>
      </c>
      <c r="F4885">
        <v>3</v>
      </c>
      <c r="G4885" t="s">
        <v>291</v>
      </c>
      <c r="I4885">
        <v>2</v>
      </c>
      <c r="K4885" t="s">
        <v>738</v>
      </c>
      <c r="L4885" t="s">
        <v>291</v>
      </c>
      <c r="M4885" t="s">
        <v>464</v>
      </c>
      <c r="O4885" t="s">
        <v>291</v>
      </c>
      <c r="P4885" t="s">
        <v>291</v>
      </c>
      <c r="Q4885" t="s">
        <v>291</v>
      </c>
      <c r="R4885" t="s">
        <v>291</v>
      </c>
      <c r="S4885" t="s">
        <v>291</v>
      </c>
    </row>
    <row r="4886" spans="1:19" x14ac:dyDescent="0.25">
      <c r="A4886" t="s">
        <v>10096</v>
      </c>
      <c r="B4886" t="s">
        <v>10097</v>
      </c>
      <c r="C4886">
        <v>0</v>
      </c>
      <c r="D4886">
        <v>0</v>
      </c>
      <c r="E4886">
        <v>0</v>
      </c>
      <c r="F4886">
        <v>3</v>
      </c>
      <c r="G4886" t="s">
        <v>287</v>
      </c>
      <c r="H4886">
        <v>2</v>
      </c>
      <c r="I4886">
        <v>1</v>
      </c>
      <c r="J4886">
        <v>1</v>
      </c>
      <c r="K4886" t="s">
        <v>738</v>
      </c>
      <c r="L4886" t="s">
        <v>291</v>
      </c>
      <c r="M4886" t="s">
        <v>402</v>
      </c>
      <c r="O4886" t="s">
        <v>291</v>
      </c>
      <c r="P4886" t="s">
        <v>291</v>
      </c>
      <c r="Q4886" t="s">
        <v>291</v>
      </c>
      <c r="R4886" t="s">
        <v>291</v>
      </c>
      <c r="S4886" t="s">
        <v>291</v>
      </c>
    </row>
    <row r="4887" spans="1:19" x14ac:dyDescent="0.25">
      <c r="A4887" t="s">
        <v>10098</v>
      </c>
      <c r="B4887" t="s">
        <v>10099</v>
      </c>
      <c r="C4887">
        <v>100</v>
      </c>
      <c r="D4887">
        <v>200</v>
      </c>
      <c r="E4887">
        <v>20</v>
      </c>
      <c r="F4887">
        <v>3</v>
      </c>
      <c r="G4887" t="s">
        <v>291</v>
      </c>
      <c r="K4887" t="s">
        <v>738</v>
      </c>
      <c r="L4887" t="s">
        <v>291</v>
      </c>
      <c r="M4887" t="s">
        <v>464</v>
      </c>
      <c r="O4887" t="s">
        <v>291</v>
      </c>
      <c r="P4887" t="s">
        <v>291</v>
      </c>
      <c r="Q4887" t="s">
        <v>291</v>
      </c>
      <c r="R4887" t="s">
        <v>291</v>
      </c>
      <c r="S4887" t="s">
        <v>291</v>
      </c>
    </row>
    <row r="4888" spans="1:19" x14ac:dyDescent="0.25">
      <c r="A4888" t="s">
        <v>10100</v>
      </c>
      <c r="B4888" t="s">
        <v>10101</v>
      </c>
      <c r="C4888">
        <v>60</v>
      </c>
      <c r="D4888">
        <v>80</v>
      </c>
      <c r="E4888">
        <v>20</v>
      </c>
      <c r="F4888">
        <v>3</v>
      </c>
      <c r="G4888" t="s">
        <v>291</v>
      </c>
      <c r="K4888" t="s">
        <v>738</v>
      </c>
      <c r="L4888" t="s">
        <v>291</v>
      </c>
      <c r="M4888" t="s">
        <v>464</v>
      </c>
      <c r="O4888" t="s">
        <v>291</v>
      </c>
      <c r="P4888" t="s">
        <v>291</v>
      </c>
      <c r="Q4888" t="s">
        <v>291</v>
      </c>
      <c r="R4888" t="s">
        <v>291</v>
      </c>
      <c r="S4888" t="s">
        <v>291</v>
      </c>
    </row>
    <row r="4889" spans="1:19" x14ac:dyDescent="0.25">
      <c r="A4889" t="s">
        <v>10102</v>
      </c>
      <c r="B4889" t="s">
        <v>10103</v>
      </c>
      <c r="C4889">
        <v>60</v>
      </c>
      <c r="D4889">
        <v>100</v>
      </c>
      <c r="E4889">
        <v>60</v>
      </c>
      <c r="F4889">
        <v>3</v>
      </c>
      <c r="G4889" t="s">
        <v>291</v>
      </c>
      <c r="H4889">
        <v>2</v>
      </c>
      <c r="I4889">
        <v>1</v>
      </c>
      <c r="J4889">
        <v>1</v>
      </c>
      <c r="K4889" t="s">
        <v>738</v>
      </c>
      <c r="L4889" t="s">
        <v>324</v>
      </c>
      <c r="M4889" t="s">
        <v>464</v>
      </c>
      <c r="O4889" t="s">
        <v>291</v>
      </c>
      <c r="P4889" t="s">
        <v>291</v>
      </c>
      <c r="Q4889" t="s">
        <v>291</v>
      </c>
      <c r="R4889" t="s">
        <v>291</v>
      </c>
      <c r="S4889" t="s">
        <v>291</v>
      </c>
    </row>
    <row r="4890" spans="1:19" x14ac:dyDescent="0.25">
      <c r="A4890" t="s">
        <v>10104</v>
      </c>
      <c r="B4890" t="s">
        <v>10105</v>
      </c>
      <c r="C4890">
        <v>0</v>
      </c>
      <c r="D4890">
        <v>0</v>
      </c>
      <c r="E4890">
        <v>0</v>
      </c>
      <c r="F4890">
        <v>3</v>
      </c>
      <c r="G4890" t="s">
        <v>7316</v>
      </c>
      <c r="K4890" t="s">
        <v>288</v>
      </c>
      <c r="L4890" t="s">
        <v>324</v>
      </c>
      <c r="M4890" t="s">
        <v>464</v>
      </c>
      <c r="O4890" t="s">
        <v>291</v>
      </c>
      <c r="P4890" t="s">
        <v>291</v>
      </c>
      <c r="Q4890" t="s">
        <v>291</v>
      </c>
      <c r="R4890" t="s">
        <v>291</v>
      </c>
      <c r="S4890" t="s">
        <v>291</v>
      </c>
    </row>
    <row r="4891" spans="1:19" x14ac:dyDescent="0.25">
      <c r="A4891" t="s">
        <v>10106</v>
      </c>
      <c r="B4891" t="s">
        <v>10107</v>
      </c>
      <c r="C4891">
        <v>10</v>
      </c>
      <c r="D4891">
        <v>20</v>
      </c>
      <c r="E4891">
        <v>60</v>
      </c>
      <c r="F4891">
        <v>3</v>
      </c>
      <c r="G4891" t="s">
        <v>291</v>
      </c>
      <c r="J4891">
        <v>1</v>
      </c>
      <c r="K4891" t="s">
        <v>738</v>
      </c>
      <c r="L4891" t="s">
        <v>291</v>
      </c>
      <c r="M4891" t="s">
        <v>464</v>
      </c>
      <c r="O4891" t="s">
        <v>291</v>
      </c>
      <c r="P4891" t="s">
        <v>291</v>
      </c>
      <c r="Q4891" t="s">
        <v>291</v>
      </c>
      <c r="R4891" t="s">
        <v>291</v>
      </c>
      <c r="S4891" t="s">
        <v>291</v>
      </c>
    </row>
    <row r="4892" spans="1:19" x14ac:dyDescent="0.25">
      <c r="A4892" t="s">
        <v>10108</v>
      </c>
      <c r="B4892" t="s">
        <v>10109</v>
      </c>
      <c r="C4892">
        <v>0</v>
      </c>
      <c r="D4892">
        <v>0</v>
      </c>
      <c r="E4892">
        <v>0</v>
      </c>
      <c r="F4892">
        <v>3</v>
      </c>
      <c r="G4892" t="s">
        <v>291</v>
      </c>
      <c r="H4892">
        <v>1</v>
      </c>
      <c r="I4892">
        <v>1</v>
      </c>
      <c r="J4892">
        <v>1</v>
      </c>
      <c r="K4892" t="s">
        <v>738</v>
      </c>
      <c r="L4892" t="s">
        <v>291</v>
      </c>
      <c r="M4892" t="s">
        <v>464</v>
      </c>
      <c r="O4892" t="s">
        <v>291</v>
      </c>
      <c r="P4892" t="s">
        <v>291</v>
      </c>
      <c r="Q4892" t="s">
        <v>291</v>
      </c>
      <c r="R4892" t="s">
        <v>291</v>
      </c>
      <c r="S4892" t="s">
        <v>291</v>
      </c>
    </row>
    <row r="4893" spans="1:19" x14ac:dyDescent="0.25">
      <c r="A4893" t="s">
        <v>10110</v>
      </c>
      <c r="B4893" t="s">
        <v>10111</v>
      </c>
      <c r="C4893">
        <v>0</v>
      </c>
      <c r="D4893">
        <v>0</v>
      </c>
      <c r="E4893">
        <v>0</v>
      </c>
      <c r="F4893">
        <v>3</v>
      </c>
      <c r="G4893" t="s">
        <v>291</v>
      </c>
      <c r="K4893" t="s">
        <v>738</v>
      </c>
      <c r="L4893" t="s">
        <v>291</v>
      </c>
      <c r="M4893" t="s">
        <v>464</v>
      </c>
      <c r="O4893" t="s">
        <v>291</v>
      </c>
      <c r="P4893" t="s">
        <v>291</v>
      </c>
      <c r="Q4893" t="s">
        <v>291</v>
      </c>
      <c r="R4893" t="s">
        <v>291</v>
      </c>
      <c r="S4893" t="s">
        <v>291</v>
      </c>
    </row>
    <row r="4894" spans="1:19" x14ac:dyDescent="0.25">
      <c r="A4894" t="s">
        <v>10112</v>
      </c>
      <c r="B4894" t="s">
        <v>10113</v>
      </c>
      <c r="C4894">
        <v>100</v>
      </c>
      <c r="D4894">
        <v>1</v>
      </c>
      <c r="E4894">
        <v>1</v>
      </c>
      <c r="F4894">
        <v>3</v>
      </c>
      <c r="G4894" t="s">
        <v>2896</v>
      </c>
      <c r="K4894" t="s">
        <v>738</v>
      </c>
      <c r="L4894" t="s">
        <v>291</v>
      </c>
      <c r="M4894" t="s">
        <v>464</v>
      </c>
      <c r="O4894" t="s">
        <v>291</v>
      </c>
      <c r="P4894" t="s">
        <v>291</v>
      </c>
      <c r="Q4894" t="s">
        <v>291</v>
      </c>
      <c r="R4894" t="s">
        <v>291</v>
      </c>
      <c r="S4894" t="s">
        <v>291</v>
      </c>
    </row>
    <row r="4895" spans="1:19" x14ac:dyDescent="0.25">
      <c r="A4895" t="s">
        <v>10114</v>
      </c>
      <c r="B4895" t="s">
        <v>10115</v>
      </c>
      <c r="C4895">
        <v>80</v>
      </c>
      <c r="D4895">
        <v>0</v>
      </c>
      <c r="E4895">
        <v>0</v>
      </c>
      <c r="F4895">
        <v>3</v>
      </c>
      <c r="G4895" t="s">
        <v>291</v>
      </c>
      <c r="H4895">
        <v>2</v>
      </c>
      <c r="J4895">
        <v>3</v>
      </c>
      <c r="K4895" t="s">
        <v>738</v>
      </c>
      <c r="L4895" t="s">
        <v>291</v>
      </c>
      <c r="M4895" t="s">
        <v>464</v>
      </c>
      <c r="O4895" t="s">
        <v>291</v>
      </c>
      <c r="P4895" t="s">
        <v>291</v>
      </c>
      <c r="Q4895" t="s">
        <v>291</v>
      </c>
      <c r="R4895" t="s">
        <v>291</v>
      </c>
      <c r="S4895" t="s">
        <v>291</v>
      </c>
    </row>
    <row r="4896" spans="1:19" x14ac:dyDescent="0.25">
      <c r="A4896" t="s">
        <v>10116</v>
      </c>
      <c r="B4896" t="s">
        <v>10117</v>
      </c>
      <c r="C4896">
        <v>0</v>
      </c>
      <c r="D4896">
        <v>0</v>
      </c>
      <c r="E4896">
        <v>0</v>
      </c>
      <c r="F4896">
        <v>3</v>
      </c>
      <c r="G4896" t="s">
        <v>291</v>
      </c>
      <c r="K4896" t="s">
        <v>738</v>
      </c>
      <c r="L4896" t="s">
        <v>291</v>
      </c>
      <c r="M4896" t="s">
        <v>464</v>
      </c>
      <c r="O4896" t="s">
        <v>291</v>
      </c>
      <c r="P4896" t="s">
        <v>291</v>
      </c>
      <c r="Q4896" t="s">
        <v>291</v>
      </c>
      <c r="R4896" t="s">
        <v>291</v>
      </c>
      <c r="S4896" t="s">
        <v>291</v>
      </c>
    </row>
    <row r="4897" spans="1:19" x14ac:dyDescent="0.25">
      <c r="A4897" t="s">
        <v>10118</v>
      </c>
      <c r="B4897" t="s">
        <v>10119</v>
      </c>
      <c r="C4897">
        <v>100</v>
      </c>
      <c r="D4897">
        <v>200</v>
      </c>
      <c r="E4897">
        <v>1</v>
      </c>
      <c r="F4897">
        <v>3</v>
      </c>
      <c r="G4897" t="s">
        <v>291</v>
      </c>
      <c r="H4897">
        <v>2</v>
      </c>
      <c r="I4897">
        <v>1</v>
      </c>
      <c r="K4897" t="s">
        <v>738</v>
      </c>
      <c r="L4897" t="s">
        <v>291</v>
      </c>
      <c r="M4897" t="s">
        <v>464</v>
      </c>
      <c r="O4897" t="s">
        <v>291</v>
      </c>
      <c r="P4897" t="s">
        <v>291</v>
      </c>
      <c r="Q4897" t="s">
        <v>291</v>
      </c>
      <c r="R4897" t="s">
        <v>291</v>
      </c>
      <c r="S4897" t="s">
        <v>291</v>
      </c>
    </row>
    <row r="4898" spans="1:19" x14ac:dyDescent="0.25">
      <c r="A4898" t="s">
        <v>10120</v>
      </c>
      <c r="B4898" t="s">
        <v>10121</v>
      </c>
      <c r="C4898">
        <v>40</v>
      </c>
      <c r="D4898">
        <v>0</v>
      </c>
      <c r="E4898">
        <v>0</v>
      </c>
      <c r="F4898">
        <v>3</v>
      </c>
      <c r="G4898" t="s">
        <v>291</v>
      </c>
      <c r="K4898" t="s">
        <v>738</v>
      </c>
      <c r="L4898" t="s">
        <v>291</v>
      </c>
      <c r="M4898" t="s">
        <v>464</v>
      </c>
      <c r="O4898" t="s">
        <v>291</v>
      </c>
      <c r="P4898" t="s">
        <v>291</v>
      </c>
      <c r="Q4898" t="s">
        <v>291</v>
      </c>
      <c r="R4898" t="s">
        <v>291</v>
      </c>
      <c r="S4898" t="s">
        <v>291</v>
      </c>
    </row>
    <row r="4899" spans="1:19" x14ac:dyDescent="0.25">
      <c r="A4899" t="s">
        <v>10122</v>
      </c>
      <c r="B4899" t="s">
        <v>10123</v>
      </c>
      <c r="C4899">
        <v>0</v>
      </c>
      <c r="D4899">
        <v>0</v>
      </c>
      <c r="E4899">
        <v>0</v>
      </c>
      <c r="F4899">
        <v>3</v>
      </c>
      <c r="G4899" t="s">
        <v>291</v>
      </c>
      <c r="K4899" t="s">
        <v>288</v>
      </c>
      <c r="L4899" t="s">
        <v>291</v>
      </c>
      <c r="M4899" t="s">
        <v>464</v>
      </c>
      <c r="O4899" t="s">
        <v>291</v>
      </c>
      <c r="P4899" t="s">
        <v>291</v>
      </c>
      <c r="Q4899" t="s">
        <v>291</v>
      </c>
      <c r="R4899" t="s">
        <v>291</v>
      </c>
      <c r="S4899" t="s">
        <v>291</v>
      </c>
    </row>
    <row r="4900" spans="1:19" x14ac:dyDescent="0.25">
      <c r="A4900" t="s">
        <v>10124</v>
      </c>
      <c r="B4900" t="s">
        <v>10125</v>
      </c>
      <c r="C4900">
        <v>100</v>
      </c>
      <c r="D4900">
        <v>200</v>
      </c>
      <c r="E4900">
        <v>1</v>
      </c>
      <c r="F4900">
        <v>3</v>
      </c>
      <c r="G4900" t="s">
        <v>1433</v>
      </c>
      <c r="K4900" t="s">
        <v>738</v>
      </c>
      <c r="L4900" t="s">
        <v>291</v>
      </c>
      <c r="M4900" t="s">
        <v>464</v>
      </c>
      <c r="O4900" t="s">
        <v>291</v>
      </c>
      <c r="P4900" t="s">
        <v>291</v>
      </c>
      <c r="Q4900" t="s">
        <v>291</v>
      </c>
      <c r="R4900" t="s">
        <v>291</v>
      </c>
      <c r="S4900" t="s">
        <v>291</v>
      </c>
    </row>
    <row r="4901" spans="1:19" x14ac:dyDescent="0.25">
      <c r="A4901" t="s">
        <v>10126</v>
      </c>
      <c r="B4901" t="s">
        <v>10127</v>
      </c>
      <c r="C4901">
        <v>60</v>
      </c>
      <c r="D4901">
        <v>100</v>
      </c>
      <c r="E4901">
        <v>60</v>
      </c>
      <c r="F4901">
        <v>3</v>
      </c>
      <c r="G4901" t="s">
        <v>291</v>
      </c>
      <c r="H4901">
        <v>2</v>
      </c>
      <c r="J4901">
        <v>3</v>
      </c>
      <c r="K4901" t="s">
        <v>738</v>
      </c>
      <c r="L4901" t="s">
        <v>291</v>
      </c>
      <c r="M4901" t="s">
        <v>464</v>
      </c>
      <c r="O4901" t="s">
        <v>291</v>
      </c>
      <c r="P4901" t="s">
        <v>291</v>
      </c>
      <c r="Q4901" t="s">
        <v>291</v>
      </c>
      <c r="R4901" t="s">
        <v>291</v>
      </c>
      <c r="S4901" t="s">
        <v>291</v>
      </c>
    </row>
    <row r="4902" spans="1:19" x14ac:dyDescent="0.25">
      <c r="A4902" t="s">
        <v>10128</v>
      </c>
      <c r="B4902" t="s">
        <v>10129</v>
      </c>
      <c r="C4902">
        <v>100</v>
      </c>
      <c r="D4902">
        <v>200</v>
      </c>
      <c r="E4902">
        <v>1</v>
      </c>
      <c r="F4902">
        <v>3</v>
      </c>
      <c r="G4902" t="s">
        <v>1396</v>
      </c>
      <c r="K4902" t="s">
        <v>738</v>
      </c>
      <c r="L4902" t="s">
        <v>291</v>
      </c>
      <c r="M4902" t="s">
        <v>464</v>
      </c>
      <c r="O4902" t="s">
        <v>291</v>
      </c>
      <c r="P4902" t="s">
        <v>291</v>
      </c>
      <c r="Q4902" t="s">
        <v>291</v>
      </c>
      <c r="R4902" t="s">
        <v>291</v>
      </c>
      <c r="S4902" t="s">
        <v>291</v>
      </c>
    </row>
    <row r="4903" spans="1:19" x14ac:dyDescent="0.25">
      <c r="A4903" t="s">
        <v>10130</v>
      </c>
      <c r="B4903" t="s">
        <v>10131</v>
      </c>
      <c r="C4903">
        <v>0</v>
      </c>
      <c r="D4903">
        <v>0</v>
      </c>
      <c r="E4903">
        <v>0</v>
      </c>
      <c r="F4903">
        <v>3</v>
      </c>
      <c r="G4903" t="s">
        <v>287</v>
      </c>
      <c r="K4903" t="s">
        <v>738</v>
      </c>
      <c r="L4903" t="s">
        <v>324</v>
      </c>
      <c r="M4903" t="s">
        <v>402</v>
      </c>
      <c r="O4903" t="s">
        <v>291</v>
      </c>
      <c r="P4903" t="s">
        <v>291</v>
      </c>
      <c r="Q4903" t="s">
        <v>291</v>
      </c>
      <c r="R4903" t="s">
        <v>291</v>
      </c>
      <c r="S4903" t="s">
        <v>291</v>
      </c>
    </row>
    <row r="4904" spans="1:19" x14ac:dyDescent="0.25">
      <c r="A4904" t="s">
        <v>10132</v>
      </c>
      <c r="B4904" t="s">
        <v>10133</v>
      </c>
      <c r="C4904">
        <v>100</v>
      </c>
      <c r="D4904">
        <v>200</v>
      </c>
      <c r="E4904">
        <v>0</v>
      </c>
      <c r="F4904">
        <v>3</v>
      </c>
      <c r="G4904" t="s">
        <v>287</v>
      </c>
      <c r="K4904" t="s">
        <v>738</v>
      </c>
      <c r="L4904" t="s">
        <v>291</v>
      </c>
      <c r="M4904" t="s">
        <v>402</v>
      </c>
      <c r="O4904" t="s">
        <v>291</v>
      </c>
      <c r="P4904" t="s">
        <v>291</v>
      </c>
      <c r="Q4904" t="s">
        <v>291</v>
      </c>
      <c r="R4904" t="s">
        <v>291</v>
      </c>
      <c r="S4904" t="s">
        <v>291</v>
      </c>
    </row>
    <row r="4905" spans="1:19" x14ac:dyDescent="0.25">
      <c r="A4905" t="s">
        <v>10134</v>
      </c>
      <c r="B4905" t="s">
        <v>10135</v>
      </c>
      <c r="C4905">
        <v>100</v>
      </c>
      <c r="D4905">
        <v>300</v>
      </c>
      <c r="E4905">
        <v>140</v>
      </c>
      <c r="F4905">
        <v>3</v>
      </c>
      <c r="G4905" t="s">
        <v>291</v>
      </c>
      <c r="K4905" t="s">
        <v>738</v>
      </c>
      <c r="L4905" t="s">
        <v>324</v>
      </c>
      <c r="M4905" t="s">
        <v>464</v>
      </c>
      <c r="O4905" t="s">
        <v>291</v>
      </c>
      <c r="P4905" t="s">
        <v>291</v>
      </c>
      <c r="Q4905" t="s">
        <v>291</v>
      </c>
      <c r="R4905" t="s">
        <v>291</v>
      </c>
      <c r="S4905" t="s">
        <v>291</v>
      </c>
    </row>
    <row r="4906" spans="1:19" x14ac:dyDescent="0.25">
      <c r="A4906" t="s">
        <v>10136</v>
      </c>
      <c r="B4906" t="s">
        <v>10137</v>
      </c>
      <c r="C4906">
        <v>0</v>
      </c>
      <c r="D4906">
        <v>0</v>
      </c>
      <c r="E4906">
        <v>0</v>
      </c>
      <c r="F4906">
        <v>3</v>
      </c>
      <c r="G4906" t="s">
        <v>291</v>
      </c>
      <c r="K4906" t="s">
        <v>738</v>
      </c>
      <c r="L4906" t="s">
        <v>324</v>
      </c>
      <c r="M4906" t="s">
        <v>464</v>
      </c>
      <c r="O4906" t="s">
        <v>291</v>
      </c>
      <c r="P4906" t="s">
        <v>291</v>
      </c>
      <c r="Q4906" t="s">
        <v>291</v>
      </c>
      <c r="R4906" t="s">
        <v>291</v>
      </c>
      <c r="S4906" t="s">
        <v>291</v>
      </c>
    </row>
    <row r="4907" spans="1:19" x14ac:dyDescent="0.25">
      <c r="A4907" t="s">
        <v>10138</v>
      </c>
      <c r="B4907" t="s">
        <v>10139</v>
      </c>
      <c r="C4907">
        <v>100</v>
      </c>
      <c r="D4907">
        <v>1</v>
      </c>
      <c r="E4907">
        <v>1</v>
      </c>
      <c r="F4907">
        <v>3</v>
      </c>
      <c r="G4907" t="s">
        <v>3893</v>
      </c>
      <c r="K4907" t="s">
        <v>738</v>
      </c>
      <c r="L4907" t="s">
        <v>291</v>
      </c>
      <c r="M4907" t="s">
        <v>402</v>
      </c>
      <c r="O4907" t="s">
        <v>291</v>
      </c>
      <c r="P4907" t="s">
        <v>291</v>
      </c>
      <c r="Q4907" t="s">
        <v>291</v>
      </c>
      <c r="R4907" t="s">
        <v>291</v>
      </c>
      <c r="S4907" t="s">
        <v>291</v>
      </c>
    </row>
    <row r="4908" spans="1:19" x14ac:dyDescent="0.25">
      <c r="A4908" t="s">
        <v>10140</v>
      </c>
      <c r="B4908" t="s">
        <v>10141</v>
      </c>
      <c r="C4908">
        <v>100</v>
      </c>
      <c r="D4908">
        <v>200</v>
      </c>
      <c r="E4908">
        <v>1</v>
      </c>
      <c r="F4908">
        <v>3</v>
      </c>
      <c r="G4908" t="s">
        <v>1433</v>
      </c>
      <c r="K4908" t="s">
        <v>738</v>
      </c>
      <c r="L4908" t="s">
        <v>291</v>
      </c>
      <c r="M4908" t="s">
        <v>464</v>
      </c>
      <c r="O4908" t="s">
        <v>291</v>
      </c>
      <c r="P4908" t="s">
        <v>291</v>
      </c>
      <c r="Q4908" t="s">
        <v>291</v>
      </c>
      <c r="R4908" t="s">
        <v>291</v>
      </c>
      <c r="S4908" t="s">
        <v>291</v>
      </c>
    </row>
    <row r="4909" spans="1:19" x14ac:dyDescent="0.25">
      <c r="A4909" t="s">
        <v>10142</v>
      </c>
      <c r="B4909" t="s">
        <v>10143</v>
      </c>
      <c r="C4909">
        <v>400</v>
      </c>
      <c r="D4909">
        <v>800</v>
      </c>
      <c r="E4909">
        <v>600</v>
      </c>
      <c r="F4909">
        <v>3</v>
      </c>
      <c r="G4909" t="s">
        <v>291</v>
      </c>
      <c r="K4909" t="s">
        <v>738</v>
      </c>
      <c r="L4909" t="s">
        <v>324</v>
      </c>
      <c r="M4909" t="s">
        <v>464</v>
      </c>
      <c r="O4909" t="s">
        <v>291</v>
      </c>
      <c r="P4909" t="s">
        <v>291</v>
      </c>
      <c r="Q4909" t="s">
        <v>291</v>
      </c>
      <c r="R4909" t="s">
        <v>291</v>
      </c>
      <c r="S4909" t="s">
        <v>291</v>
      </c>
    </row>
    <row r="4910" spans="1:19" x14ac:dyDescent="0.25">
      <c r="A4910" t="s">
        <v>10144</v>
      </c>
      <c r="B4910" t="s">
        <v>10145</v>
      </c>
      <c r="C4910">
        <v>20</v>
      </c>
      <c r="D4910">
        <v>40</v>
      </c>
      <c r="E4910">
        <v>0</v>
      </c>
      <c r="F4910">
        <v>3</v>
      </c>
      <c r="G4910" t="s">
        <v>287</v>
      </c>
      <c r="H4910">
        <v>2</v>
      </c>
      <c r="I4910">
        <v>1</v>
      </c>
      <c r="K4910" t="s">
        <v>738</v>
      </c>
      <c r="L4910" t="s">
        <v>324</v>
      </c>
      <c r="M4910" t="s">
        <v>402</v>
      </c>
      <c r="O4910" t="s">
        <v>291</v>
      </c>
      <c r="P4910" t="s">
        <v>291</v>
      </c>
      <c r="Q4910" t="s">
        <v>291</v>
      </c>
      <c r="R4910" t="s">
        <v>291</v>
      </c>
      <c r="S4910" t="s">
        <v>291</v>
      </c>
    </row>
    <row r="4911" spans="1:19" x14ac:dyDescent="0.25">
      <c r="A4911" t="s">
        <v>10146</v>
      </c>
      <c r="B4911" t="s">
        <v>10147</v>
      </c>
      <c r="C4911">
        <v>0</v>
      </c>
      <c r="D4911">
        <v>0</v>
      </c>
      <c r="E4911">
        <v>0</v>
      </c>
      <c r="F4911">
        <v>3</v>
      </c>
      <c r="G4911" t="s">
        <v>2896</v>
      </c>
      <c r="K4911" t="s">
        <v>288</v>
      </c>
      <c r="L4911" t="s">
        <v>291</v>
      </c>
      <c r="M4911" t="s">
        <v>464</v>
      </c>
      <c r="O4911" t="s">
        <v>291</v>
      </c>
      <c r="P4911" t="s">
        <v>291</v>
      </c>
      <c r="Q4911" t="s">
        <v>291</v>
      </c>
      <c r="R4911" t="s">
        <v>291</v>
      </c>
      <c r="S4911" t="s">
        <v>291</v>
      </c>
    </row>
    <row r="4912" spans="1:19" x14ac:dyDescent="0.25">
      <c r="A4912" t="s">
        <v>10148</v>
      </c>
      <c r="B4912" t="s">
        <v>10149</v>
      </c>
      <c r="C4912">
        <v>0</v>
      </c>
      <c r="D4912">
        <v>0</v>
      </c>
      <c r="E4912">
        <v>0</v>
      </c>
      <c r="F4912">
        <v>3</v>
      </c>
      <c r="G4912" t="s">
        <v>287</v>
      </c>
      <c r="K4912" t="s">
        <v>738</v>
      </c>
      <c r="L4912" t="s">
        <v>324</v>
      </c>
      <c r="M4912" t="s">
        <v>402</v>
      </c>
      <c r="O4912" t="s">
        <v>291</v>
      </c>
      <c r="P4912" t="s">
        <v>291</v>
      </c>
      <c r="Q4912" t="s">
        <v>291</v>
      </c>
      <c r="R4912" t="s">
        <v>291</v>
      </c>
      <c r="S4912" t="s">
        <v>291</v>
      </c>
    </row>
    <row r="4913" spans="1:19" x14ac:dyDescent="0.25">
      <c r="A4913" t="s">
        <v>10150</v>
      </c>
      <c r="B4913" t="s">
        <v>10151</v>
      </c>
      <c r="C4913">
        <v>100</v>
      </c>
      <c r="D4913">
        <v>200</v>
      </c>
      <c r="E4913">
        <v>30</v>
      </c>
      <c r="F4913">
        <v>3</v>
      </c>
      <c r="G4913" t="s">
        <v>1433</v>
      </c>
      <c r="K4913" t="s">
        <v>738</v>
      </c>
      <c r="L4913" t="s">
        <v>324</v>
      </c>
      <c r="M4913" t="s">
        <v>464</v>
      </c>
      <c r="O4913" t="s">
        <v>291</v>
      </c>
      <c r="P4913" t="s">
        <v>291</v>
      </c>
      <c r="Q4913" t="s">
        <v>291</v>
      </c>
      <c r="R4913" t="s">
        <v>291</v>
      </c>
      <c r="S4913" t="s">
        <v>291</v>
      </c>
    </row>
    <row r="4914" spans="1:19" x14ac:dyDescent="0.25">
      <c r="A4914" t="s">
        <v>10152</v>
      </c>
      <c r="B4914" t="s">
        <v>10153</v>
      </c>
      <c r="C4914">
        <v>0</v>
      </c>
      <c r="D4914">
        <v>0</v>
      </c>
      <c r="E4914">
        <v>0</v>
      </c>
      <c r="F4914">
        <v>3</v>
      </c>
      <c r="G4914" t="s">
        <v>287</v>
      </c>
      <c r="H4914">
        <v>1</v>
      </c>
      <c r="I4914">
        <v>1</v>
      </c>
      <c r="J4914">
        <v>3</v>
      </c>
      <c r="K4914" t="s">
        <v>738</v>
      </c>
      <c r="L4914" t="s">
        <v>324</v>
      </c>
      <c r="M4914" t="s">
        <v>402</v>
      </c>
      <c r="O4914" t="s">
        <v>291</v>
      </c>
      <c r="P4914" t="s">
        <v>291</v>
      </c>
      <c r="Q4914" t="s">
        <v>291</v>
      </c>
      <c r="R4914" t="s">
        <v>291</v>
      </c>
      <c r="S4914" t="s">
        <v>291</v>
      </c>
    </row>
    <row r="4915" spans="1:19" x14ac:dyDescent="0.25">
      <c r="A4915" t="s">
        <v>10154</v>
      </c>
      <c r="B4915" t="s">
        <v>10155</v>
      </c>
      <c r="C4915">
        <v>0</v>
      </c>
      <c r="D4915">
        <v>0</v>
      </c>
      <c r="E4915">
        <v>0</v>
      </c>
      <c r="F4915">
        <v>3</v>
      </c>
      <c r="G4915" t="s">
        <v>287</v>
      </c>
      <c r="H4915">
        <v>1</v>
      </c>
      <c r="I4915">
        <v>1</v>
      </c>
      <c r="J4915">
        <v>1</v>
      </c>
      <c r="K4915" t="s">
        <v>738</v>
      </c>
      <c r="L4915" t="s">
        <v>324</v>
      </c>
      <c r="M4915" t="s">
        <v>402</v>
      </c>
      <c r="O4915" t="s">
        <v>291</v>
      </c>
      <c r="P4915" t="s">
        <v>291</v>
      </c>
      <c r="Q4915" t="s">
        <v>291</v>
      </c>
      <c r="R4915" t="s">
        <v>291</v>
      </c>
      <c r="S4915" t="s">
        <v>291</v>
      </c>
    </row>
    <row r="4916" spans="1:19" x14ac:dyDescent="0.25">
      <c r="A4916" t="s">
        <v>10156</v>
      </c>
      <c r="B4916" t="s">
        <v>10157</v>
      </c>
      <c r="C4916">
        <v>100</v>
      </c>
      <c r="D4916">
        <v>200</v>
      </c>
      <c r="E4916">
        <v>1</v>
      </c>
      <c r="F4916">
        <v>3</v>
      </c>
      <c r="G4916" t="s">
        <v>3893</v>
      </c>
      <c r="K4916" t="s">
        <v>738</v>
      </c>
      <c r="L4916" t="s">
        <v>291</v>
      </c>
      <c r="M4916" t="s">
        <v>402</v>
      </c>
      <c r="O4916" t="s">
        <v>291</v>
      </c>
      <c r="P4916" t="s">
        <v>291</v>
      </c>
      <c r="Q4916" t="s">
        <v>291</v>
      </c>
      <c r="R4916" t="s">
        <v>291</v>
      </c>
      <c r="S4916" t="s">
        <v>291</v>
      </c>
    </row>
    <row r="4917" spans="1:19" x14ac:dyDescent="0.25">
      <c r="A4917" t="s">
        <v>10158</v>
      </c>
      <c r="B4917" t="s">
        <v>10159</v>
      </c>
      <c r="C4917">
        <v>100</v>
      </c>
      <c r="D4917">
        <v>200</v>
      </c>
      <c r="E4917">
        <v>60</v>
      </c>
      <c r="F4917">
        <v>3</v>
      </c>
      <c r="G4917" t="s">
        <v>291</v>
      </c>
      <c r="K4917" t="s">
        <v>738</v>
      </c>
      <c r="L4917" t="s">
        <v>291</v>
      </c>
      <c r="M4917" t="s">
        <v>464</v>
      </c>
      <c r="O4917" t="s">
        <v>291</v>
      </c>
      <c r="P4917" t="s">
        <v>291</v>
      </c>
      <c r="Q4917" t="s">
        <v>291</v>
      </c>
      <c r="R4917" t="s">
        <v>291</v>
      </c>
      <c r="S4917" t="s">
        <v>291</v>
      </c>
    </row>
    <row r="4918" spans="1:19" x14ac:dyDescent="0.25">
      <c r="A4918" t="s">
        <v>10160</v>
      </c>
      <c r="B4918" t="s">
        <v>10161</v>
      </c>
      <c r="C4918">
        <v>0</v>
      </c>
      <c r="D4918">
        <v>0</v>
      </c>
      <c r="E4918">
        <v>0</v>
      </c>
      <c r="F4918">
        <v>3</v>
      </c>
      <c r="G4918" t="s">
        <v>291</v>
      </c>
      <c r="K4918" t="s">
        <v>738</v>
      </c>
      <c r="L4918" t="s">
        <v>291</v>
      </c>
      <c r="M4918" t="s">
        <v>464</v>
      </c>
      <c r="O4918" t="s">
        <v>291</v>
      </c>
      <c r="P4918" t="s">
        <v>291</v>
      </c>
      <c r="Q4918" t="s">
        <v>291</v>
      </c>
      <c r="R4918" t="s">
        <v>291</v>
      </c>
      <c r="S4918" t="s">
        <v>291</v>
      </c>
    </row>
    <row r="4919" spans="1:19" x14ac:dyDescent="0.25">
      <c r="A4919" t="s">
        <v>10162</v>
      </c>
      <c r="B4919" t="s">
        <v>10163</v>
      </c>
      <c r="C4919">
        <v>100</v>
      </c>
      <c r="D4919">
        <v>200</v>
      </c>
      <c r="E4919">
        <v>100</v>
      </c>
      <c r="F4919">
        <v>3</v>
      </c>
      <c r="G4919" t="s">
        <v>291</v>
      </c>
      <c r="K4919" t="s">
        <v>738</v>
      </c>
      <c r="L4919" t="s">
        <v>324</v>
      </c>
      <c r="M4919" t="s">
        <v>464</v>
      </c>
      <c r="O4919" t="s">
        <v>291</v>
      </c>
      <c r="P4919" t="s">
        <v>291</v>
      </c>
      <c r="Q4919" t="s">
        <v>291</v>
      </c>
      <c r="R4919" t="s">
        <v>291</v>
      </c>
      <c r="S4919" t="s">
        <v>291</v>
      </c>
    </row>
    <row r="4920" spans="1:19" x14ac:dyDescent="0.25">
      <c r="A4920" t="s">
        <v>10164</v>
      </c>
      <c r="B4920" t="s">
        <v>10165</v>
      </c>
      <c r="C4920">
        <v>100</v>
      </c>
      <c r="D4920">
        <v>200</v>
      </c>
      <c r="E4920">
        <v>200</v>
      </c>
      <c r="F4920">
        <v>3</v>
      </c>
      <c r="G4920" t="s">
        <v>291</v>
      </c>
      <c r="H4920">
        <v>2</v>
      </c>
      <c r="K4920" t="s">
        <v>738</v>
      </c>
      <c r="L4920" t="s">
        <v>324</v>
      </c>
      <c r="M4920" t="s">
        <v>464</v>
      </c>
      <c r="O4920" t="s">
        <v>291</v>
      </c>
      <c r="P4920" t="s">
        <v>291</v>
      </c>
      <c r="Q4920" t="s">
        <v>291</v>
      </c>
      <c r="R4920" t="s">
        <v>291</v>
      </c>
      <c r="S4920" t="s">
        <v>291</v>
      </c>
    </row>
    <row r="4921" spans="1:19" x14ac:dyDescent="0.25">
      <c r="A4921" t="s">
        <v>10166</v>
      </c>
      <c r="B4921" t="s">
        <v>10167</v>
      </c>
      <c r="C4921">
        <v>100</v>
      </c>
      <c r="D4921">
        <v>200</v>
      </c>
      <c r="E4921">
        <v>0</v>
      </c>
      <c r="F4921">
        <v>3</v>
      </c>
      <c r="G4921" t="s">
        <v>291</v>
      </c>
      <c r="H4921">
        <v>1</v>
      </c>
      <c r="K4921" t="s">
        <v>738</v>
      </c>
      <c r="L4921" t="s">
        <v>291</v>
      </c>
      <c r="M4921" t="s">
        <v>464</v>
      </c>
      <c r="O4921" t="s">
        <v>291</v>
      </c>
      <c r="P4921" t="s">
        <v>291</v>
      </c>
      <c r="Q4921" t="s">
        <v>291</v>
      </c>
      <c r="R4921" t="s">
        <v>291</v>
      </c>
      <c r="S4921" t="s">
        <v>291</v>
      </c>
    </row>
    <row r="4922" spans="1:19" x14ac:dyDescent="0.25">
      <c r="A4922" t="s">
        <v>10168</v>
      </c>
      <c r="B4922" t="s">
        <v>10169</v>
      </c>
      <c r="C4922">
        <v>0</v>
      </c>
      <c r="D4922">
        <v>0</v>
      </c>
      <c r="E4922">
        <v>0</v>
      </c>
      <c r="F4922">
        <v>3</v>
      </c>
      <c r="G4922" t="s">
        <v>291</v>
      </c>
      <c r="K4922" t="s">
        <v>738</v>
      </c>
      <c r="L4922" t="s">
        <v>291</v>
      </c>
      <c r="M4922" t="s">
        <v>464</v>
      </c>
      <c r="O4922" t="s">
        <v>291</v>
      </c>
      <c r="P4922" t="s">
        <v>291</v>
      </c>
      <c r="Q4922" t="s">
        <v>291</v>
      </c>
      <c r="R4922" t="s">
        <v>291</v>
      </c>
      <c r="S4922" t="s">
        <v>291</v>
      </c>
    </row>
    <row r="4923" spans="1:19" x14ac:dyDescent="0.25">
      <c r="A4923" t="s">
        <v>10170</v>
      </c>
      <c r="B4923" t="s">
        <v>10171</v>
      </c>
      <c r="C4923">
        <v>0</v>
      </c>
      <c r="D4923">
        <v>0</v>
      </c>
      <c r="E4923">
        <v>0</v>
      </c>
      <c r="F4923">
        <v>3</v>
      </c>
      <c r="G4923" t="s">
        <v>291</v>
      </c>
      <c r="K4923" t="s">
        <v>738</v>
      </c>
      <c r="L4923" t="s">
        <v>324</v>
      </c>
      <c r="M4923" t="s">
        <v>464</v>
      </c>
      <c r="O4923" t="s">
        <v>291</v>
      </c>
      <c r="P4923" t="s">
        <v>291</v>
      </c>
      <c r="Q4923" t="s">
        <v>291</v>
      </c>
      <c r="R4923" t="s">
        <v>291</v>
      </c>
      <c r="S4923" t="s">
        <v>291</v>
      </c>
    </row>
    <row r="4924" spans="1:19" x14ac:dyDescent="0.25">
      <c r="A4924" t="s">
        <v>10172</v>
      </c>
      <c r="B4924" t="s">
        <v>10173</v>
      </c>
      <c r="C4924">
        <v>0</v>
      </c>
      <c r="D4924">
        <v>0</v>
      </c>
      <c r="E4924">
        <v>0</v>
      </c>
      <c r="F4924">
        <v>3</v>
      </c>
      <c r="G4924" t="s">
        <v>291</v>
      </c>
      <c r="H4924">
        <v>2</v>
      </c>
      <c r="K4924" t="s">
        <v>738</v>
      </c>
      <c r="L4924" t="s">
        <v>324</v>
      </c>
      <c r="M4924" t="s">
        <v>464</v>
      </c>
      <c r="O4924" t="s">
        <v>291</v>
      </c>
      <c r="P4924" t="s">
        <v>291</v>
      </c>
      <c r="Q4924" t="s">
        <v>291</v>
      </c>
      <c r="R4924" t="s">
        <v>291</v>
      </c>
      <c r="S4924" t="s">
        <v>291</v>
      </c>
    </row>
    <row r="4925" spans="1:19" x14ac:dyDescent="0.25">
      <c r="A4925" t="s">
        <v>10174</v>
      </c>
      <c r="B4925" t="s">
        <v>10175</v>
      </c>
      <c r="C4925">
        <v>60</v>
      </c>
      <c r="D4925">
        <v>100</v>
      </c>
      <c r="E4925">
        <v>40</v>
      </c>
      <c r="F4925">
        <v>3</v>
      </c>
      <c r="G4925" t="s">
        <v>291</v>
      </c>
      <c r="K4925" t="s">
        <v>738</v>
      </c>
      <c r="L4925" t="s">
        <v>291</v>
      </c>
      <c r="M4925" t="s">
        <v>464</v>
      </c>
      <c r="O4925" t="s">
        <v>291</v>
      </c>
      <c r="P4925" t="s">
        <v>291</v>
      </c>
      <c r="Q4925" t="s">
        <v>291</v>
      </c>
      <c r="R4925" t="s">
        <v>291</v>
      </c>
      <c r="S4925" t="s">
        <v>291</v>
      </c>
    </row>
    <row r="4926" spans="1:19" x14ac:dyDescent="0.25">
      <c r="A4926" t="s">
        <v>10176</v>
      </c>
      <c r="B4926" t="s">
        <v>10177</v>
      </c>
      <c r="C4926">
        <v>100</v>
      </c>
      <c r="D4926">
        <v>500</v>
      </c>
      <c r="E4926">
        <v>1</v>
      </c>
      <c r="F4926">
        <v>3</v>
      </c>
      <c r="G4926" t="s">
        <v>3587</v>
      </c>
      <c r="K4926" t="s">
        <v>738</v>
      </c>
      <c r="L4926" t="s">
        <v>291</v>
      </c>
      <c r="M4926" t="s">
        <v>464</v>
      </c>
      <c r="O4926" t="s">
        <v>291</v>
      </c>
      <c r="P4926" t="s">
        <v>291</v>
      </c>
      <c r="Q4926" t="s">
        <v>291</v>
      </c>
      <c r="R4926" t="s">
        <v>291</v>
      </c>
      <c r="S4926" t="s">
        <v>291</v>
      </c>
    </row>
    <row r="4927" spans="1:19" x14ac:dyDescent="0.25">
      <c r="A4927" t="s">
        <v>10178</v>
      </c>
      <c r="B4927" t="s">
        <v>10179</v>
      </c>
      <c r="C4927">
        <v>40</v>
      </c>
      <c r="D4927">
        <v>60</v>
      </c>
      <c r="E4927">
        <v>40</v>
      </c>
      <c r="F4927">
        <v>3</v>
      </c>
      <c r="G4927" t="s">
        <v>291</v>
      </c>
      <c r="I4927">
        <v>1</v>
      </c>
      <c r="K4927" t="s">
        <v>738</v>
      </c>
      <c r="L4927" t="s">
        <v>291</v>
      </c>
      <c r="M4927" t="s">
        <v>464</v>
      </c>
      <c r="O4927" t="s">
        <v>291</v>
      </c>
      <c r="P4927" t="s">
        <v>291</v>
      </c>
      <c r="Q4927" t="s">
        <v>291</v>
      </c>
      <c r="R4927" t="s">
        <v>291</v>
      </c>
      <c r="S4927" t="s">
        <v>291</v>
      </c>
    </row>
    <row r="4928" spans="1:19" x14ac:dyDescent="0.25">
      <c r="A4928" t="s">
        <v>10180</v>
      </c>
      <c r="B4928" t="s">
        <v>10181</v>
      </c>
      <c r="C4928">
        <v>10</v>
      </c>
      <c r="D4928">
        <v>50</v>
      </c>
      <c r="E4928">
        <v>0</v>
      </c>
      <c r="F4928">
        <v>5</v>
      </c>
      <c r="G4928" t="s">
        <v>287</v>
      </c>
      <c r="K4928" t="s">
        <v>738</v>
      </c>
      <c r="L4928" t="s">
        <v>291</v>
      </c>
      <c r="M4928" t="s">
        <v>291</v>
      </c>
      <c r="O4928" t="s">
        <v>291</v>
      </c>
      <c r="P4928" t="s">
        <v>291</v>
      </c>
      <c r="Q4928" t="s">
        <v>291</v>
      </c>
      <c r="R4928" t="s">
        <v>291</v>
      </c>
      <c r="S4928" t="s">
        <v>291</v>
      </c>
    </row>
    <row r="4929" spans="1:19" x14ac:dyDescent="0.25">
      <c r="A4929" t="s">
        <v>10182</v>
      </c>
      <c r="B4929" t="s">
        <v>10183</v>
      </c>
      <c r="C4929">
        <v>10</v>
      </c>
      <c r="D4929">
        <v>50</v>
      </c>
      <c r="E4929">
        <v>0</v>
      </c>
      <c r="F4929">
        <v>5</v>
      </c>
      <c r="G4929" t="s">
        <v>287</v>
      </c>
      <c r="K4929" t="s">
        <v>738</v>
      </c>
      <c r="L4929" t="s">
        <v>291</v>
      </c>
      <c r="M4929" t="s">
        <v>449</v>
      </c>
      <c r="O4929" t="s">
        <v>291</v>
      </c>
      <c r="P4929" t="s">
        <v>291</v>
      </c>
      <c r="Q4929" t="s">
        <v>291</v>
      </c>
      <c r="R4929" t="s">
        <v>291</v>
      </c>
      <c r="S4929" t="s">
        <v>291</v>
      </c>
    </row>
    <row r="4930" spans="1:19" x14ac:dyDescent="0.25">
      <c r="A4930" t="s">
        <v>10184</v>
      </c>
      <c r="B4930" t="s">
        <v>10185</v>
      </c>
      <c r="C4930">
        <v>10</v>
      </c>
      <c r="D4930">
        <v>50</v>
      </c>
      <c r="E4930">
        <v>189</v>
      </c>
      <c r="F4930">
        <v>5</v>
      </c>
      <c r="G4930" t="s">
        <v>3587</v>
      </c>
      <c r="K4930" t="s">
        <v>738</v>
      </c>
      <c r="L4930" t="s">
        <v>291</v>
      </c>
      <c r="M4930" t="s">
        <v>291</v>
      </c>
      <c r="O4930" t="s">
        <v>291</v>
      </c>
      <c r="P4930" t="s">
        <v>291</v>
      </c>
      <c r="Q4930" t="s">
        <v>291</v>
      </c>
      <c r="R4930" t="s">
        <v>291</v>
      </c>
      <c r="S4930" t="s">
        <v>291</v>
      </c>
    </row>
    <row r="4931" spans="1:19" x14ac:dyDescent="0.25">
      <c r="A4931" t="s">
        <v>10186</v>
      </c>
      <c r="B4931" t="s">
        <v>10187</v>
      </c>
      <c r="C4931">
        <v>10</v>
      </c>
      <c r="D4931">
        <v>50</v>
      </c>
      <c r="E4931">
        <v>189</v>
      </c>
      <c r="F4931">
        <v>5</v>
      </c>
      <c r="G4931" t="s">
        <v>581</v>
      </c>
      <c r="K4931" t="s">
        <v>738</v>
      </c>
      <c r="L4931" t="s">
        <v>291</v>
      </c>
      <c r="M4931" t="s">
        <v>449</v>
      </c>
      <c r="O4931" t="s">
        <v>291</v>
      </c>
      <c r="P4931" t="s">
        <v>291</v>
      </c>
      <c r="Q4931" t="s">
        <v>291</v>
      </c>
      <c r="R4931" t="s">
        <v>291</v>
      </c>
      <c r="S4931" t="s">
        <v>291</v>
      </c>
    </row>
    <row r="4932" spans="1:19" x14ac:dyDescent="0.25">
      <c r="A4932" t="s">
        <v>10188</v>
      </c>
      <c r="B4932" t="s">
        <v>10189</v>
      </c>
      <c r="C4932">
        <v>10</v>
      </c>
      <c r="D4932">
        <v>50</v>
      </c>
      <c r="E4932">
        <v>0</v>
      </c>
      <c r="F4932">
        <v>5</v>
      </c>
      <c r="G4932" t="s">
        <v>2992</v>
      </c>
      <c r="K4932" t="s">
        <v>288</v>
      </c>
      <c r="L4932" t="s">
        <v>291</v>
      </c>
      <c r="M4932" t="s">
        <v>449</v>
      </c>
      <c r="O4932" t="s">
        <v>291</v>
      </c>
      <c r="P4932" t="s">
        <v>291</v>
      </c>
      <c r="Q4932" t="s">
        <v>291</v>
      </c>
      <c r="R4932" t="s">
        <v>291</v>
      </c>
      <c r="S4932" t="s">
        <v>291</v>
      </c>
    </row>
    <row r="4933" spans="1:19" x14ac:dyDescent="0.25">
      <c r="A4933" t="s">
        <v>10190</v>
      </c>
      <c r="B4933" t="s">
        <v>10191</v>
      </c>
      <c r="C4933">
        <v>10</v>
      </c>
      <c r="D4933">
        <v>50</v>
      </c>
      <c r="E4933">
        <v>3</v>
      </c>
      <c r="F4933">
        <v>5</v>
      </c>
      <c r="G4933" t="s">
        <v>1433</v>
      </c>
      <c r="K4933" t="s">
        <v>288</v>
      </c>
      <c r="L4933" t="s">
        <v>291</v>
      </c>
      <c r="M4933" t="s">
        <v>449</v>
      </c>
      <c r="O4933" t="s">
        <v>291</v>
      </c>
      <c r="P4933" t="s">
        <v>291</v>
      </c>
      <c r="Q4933" t="s">
        <v>291</v>
      </c>
      <c r="R4933" t="s">
        <v>291</v>
      </c>
      <c r="S4933" t="s">
        <v>291</v>
      </c>
    </row>
    <row r="4934" spans="1:19" x14ac:dyDescent="0.25">
      <c r="A4934" t="s">
        <v>10192</v>
      </c>
      <c r="B4934" t="s">
        <v>10193</v>
      </c>
      <c r="C4934">
        <v>2100</v>
      </c>
      <c r="D4934">
        <v>3000</v>
      </c>
      <c r="E4934">
        <v>1900</v>
      </c>
      <c r="F4934">
        <v>5</v>
      </c>
      <c r="G4934" t="s">
        <v>581</v>
      </c>
      <c r="K4934" t="s">
        <v>288</v>
      </c>
      <c r="L4934" t="s">
        <v>324</v>
      </c>
      <c r="M4934" t="s">
        <v>449</v>
      </c>
      <c r="O4934" t="s">
        <v>291</v>
      </c>
      <c r="P4934" t="s">
        <v>291</v>
      </c>
      <c r="Q4934" t="s">
        <v>291</v>
      </c>
      <c r="R4934" t="s">
        <v>291</v>
      </c>
      <c r="S4934" t="s">
        <v>291</v>
      </c>
    </row>
    <row r="4935" spans="1:19" x14ac:dyDescent="0.25">
      <c r="A4935" t="s">
        <v>10194</v>
      </c>
      <c r="B4935" t="s">
        <v>10195</v>
      </c>
      <c r="C4935">
        <v>10</v>
      </c>
      <c r="D4935">
        <v>50</v>
      </c>
      <c r="E4935">
        <v>0</v>
      </c>
      <c r="F4935">
        <v>5</v>
      </c>
      <c r="G4935" t="s">
        <v>287</v>
      </c>
      <c r="K4935" t="s">
        <v>738</v>
      </c>
      <c r="L4935" t="s">
        <v>291</v>
      </c>
      <c r="M4935" t="s">
        <v>291</v>
      </c>
      <c r="O4935" t="s">
        <v>291</v>
      </c>
      <c r="P4935" t="s">
        <v>291</v>
      </c>
      <c r="Q4935" t="s">
        <v>291</v>
      </c>
      <c r="R4935" t="s">
        <v>291</v>
      </c>
      <c r="S4935" t="s">
        <v>291</v>
      </c>
    </row>
    <row r="4936" spans="1:19" x14ac:dyDescent="0.25">
      <c r="A4936" t="s">
        <v>10196</v>
      </c>
      <c r="B4936" t="s">
        <v>10197</v>
      </c>
      <c r="C4936">
        <v>10</v>
      </c>
      <c r="D4936">
        <v>50</v>
      </c>
      <c r="E4936">
        <v>0</v>
      </c>
      <c r="F4936">
        <v>5</v>
      </c>
      <c r="G4936" t="s">
        <v>287</v>
      </c>
      <c r="K4936" t="s">
        <v>738</v>
      </c>
      <c r="L4936" t="s">
        <v>291</v>
      </c>
      <c r="M4936" t="s">
        <v>291</v>
      </c>
      <c r="O4936" t="s">
        <v>291</v>
      </c>
      <c r="P4936" t="s">
        <v>291</v>
      </c>
      <c r="Q4936" t="s">
        <v>291</v>
      </c>
      <c r="R4936" t="s">
        <v>291</v>
      </c>
      <c r="S4936" t="s">
        <v>291</v>
      </c>
    </row>
    <row r="4937" spans="1:19" x14ac:dyDescent="0.25">
      <c r="A4937" t="s">
        <v>10198</v>
      </c>
      <c r="B4937" t="s">
        <v>10199</v>
      </c>
      <c r="C4937">
        <v>10</v>
      </c>
      <c r="D4937">
        <v>50</v>
      </c>
      <c r="E4937">
        <v>189</v>
      </c>
      <c r="F4937">
        <v>5</v>
      </c>
      <c r="G4937" t="s">
        <v>2989</v>
      </c>
      <c r="K4937" t="s">
        <v>738</v>
      </c>
      <c r="L4937" t="s">
        <v>291</v>
      </c>
      <c r="M4937" t="s">
        <v>449</v>
      </c>
      <c r="O4937" t="s">
        <v>291</v>
      </c>
      <c r="P4937" t="s">
        <v>291</v>
      </c>
      <c r="Q4937" t="s">
        <v>291</v>
      </c>
      <c r="R4937" t="s">
        <v>291</v>
      </c>
      <c r="S4937" t="s">
        <v>291</v>
      </c>
    </row>
    <row r="4938" spans="1:19" x14ac:dyDescent="0.25">
      <c r="A4938" t="s">
        <v>10200</v>
      </c>
      <c r="B4938" t="s">
        <v>10201</v>
      </c>
      <c r="C4938">
        <v>10</v>
      </c>
      <c r="D4938">
        <v>50</v>
      </c>
      <c r="E4938">
        <v>0</v>
      </c>
      <c r="F4938">
        <v>5</v>
      </c>
      <c r="G4938" t="s">
        <v>2995</v>
      </c>
      <c r="K4938" t="s">
        <v>288</v>
      </c>
      <c r="L4938" t="s">
        <v>291</v>
      </c>
      <c r="M4938" t="s">
        <v>449</v>
      </c>
      <c r="O4938" t="s">
        <v>291</v>
      </c>
      <c r="P4938" t="s">
        <v>291</v>
      </c>
      <c r="Q4938" t="s">
        <v>291</v>
      </c>
      <c r="R4938" t="s">
        <v>291</v>
      </c>
      <c r="S4938" t="s">
        <v>291</v>
      </c>
    </row>
    <row r="4939" spans="1:19" x14ac:dyDescent="0.25">
      <c r="A4939" t="s">
        <v>10202</v>
      </c>
      <c r="B4939" t="s">
        <v>10203</v>
      </c>
      <c r="C4939">
        <v>0</v>
      </c>
      <c r="D4939">
        <v>0</v>
      </c>
      <c r="E4939">
        <v>3000</v>
      </c>
      <c r="F4939">
        <v>5</v>
      </c>
      <c r="G4939" t="s">
        <v>1433</v>
      </c>
      <c r="K4939" t="s">
        <v>288</v>
      </c>
      <c r="L4939" t="s">
        <v>291</v>
      </c>
      <c r="M4939" t="s">
        <v>449</v>
      </c>
      <c r="O4939" t="s">
        <v>291</v>
      </c>
      <c r="P4939" t="s">
        <v>291</v>
      </c>
      <c r="Q4939" t="s">
        <v>291</v>
      </c>
      <c r="R4939" t="s">
        <v>291</v>
      </c>
      <c r="S4939" t="s">
        <v>291</v>
      </c>
    </row>
    <row r="4940" spans="1:19" x14ac:dyDescent="0.25">
      <c r="A4940" t="s">
        <v>10204</v>
      </c>
      <c r="B4940" t="s">
        <v>10205</v>
      </c>
      <c r="C4940">
        <v>0</v>
      </c>
      <c r="D4940">
        <v>0</v>
      </c>
      <c r="E4940">
        <v>0</v>
      </c>
      <c r="F4940">
        <v>5</v>
      </c>
      <c r="G4940" t="s">
        <v>287</v>
      </c>
      <c r="K4940" t="s">
        <v>738</v>
      </c>
      <c r="L4940" t="s">
        <v>291</v>
      </c>
      <c r="M4940" t="s">
        <v>291</v>
      </c>
      <c r="O4940" t="s">
        <v>291</v>
      </c>
      <c r="P4940" t="s">
        <v>291</v>
      </c>
      <c r="Q4940" t="s">
        <v>291</v>
      </c>
      <c r="R4940" t="s">
        <v>291</v>
      </c>
      <c r="S4940" t="s">
        <v>291</v>
      </c>
    </row>
    <row r="4941" spans="1:19" x14ac:dyDescent="0.25">
      <c r="A4941" t="s">
        <v>10206</v>
      </c>
      <c r="B4941" t="s">
        <v>10207</v>
      </c>
      <c r="C4941">
        <v>0</v>
      </c>
      <c r="D4941">
        <v>0</v>
      </c>
      <c r="E4941">
        <v>0</v>
      </c>
      <c r="F4941">
        <v>5</v>
      </c>
      <c r="G4941" t="s">
        <v>287</v>
      </c>
      <c r="K4941" t="s">
        <v>738</v>
      </c>
      <c r="L4941" t="s">
        <v>291</v>
      </c>
      <c r="M4941" t="s">
        <v>291</v>
      </c>
      <c r="O4941" t="s">
        <v>291</v>
      </c>
      <c r="P4941" t="s">
        <v>291</v>
      </c>
      <c r="Q4941" t="s">
        <v>291</v>
      </c>
      <c r="R4941" t="s">
        <v>291</v>
      </c>
      <c r="S4941" t="s">
        <v>291</v>
      </c>
    </row>
    <row r="4942" spans="1:19" x14ac:dyDescent="0.25">
      <c r="A4942" t="s">
        <v>10208</v>
      </c>
      <c r="B4942" t="s">
        <v>10209</v>
      </c>
      <c r="C4942">
        <v>0</v>
      </c>
      <c r="D4942">
        <v>0</v>
      </c>
      <c r="E4942">
        <v>0</v>
      </c>
      <c r="F4942">
        <v>5</v>
      </c>
      <c r="G4942" t="s">
        <v>287</v>
      </c>
      <c r="K4942" t="s">
        <v>738</v>
      </c>
      <c r="L4942" t="s">
        <v>291</v>
      </c>
      <c r="M4942" t="s">
        <v>291</v>
      </c>
      <c r="O4942" t="s">
        <v>291</v>
      </c>
      <c r="P4942" t="s">
        <v>291</v>
      </c>
      <c r="Q4942" t="s">
        <v>291</v>
      </c>
      <c r="R4942" t="s">
        <v>291</v>
      </c>
      <c r="S4942" t="s">
        <v>291</v>
      </c>
    </row>
    <row r="4943" spans="1:19" x14ac:dyDescent="0.25">
      <c r="A4943" t="s">
        <v>10210</v>
      </c>
      <c r="B4943" t="s">
        <v>10211</v>
      </c>
      <c r="C4943">
        <v>0</v>
      </c>
      <c r="D4943">
        <v>0</v>
      </c>
      <c r="E4943">
        <v>1</v>
      </c>
      <c r="F4943">
        <v>5</v>
      </c>
      <c r="G4943" t="s">
        <v>2896</v>
      </c>
      <c r="K4943" t="s">
        <v>288</v>
      </c>
      <c r="L4943" t="s">
        <v>291</v>
      </c>
      <c r="M4943" t="s">
        <v>449</v>
      </c>
      <c r="O4943" t="s">
        <v>291</v>
      </c>
      <c r="P4943" t="s">
        <v>291</v>
      </c>
      <c r="Q4943" t="s">
        <v>291</v>
      </c>
      <c r="R4943" t="s">
        <v>291</v>
      </c>
      <c r="S4943" t="s">
        <v>291</v>
      </c>
    </row>
    <row r="4944" spans="1:19" x14ac:dyDescent="0.25">
      <c r="A4944" t="s">
        <v>10212</v>
      </c>
      <c r="B4944" t="s">
        <v>10213</v>
      </c>
      <c r="C4944">
        <v>0</v>
      </c>
      <c r="D4944">
        <v>0</v>
      </c>
      <c r="E4944">
        <v>0</v>
      </c>
      <c r="F4944">
        <v>5</v>
      </c>
      <c r="G4944" t="s">
        <v>287</v>
      </c>
      <c r="K4944" t="s">
        <v>738</v>
      </c>
      <c r="L4944" t="s">
        <v>291</v>
      </c>
      <c r="M4944" t="s">
        <v>291</v>
      </c>
      <c r="O4944" t="s">
        <v>291</v>
      </c>
      <c r="P4944" t="s">
        <v>291</v>
      </c>
      <c r="Q4944" t="s">
        <v>291</v>
      </c>
      <c r="R4944" t="s">
        <v>291</v>
      </c>
      <c r="S4944" t="s">
        <v>291</v>
      </c>
    </row>
    <row r="4945" spans="1:19" x14ac:dyDescent="0.25">
      <c r="A4945" t="s">
        <v>10214</v>
      </c>
      <c r="B4945" t="s">
        <v>10215</v>
      </c>
      <c r="C4945">
        <v>0</v>
      </c>
      <c r="D4945">
        <v>0</v>
      </c>
      <c r="E4945">
        <v>1</v>
      </c>
      <c r="F4945">
        <v>5</v>
      </c>
      <c r="G4945" t="s">
        <v>2992</v>
      </c>
      <c r="K4945" t="s">
        <v>288</v>
      </c>
      <c r="L4945" t="s">
        <v>291</v>
      </c>
      <c r="M4945" t="s">
        <v>449</v>
      </c>
      <c r="O4945" t="s">
        <v>291</v>
      </c>
      <c r="P4945" t="s">
        <v>291</v>
      </c>
      <c r="Q4945" t="s">
        <v>291</v>
      </c>
      <c r="R4945" t="s">
        <v>291</v>
      </c>
      <c r="S4945" t="s">
        <v>291</v>
      </c>
    </row>
    <row r="4946" spans="1:19" x14ac:dyDescent="0.25">
      <c r="A4946" t="s">
        <v>10216</v>
      </c>
      <c r="B4946" t="s">
        <v>10217</v>
      </c>
      <c r="C4946">
        <v>0</v>
      </c>
      <c r="D4946">
        <v>0</v>
      </c>
      <c r="E4946">
        <v>1</v>
      </c>
      <c r="F4946">
        <v>5</v>
      </c>
      <c r="G4946" t="s">
        <v>3587</v>
      </c>
      <c r="K4946" t="s">
        <v>288</v>
      </c>
      <c r="L4946" t="s">
        <v>291</v>
      </c>
      <c r="M4946" t="s">
        <v>449</v>
      </c>
      <c r="O4946" t="s">
        <v>291</v>
      </c>
      <c r="P4946" t="s">
        <v>291</v>
      </c>
      <c r="Q4946" t="s">
        <v>291</v>
      </c>
      <c r="R4946" t="s">
        <v>291</v>
      </c>
      <c r="S4946" t="s">
        <v>291</v>
      </c>
    </row>
    <row r="4947" spans="1:19" x14ac:dyDescent="0.25">
      <c r="A4947" t="s">
        <v>10218</v>
      </c>
      <c r="B4947" t="s">
        <v>10219</v>
      </c>
      <c r="C4947">
        <v>0</v>
      </c>
      <c r="D4947">
        <v>0</v>
      </c>
      <c r="E4947">
        <v>0</v>
      </c>
      <c r="F4947">
        <v>1</v>
      </c>
      <c r="G4947" t="s">
        <v>291</v>
      </c>
      <c r="K4947" t="s">
        <v>738</v>
      </c>
      <c r="L4947" t="s">
        <v>291</v>
      </c>
      <c r="M4947" t="s">
        <v>291</v>
      </c>
      <c r="O4947" t="s">
        <v>291</v>
      </c>
      <c r="P4947" t="s">
        <v>291</v>
      </c>
      <c r="Q4947" t="s">
        <v>291</v>
      </c>
      <c r="R4947" t="s">
        <v>291</v>
      </c>
      <c r="S4947" t="s">
        <v>291</v>
      </c>
    </row>
    <row r="4948" spans="1:19" x14ac:dyDescent="0.25">
      <c r="A4948" t="s">
        <v>10220</v>
      </c>
      <c r="B4948" t="s">
        <v>10221</v>
      </c>
      <c r="C4948">
        <v>6</v>
      </c>
      <c r="D4948">
        <v>7</v>
      </c>
      <c r="E4948">
        <v>40000</v>
      </c>
      <c r="F4948">
        <v>1</v>
      </c>
      <c r="G4948" t="s">
        <v>291</v>
      </c>
      <c r="K4948" t="s">
        <v>288</v>
      </c>
      <c r="L4948" t="s">
        <v>291</v>
      </c>
      <c r="M4948" t="s">
        <v>7371</v>
      </c>
      <c r="O4948" t="s">
        <v>291</v>
      </c>
      <c r="P4948" t="s">
        <v>291</v>
      </c>
      <c r="Q4948" t="s">
        <v>291</v>
      </c>
      <c r="R4948" t="s">
        <v>291</v>
      </c>
      <c r="S4948" t="s">
        <v>291</v>
      </c>
    </row>
    <row r="4949" spans="1:19" x14ac:dyDescent="0.25">
      <c r="A4949" t="s">
        <v>10222</v>
      </c>
      <c r="B4949" t="s">
        <v>10223</v>
      </c>
      <c r="C4949">
        <v>0</v>
      </c>
      <c r="D4949">
        <v>0</v>
      </c>
      <c r="E4949">
        <v>7200</v>
      </c>
      <c r="F4949">
        <v>1</v>
      </c>
      <c r="G4949" t="s">
        <v>291</v>
      </c>
      <c r="K4949" t="s">
        <v>288</v>
      </c>
      <c r="L4949" t="s">
        <v>291</v>
      </c>
      <c r="M4949" t="s">
        <v>7371</v>
      </c>
      <c r="O4949" t="s">
        <v>291</v>
      </c>
      <c r="P4949" t="s">
        <v>291</v>
      </c>
      <c r="Q4949" t="s">
        <v>291</v>
      </c>
      <c r="R4949" t="s">
        <v>291</v>
      </c>
      <c r="S4949" t="s">
        <v>291</v>
      </c>
    </row>
    <row r="4950" spans="1:19" x14ac:dyDescent="0.25">
      <c r="A4950" t="s">
        <v>10224</v>
      </c>
      <c r="B4950" t="s">
        <v>10225</v>
      </c>
      <c r="C4950">
        <v>0</v>
      </c>
      <c r="D4950">
        <v>0</v>
      </c>
      <c r="E4950">
        <v>1200</v>
      </c>
      <c r="F4950">
        <v>1</v>
      </c>
      <c r="G4950" t="s">
        <v>291</v>
      </c>
      <c r="K4950" t="s">
        <v>288</v>
      </c>
      <c r="L4950" t="s">
        <v>291</v>
      </c>
      <c r="M4950" t="s">
        <v>6619</v>
      </c>
      <c r="O4950" t="s">
        <v>291</v>
      </c>
      <c r="P4950" t="s">
        <v>291</v>
      </c>
      <c r="Q4950" t="s">
        <v>291</v>
      </c>
      <c r="R4950" t="s">
        <v>291</v>
      </c>
      <c r="S4950" t="s">
        <v>291</v>
      </c>
    </row>
    <row r="4951" spans="1:19" x14ac:dyDescent="0.25">
      <c r="A4951" t="s">
        <v>10226</v>
      </c>
      <c r="B4951" t="s">
        <v>10227</v>
      </c>
      <c r="C4951">
        <v>32000</v>
      </c>
      <c r="D4951">
        <v>0</v>
      </c>
      <c r="E4951">
        <v>25000</v>
      </c>
      <c r="F4951">
        <v>1</v>
      </c>
      <c r="G4951" t="s">
        <v>291</v>
      </c>
      <c r="K4951" t="s">
        <v>288</v>
      </c>
      <c r="L4951" t="s">
        <v>291</v>
      </c>
      <c r="M4951" t="s">
        <v>7371</v>
      </c>
      <c r="O4951" t="s">
        <v>291</v>
      </c>
      <c r="P4951" t="s">
        <v>291</v>
      </c>
      <c r="Q4951" t="s">
        <v>291</v>
      </c>
      <c r="R4951" t="s">
        <v>291</v>
      </c>
      <c r="S4951" t="s">
        <v>291</v>
      </c>
    </row>
    <row r="4952" spans="1:19" x14ac:dyDescent="0.25">
      <c r="A4952" t="s">
        <v>10228</v>
      </c>
      <c r="B4952" t="s">
        <v>10229</v>
      </c>
      <c r="C4952">
        <v>0</v>
      </c>
      <c r="D4952">
        <v>0</v>
      </c>
      <c r="E4952">
        <v>8000</v>
      </c>
      <c r="F4952">
        <v>1</v>
      </c>
      <c r="G4952" t="s">
        <v>291</v>
      </c>
      <c r="K4952" t="s">
        <v>288</v>
      </c>
      <c r="L4952" t="s">
        <v>291</v>
      </c>
      <c r="M4952" t="s">
        <v>6619</v>
      </c>
      <c r="O4952" t="s">
        <v>291</v>
      </c>
      <c r="P4952" t="s">
        <v>291</v>
      </c>
      <c r="Q4952" t="s">
        <v>291</v>
      </c>
      <c r="R4952" t="s">
        <v>291</v>
      </c>
      <c r="S4952" t="s">
        <v>291</v>
      </c>
    </row>
    <row r="4953" spans="1:19" x14ac:dyDescent="0.25">
      <c r="A4953" t="s">
        <v>10230</v>
      </c>
      <c r="B4953" t="s">
        <v>10231</v>
      </c>
      <c r="C4953">
        <v>1500</v>
      </c>
      <c r="D4953">
        <v>3000</v>
      </c>
      <c r="E4953">
        <v>0</v>
      </c>
      <c r="F4953">
        <v>1</v>
      </c>
      <c r="G4953" t="s">
        <v>291</v>
      </c>
      <c r="K4953" t="s">
        <v>288</v>
      </c>
      <c r="L4953" t="s">
        <v>291</v>
      </c>
      <c r="M4953" t="s">
        <v>291</v>
      </c>
      <c r="O4953" t="s">
        <v>291</v>
      </c>
      <c r="P4953" t="s">
        <v>291</v>
      </c>
      <c r="Q4953" t="s">
        <v>291</v>
      </c>
      <c r="R4953" t="s">
        <v>291</v>
      </c>
      <c r="S4953" t="s">
        <v>291</v>
      </c>
    </row>
    <row r="4954" spans="1:19" x14ac:dyDescent="0.25">
      <c r="A4954" t="s">
        <v>10232</v>
      </c>
      <c r="B4954" t="s">
        <v>10233</v>
      </c>
      <c r="C4954">
        <v>0</v>
      </c>
      <c r="D4954">
        <v>0</v>
      </c>
      <c r="E4954">
        <v>2000</v>
      </c>
      <c r="F4954">
        <v>1</v>
      </c>
      <c r="G4954" t="s">
        <v>291</v>
      </c>
      <c r="K4954" t="s">
        <v>288</v>
      </c>
      <c r="L4954" t="s">
        <v>291</v>
      </c>
      <c r="M4954" t="s">
        <v>6619</v>
      </c>
      <c r="O4954" t="s">
        <v>291</v>
      </c>
      <c r="P4954" t="s">
        <v>291</v>
      </c>
      <c r="Q4954" t="s">
        <v>291</v>
      </c>
      <c r="R4954" t="s">
        <v>291</v>
      </c>
      <c r="S4954" t="s">
        <v>10234</v>
      </c>
    </row>
    <row r="4955" spans="1:19" x14ac:dyDescent="0.25">
      <c r="A4955" t="s">
        <v>10235</v>
      </c>
      <c r="B4955" t="s">
        <v>10236</v>
      </c>
      <c r="C4955">
        <v>100</v>
      </c>
      <c r="D4955">
        <v>200</v>
      </c>
      <c r="E4955">
        <v>0</v>
      </c>
      <c r="F4955">
        <v>3</v>
      </c>
      <c r="G4955" t="s">
        <v>1433</v>
      </c>
      <c r="I4955">
        <v>1</v>
      </c>
      <c r="K4955" t="s">
        <v>738</v>
      </c>
      <c r="L4955" t="s">
        <v>291</v>
      </c>
      <c r="M4955" t="s">
        <v>464</v>
      </c>
      <c r="O4955" t="s">
        <v>291</v>
      </c>
      <c r="P4955" t="s">
        <v>291</v>
      </c>
      <c r="Q4955" t="s">
        <v>291</v>
      </c>
      <c r="R4955" t="s">
        <v>291</v>
      </c>
      <c r="S4955" t="s">
        <v>291</v>
      </c>
    </row>
    <row r="4956" spans="1:19" x14ac:dyDescent="0.25">
      <c r="A4956" t="s">
        <v>10237</v>
      </c>
      <c r="B4956" t="s">
        <v>10238</v>
      </c>
      <c r="C4956">
        <v>100</v>
      </c>
      <c r="D4956">
        <v>1</v>
      </c>
      <c r="E4956">
        <v>1</v>
      </c>
      <c r="F4956">
        <v>3</v>
      </c>
      <c r="G4956" t="s">
        <v>1433</v>
      </c>
      <c r="K4956" t="s">
        <v>738</v>
      </c>
      <c r="L4956" t="s">
        <v>291</v>
      </c>
      <c r="M4956" t="s">
        <v>464</v>
      </c>
      <c r="O4956" t="s">
        <v>291</v>
      </c>
      <c r="P4956" t="s">
        <v>291</v>
      </c>
      <c r="Q4956" t="s">
        <v>291</v>
      </c>
      <c r="R4956" t="s">
        <v>291</v>
      </c>
      <c r="S4956" t="s">
        <v>291</v>
      </c>
    </row>
    <row r="4957" spans="1:19" x14ac:dyDescent="0.25">
      <c r="A4957" t="s">
        <v>10239</v>
      </c>
      <c r="B4957" t="s">
        <v>10240</v>
      </c>
      <c r="C4957">
        <v>100</v>
      </c>
      <c r="D4957">
        <v>1</v>
      </c>
      <c r="E4957">
        <v>1</v>
      </c>
      <c r="F4957">
        <v>3</v>
      </c>
      <c r="G4957" t="s">
        <v>291</v>
      </c>
      <c r="K4957" t="s">
        <v>738</v>
      </c>
      <c r="L4957" t="s">
        <v>291</v>
      </c>
      <c r="M4957" t="s">
        <v>10241</v>
      </c>
      <c r="O4957" t="s">
        <v>291</v>
      </c>
      <c r="P4957" t="s">
        <v>291</v>
      </c>
      <c r="Q4957" t="s">
        <v>291</v>
      </c>
      <c r="R4957" t="s">
        <v>291</v>
      </c>
      <c r="S4957" t="s">
        <v>291</v>
      </c>
    </row>
    <row r="4958" spans="1:19" x14ac:dyDescent="0.25">
      <c r="A4958" t="s">
        <v>10242</v>
      </c>
      <c r="B4958" t="s">
        <v>10243</v>
      </c>
      <c r="C4958">
        <v>0</v>
      </c>
      <c r="D4958">
        <v>0</v>
      </c>
      <c r="E4958">
        <v>0</v>
      </c>
      <c r="F4958">
        <v>3</v>
      </c>
      <c r="G4958" t="s">
        <v>2896</v>
      </c>
      <c r="K4958" t="s">
        <v>288</v>
      </c>
      <c r="L4958" t="s">
        <v>291</v>
      </c>
      <c r="M4958" t="s">
        <v>464</v>
      </c>
      <c r="O4958" t="s">
        <v>291</v>
      </c>
      <c r="P4958" t="s">
        <v>291</v>
      </c>
      <c r="Q4958" t="s">
        <v>291</v>
      </c>
      <c r="R4958" t="s">
        <v>291</v>
      </c>
      <c r="S4958" t="s">
        <v>2327</v>
      </c>
    </row>
    <row r="4959" spans="1:19" x14ac:dyDescent="0.25">
      <c r="A4959" t="s">
        <v>10244</v>
      </c>
      <c r="B4959" t="s">
        <v>10245</v>
      </c>
      <c r="C4959">
        <v>0</v>
      </c>
      <c r="D4959">
        <v>0</v>
      </c>
      <c r="E4959">
        <v>0</v>
      </c>
      <c r="F4959">
        <v>3</v>
      </c>
      <c r="G4959" t="s">
        <v>291</v>
      </c>
      <c r="H4959">
        <v>2</v>
      </c>
      <c r="I4959">
        <v>2</v>
      </c>
      <c r="J4959">
        <v>3</v>
      </c>
      <c r="K4959" t="s">
        <v>738</v>
      </c>
      <c r="L4959" t="s">
        <v>291</v>
      </c>
      <c r="M4959" t="s">
        <v>464</v>
      </c>
      <c r="O4959" t="s">
        <v>291</v>
      </c>
      <c r="P4959" t="s">
        <v>291</v>
      </c>
      <c r="Q4959" t="s">
        <v>291</v>
      </c>
      <c r="R4959" t="s">
        <v>291</v>
      </c>
      <c r="S4959" t="s">
        <v>291</v>
      </c>
    </row>
    <row r="4960" spans="1:19" x14ac:dyDescent="0.25">
      <c r="A4960" t="s">
        <v>10246</v>
      </c>
      <c r="B4960" t="s">
        <v>10247</v>
      </c>
      <c r="C4960">
        <v>100</v>
      </c>
      <c r="D4960">
        <v>200</v>
      </c>
      <c r="E4960">
        <v>300</v>
      </c>
      <c r="F4960">
        <v>3</v>
      </c>
      <c r="G4960" t="s">
        <v>1433</v>
      </c>
      <c r="K4960" t="s">
        <v>738</v>
      </c>
      <c r="L4960" t="s">
        <v>291</v>
      </c>
      <c r="M4960" t="s">
        <v>464</v>
      </c>
      <c r="O4960" t="s">
        <v>291</v>
      </c>
      <c r="P4960" t="s">
        <v>291</v>
      </c>
      <c r="Q4960" t="s">
        <v>291</v>
      </c>
      <c r="R4960" t="s">
        <v>291</v>
      </c>
      <c r="S4960" t="s">
        <v>291</v>
      </c>
    </row>
    <row r="4961" spans="1:19" x14ac:dyDescent="0.25">
      <c r="A4961" t="s">
        <v>10248</v>
      </c>
      <c r="B4961" t="s">
        <v>10249</v>
      </c>
      <c r="C4961">
        <v>101</v>
      </c>
      <c r="D4961">
        <v>0</v>
      </c>
      <c r="E4961">
        <v>10</v>
      </c>
      <c r="F4961">
        <v>3</v>
      </c>
      <c r="G4961" t="s">
        <v>581</v>
      </c>
      <c r="H4961">
        <v>2</v>
      </c>
      <c r="I4961">
        <v>1</v>
      </c>
      <c r="J4961">
        <v>1</v>
      </c>
      <c r="K4961" t="s">
        <v>738</v>
      </c>
      <c r="L4961" t="s">
        <v>291</v>
      </c>
      <c r="M4961" t="s">
        <v>464</v>
      </c>
      <c r="O4961" t="s">
        <v>291</v>
      </c>
      <c r="P4961" t="s">
        <v>291</v>
      </c>
      <c r="Q4961" t="s">
        <v>291</v>
      </c>
      <c r="R4961" t="s">
        <v>291</v>
      </c>
      <c r="S4961" t="s">
        <v>291</v>
      </c>
    </row>
    <row r="4962" spans="1:19" x14ac:dyDescent="0.25">
      <c r="A4962" t="s">
        <v>10250</v>
      </c>
      <c r="B4962" t="s">
        <v>10251</v>
      </c>
      <c r="C4962">
        <v>40</v>
      </c>
      <c r="D4962">
        <v>1</v>
      </c>
      <c r="E4962">
        <v>1</v>
      </c>
      <c r="F4962">
        <v>3</v>
      </c>
      <c r="G4962" t="s">
        <v>291</v>
      </c>
      <c r="H4962">
        <v>2</v>
      </c>
      <c r="I4962">
        <v>1</v>
      </c>
      <c r="K4962" t="s">
        <v>738</v>
      </c>
      <c r="L4962" t="s">
        <v>291</v>
      </c>
      <c r="M4962" t="s">
        <v>464</v>
      </c>
      <c r="O4962" t="s">
        <v>291</v>
      </c>
      <c r="P4962" t="s">
        <v>291</v>
      </c>
      <c r="Q4962" t="s">
        <v>291</v>
      </c>
      <c r="R4962" t="s">
        <v>291</v>
      </c>
      <c r="S4962" t="s">
        <v>291</v>
      </c>
    </row>
    <row r="4963" spans="1:19" x14ac:dyDescent="0.25">
      <c r="A4963" t="s">
        <v>10252</v>
      </c>
      <c r="B4963" t="s">
        <v>10253</v>
      </c>
      <c r="C4963">
        <v>100</v>
      </c>
      <c r="D4963">
        <v>200</v>
      </c>
      <c r="E4963">
        <v>50</v>
      </c>
      <c r="F4963">
        <v>3</v>
      </c>
      <c r="G4963" t="s">
        <v>287</v>
      </c>
      <c r="H4963">
        <v>1</v>
      </c>
      <c r="J4963">
        <v>1</v>
      </c>
      <c r="K4963" t="s">
        <v>738</v>
      </c>
      <c r="L4963" t="s">
        <v>324</v>
      </c>
      <c r="M4963" t="s">
        <v>402</v>
      </c>
      <c r="O4963" t="s">
        <v>291</v>
      </c>
      <c r="P4963" t="s">
        <v>291</v>
      </c>
      <c r="Q4963" t="s">
        <v>291</v>
      </c>
      <c r="R4963" t="s">
        <v>291</v>
      </c>
      <c r="S4963" t="s">
        <v>291</v>
      </c>
    </row>
    <row r="4964" spans="1:19" x14ac:dyDescent="0.25">
      <c r="A4964" t="s">
        <v>10254</v>
      </c>
      <c r="B4964" t="s">
        <v>10255</v>
      </c>
      <c r="C4964">
        <v>10</v>
      </c>
      <c r="D4964">
        <v>30</v>
      </c>
      <c r="E4964">
        <v>5</v>
      </c>
      <c r="F4964">
        <v>3</v>
      </c>
      <c r="G4964" t="s">
        <v>581</v>
      </c>
      <c r="H4964">
        <v>2</v>
      </c>
      <c r="I4964">
        <v>1</v>
      </c>
      <c r="J4964">
        <v>2</v>
      </c>
      <c r="K4964" t="s">
        <v>738</v>
      </c>
      <c r="L4964" t="s">
        <v>289</v>
      </c>
      <c r="M4964" t="s">
        <v>464</v>
      </c>
      <c r="O4964" t="s">
        <v>291</v>
      </c>
      <c r="P4964" t="s">
        <v>291</v>
      </c>
      <c r="Q4964" t="s">
        <v>291</v>
      </c>
      <c r="R4964" t="s">
        <v>291</v>
      </c>
      <c r="S4964" t="s">
        <v>291</v>
      </c>
    </row>
    <row r="4965" spans="1:19" x14ac:dyDescent="0.25">
      <c r="A4965" t="s">
        <v>10256</v>
      </c>
      <c r="B4965" t="s">
        <v>10257</v>
      </c>
      <c r="C4965">
        <v>40</v>
      </c>
      <c r="D4965">
        <v>60</v>
      </c>
      <c r="E4965">
        <v>40</v>
      </c>
      <c r="F4965">
        <v>3</v>
      </c>
      <c r="G4965" t="s">
        <v>2989</v>
      </c>
      <c r="H4965">
        <v>2</v>
      </c>
      <c r="I4965">
        <v>4</v>
      </c>
      <c r="J4965">
        <v>2</v>
      </c>
      <c r="K4965" t="s">
        <v>738</v>
      </c>
      <c r="L4965" t="s">
        <v>324</v>
      </c>
      <c r="M4965" t="s">
        <v>464</v>
      </c>
      <c r="O4965" t="s">
        <v>291</v>
      </c>
      <c r="P4965" t="s">
        <v>291</v>
      </c>
      <c r="Q4965" t="s">
        <v>291</v>
      </c>
      <c r="R4965" t="s">
        <v>291</v>
      </c>
      <c r="S4965" t="s">
        <v>291</v>
      </c>
    </row>
    <row r="4966" spans="1:19" x14ac:dyDescent="0.25">
      <c r="A4966" t="s">
        <v>10258</v>
      </c>
      <c r="B4966" t="s">
        <v>10259</v>
      </c>
      <c r="C4966">
        <v>0</v>
      </c>
      <c r="D4966">
        <v>0</v>
      </c>
      <c r="E4966">
        <v>2</v>
      </c>
      <c r="F4966">
        <v>1</v>
      </c>
      <c r="G4966" t="s">
        <v>287</v>
      </c>
      <c r="H4966">
        <v>0</v>
      </c>
      <c r="I4966">
        <v>0</v>
      </c>
      <c r="J4966">
        <v>0</v>
      </c>
      <c r="K4966" t="s">
        <v>738</v>
      </c>
      <c r="L4966" t="s">
        <v>298</v>
      </c>
      <c r="M4966" t="s">
        <v>290</v>
      </c>
      <c r="O4966" t="s">
        <v>291</v>
      </c>
      <c r="P4966" t="s">
        <v>291</v>
      </c>
      <c r="Q4966" t="s">
        <v>291</v>
      </c>
      <c r="R4966" t="s">
        <v>291</v>
      </c>
      <c r="S4966" t="s">
        <v>291</v>
      </c>
    </row>
    <row r="4967" spans="1:19" x14ac:dyDescent="0.25">
      <c r="A4967" t="s">
        <v>10260</v>
      </c>
      <c r="B4967" t="s">
        <v>10261</v>
      </c>
      <c r="C4967">
        <v>40</v>
      </c>
      <c r="D4967">
        <v>60</v>
      </c>
      <c r="E4967">
        <v>40</v>
      </c>
      <c r="F4967">
        <v>3</v>
      </c>
      <c r="G4967" t="s">
        <v>2989</v>
      </c>
      <c r="H4967">
        <v>2</v>
      </c>
      <c r="I4967">
        <v>2</v>
      </c>
      <c r="J4967">
        <v>2</v>
      </c>
      <c r="K4967" t="s">
        <v>738</v>
      </c>
      <c r="L4967" t="s">
        <v>324</v>
      </c>
      <c r="M4967" t="s">
        <v>464</v>
      </c>
      <c r="O4967" t="s">
        <v>291</v>
      </c>
      <c r="P4967" t="s">
        <v>291</v>
      </c>
      <c r="Q4967" t="s">
        <v>291</v>
      </c>
      <c r="R4967" t="s">
        <v>291</v>
      </c>
      <c r="S4967" t="s">
        <v>291</v>
      </c>
    </row>
    <row r="4968" spans="1:19" x14ac:dyDescent="0.25">
      <c r="A4968" t="s">
        <v>10262</v>
      </c>
      <c r="B4968" t="s">
        <v>10263</v>
      </c>
      <c r="C4968">
        <v>0</v>
      </c>
      <c r="D4968">
        <v>0</v>
      </c>
      <c r="E4968">
        <v>0</v>
      </c>
      <c r="F4968">
        <v>3</v>
      </c>
      <c r="G4968" t="s">
        <v>6622</v>
      </c>
      <c r="H4968">
        <v>2</v>
      </c>
      <c r="I4968">
        <v>1</v>
      </c>
      <c r="J4968">
        <v>2</v>
      </c>
      <c r="K4968" t="s">
        <v>738</v>
      </c>
      <c r="L4968" t="s">
        <v>289</v>
      </c>
      <c r="M4968" t="s">
        <v>464</v>
      </c>
      <c r="O4968" t="s">
        <v>291</v>
      </c>
      <c r="P4968" t="s">
        <v>291</v>
      </c>
      <c r="Q4968" t="s">
        <v>291</v>
      </c>
      <c r="R4968" t="s">
        <v>291</v>
      </c>
      <c r="S4968" t="s">
        <v>291</v>
      </c>
    </row>
    <row r="4969" spans="1:19" x14ac:dyDescent="0.25">
      <c r="A4969" t="s">
        <v>10264</v>
      </c>
      <c r="B4969" t="s">
        <v>10265</v>
      </c>
      <c r="C4969">
        <v>0</v>
      </c>
      <c r="D4969">
        <v>0</v>
      </c>
      <c r="E4969">
        <v>0</v>
      </c>
      <c r="F4969">
        <v>2</v>
      </c>
      <c r="G4969" t="s">
        <v>287</v>
      </c>
      <c r="H4969">
        <v>3</v>
      </c>
      <c r="I4969">
        <v>5</v>
      </c>
      <c r="J4969">
        <v>6</v>
      </c>
      <c r="K4969" t="s">
        <v>288</v>
      </c>
      <c r="L4969" t="s">
        <v>289</v>
      </c>
      <c r="M4969" t="s">
        <v>290</v>
      </c>
      <c r="O4969" t="s">
        <v>291</v>
      </c>
      <c r="P4969" t="s">
        <v>291</v>
      </c>
      <c r="Q4969" t="s">
        <v>291</v>
      </c>
      <c r="R4969" t="s">
        <v>291</v>
      </c>
      <c r="S4969" t="s">
        <v>291</v>
      </c>
    </row>
    <row r="4970" spans="1:19" x14ac:dyDescent="0.25">
      <c r="A4970" t="s">
        <v>10266</v>
      </c>
      <c r="B4970" t="s">
        <v>10267</v>
      </c>
      <c r="C4970">
        <v>0</v>
      </c>
      <c r="D4970">
        <v>0</v>
      </c>
      <c r="E4970">
        <v>0</v>
      </c>
      <c r="F4970">
        <v>1</v>
      </c>
      <c r="G4970" t="s">
        <v>287</v>
      </c>
      <c r="H4970">
        <v>3</v>
      </c>
      <c r="I4970">
        <v>5</v>
      </c>
      <c r="J4970">
        <v>6</v>
      </c>
      <c r="K4970" t="s">
        <v>288</v>
      </c>
      <c r="L4970" t="s">
        <v>289</v>
      </c>
      <c r="M4970" t="s">
        <v>290</v>
      </c>
      <c r="O4970" t="s">
        <v>291</v>
      </c>
      <c r="P4970" t="s">
        <v>291</v>
      </c>
      <c r="Q4970" t="s">
        <v>291</v>
      </c>
      <c r="R4970" t="s">
        <v>291</v>
      </c>
      <c r="S4970" t="s">
        <v>291</v>
      </c>
    </row>
    <row r="4971" spans="1:19" x14ac:dyDescent="0.25">
      <c r="A4971" t="s">
        <v>10268</v>
      </c>
      <c r="B4971" t="s">
        <v>10269</v>
      </c>
      <c r="C4971">
        <v>0</v>
      </c>
      <c r="D4971">
        <v>0</v>
      </c>
      <c r="E4971">
        <v>0</v>
      </c>
      <c r="F4971">
        <v>1</v>
      </c>
      <c r="G4971" t="s">
        <v>287</v>
      </c>
      <c r="H4971">
        <v>3</v>
      </c>
      <c r="I4971">
        <v>5</v>
      </c>
      <c r="J4971">
        <v>6</v>
      </c>
      <c r="K4971" t="s">
        <v>288</v>
      </c>
      <c r="L4971" t="s">
        <v>289</v>
      </c>
      <c r="M4971" t="s">
        <v>290</v>
      </c>
      <c r="O4971" t="s">
        <v>291</v>
      </c>
      <c r="P4971" t="s">
        <v>291</v>
      </c>
      <c r="Q4971" t="s">
        <v>291</v>
      </c>
      <c r="R4971" t="s">
        <v>291</v>
      </c>
      <c r="S4971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7F90-D29F-47C5-BA3D-F5D2BE147A62}">
  <dimension ref="A1:M386"/>
  <sheetViews>
    <sheetView tabSelected="1" topLeftCell="B13" workbookViewId="0">
      <selection activeCell="E27" sqref="E27"/>
    </sheetView>
  </sheetViews>
  <sheetFormatPr baseColWidth="10" defaultColWidth="11.42578125" defaultRowHeight="15" x14ac:dyDescent="0.25"/>
  <cols>
    <col min="3" max="3" width="39" customWidth="1"/>
    <col min="5" max="5" width="61.140625" customWidth="1"/>
    <col min="7" max="7" width="17.28515625" customWidth="1"/>
    <col min="11" max="11" width="17.42578125" customWidth="1"/>
  </cols>
  <sheetData>
    <row r="1" spans="1:12" x14ac:dyDescent="0.25">
      <c r="A1" t="s">
        <v>10270</v>
      </c>
      <c r="B1" t="s">
        <v>10271</v>
      </c>
      <c r="C1" t="s">
        <v>10272</v>
      </c>
      <c r="D1" t="s">
        <v>10273</v>
      </c>
      <c r="E1" t="s">
        <v>10274</v>
      </c>
      <c r="F1" t="s">
        <v>10275</v>
      </c>
      <c r="G1" t="s">
        <v>10276</v>
      </c>
      <c r="H1" t="s">
        <v>10277</v>
      </c>
      <c r="I1" t="s">
        <v>168</v>
      </c>
      <c r="J1" t="s">
        <v>10278</v>
      </c>
      <c r="K1" t="s">
        <v>10279</v>
      </c>
      <c r="L1" t="s">
        <v>10280</v>
      </c>
    </row>
    <row r="2" spans="1:12" x14ac:dyDescent="0.25">
      <c r="A2" t="str">
        <f t="shared" ref="A2:A66" si="0">+CONCATENATE(B2,"-",H2)</f>
        <v>36-1</v>
      </c>
      <c r="B2" s="17">
        <v>36</v>
      </c>
      <c r="C2" t="str">
        <f>VLOOKUP(Conf8[[#This Row],[Id_Tarea]],dbo_MANT_TAREAS1[],2)</f>
        <v>Emmendinger capsulón - SEMANAL</v>
      </c>
      <c r="D2">
        <v>20</v>
      </c>
      <c r="E2" t="s">
        <v>170</v>
      </c>
      <c r="F2">
        <v>1</v>
      </c>
      <c r="G2" t="s">
        <v>10281</v>
      </c>
      <c r="H2">
        <v>1</v>
      </c>
      <c r="I2">
        <v>5</v>
      </c>
    </row>
    <row r="3" spans="1:12" x14ac:dyDescent="0.25">
      <c r="A3" t="str">
        <f t="shared" si="0"/>
        <v>36-2</v>
      </c>
      <c r="B3" s="17">
        <v>36</v>
      </c>
      <c r="C3" t="str">
        <f>VLOOKUP(Conf8[[#This Row],[Id_Tarea]],dbo_MANT_TAREAS1[],2)</f>
        <v>Emmendinger capsulón - SEMANAL</v>
      </c>
      <c r="D3">
        <v>21</v>
      </c>
      <c r="E3" t="s">
        <v>171</v>
      </c>
      <c r="F3">
        <v>1</v>
      </c>
      <c r="G3" t="s">
        <v>10281</v>
      </c>
      <c r="H3">
        <f t="shared" ref="H3:H37" si="1">+IF(B3=B2,H2+1,1)</f>
        <v>2</v>
      </c>
      <c r="I3">
        <v>1</v>
      </c>
    </row>
    <row r="4" spans="1:12" x14ac:dyDescent="0.25">
      <c r="A4" t="str">
        <f t="shared" si="0"/>
        <v>36-3</v>
      </c>
      <c r="B4" s="17">
        <v>36</v>
      </c>
      <c r="C4" t="str">
        <f>VLOOKUP(Conf8[[#This Row],[Id_Tarea]],dbo_MANT_TAREAS1[],2)</f>
        <v>Emmendinger capsulón - SEMANAL</v>
      </c>
      <c r="D4">
        <v>22</v>
      </c>
      <c r="E4" t="s">
        <v>172</v>
      </c>
      <c r="F4">
        <v>1</v>
      </c>
      <c r="G4" t="s">
        <v>10281</v>
      </c>
      <c r="H4">
        <f t="shared" si="1"/>
        <v>3</v>
      </c>
      <c r="I4">
        <v>1</v>
      </c>
    </row>
    <row r="5" spans="1:12" x14ac:dyDescent="0.25">
      <c r="A5" t="str">
        <f t="shared" si="0"/>
        <v>36-4</v>
      </c>
      <c r="B5" s="17">
        <v>36</v>
      </c>
      <c r="C5" t="str">
        <f>VLOOKUP(Conf8[[#This Row],[Id_Tarea]],dbo_MANT_TAREAS1[],2)</f>
        <v>Emmendinger capsulón - SEMANAL</v>
      </c>
      <c r="D5">
        <v>23</v>
      </c>
      <c r="E5" t="s">
        <v>173</v>
      </c>
      <c r="F5">
        <v>1</v>
      </c>
      <c r="G5" t="s">
        <v>10281</v>
      </c>
      <c r="H5">
        <f t="shared" si="1"/>
        <v>4</v>
      </c>
      <c r="I5">
        <v>1</v>
      </c>
    </row>
    <row r="6" spans="1:12" x14ac:dyDescent="0.25">
      <c r="A6" t="str">
        <f t="shared" si="0"/>
        <v>36-5</v>
      </c>
      <c r="B6" s="17">
        <v>36</v>
      </c>
      <c r="C6" t="str">
        <f>VLOOKUP(Conf8[[#This Row],[Id_Tarea]],dbo_MANT_TAREAS1[],2)</f>
        <v>Emmendinger capsulón - SEMANAL</v>
      </c>
      <c r="D6">
        <v>24</v>
      </c>
      <c r="E6" t="s">
        <v>174</v>
      </c>
      <c r="F6">
        <v>1</v>
      </c>
      <c r="G6" t="s">
        <v>10281</v>
      </c>
      <c r="H6">
        <f t="shared" si="1"/>
        <v>5</v>
      </c>
      <c r="I6">
        <v>2</v>
      </c>
    </row>
    <row r="7" spans="1:12" x14ac:dyDescent="0.25">
      <c r="A7" t="str">
        <f t="shared" si="0"/>
        <v>37-1</v>
      </c>
      <c r="B7" s="17">
        <v>37</v>
      </c>
      <c r="C7" t="str">
        <f>VLOOKUP(Conf8[[#This Row],[Id_Tarea]],dbo_MANT_TAREAS1[],2)</f>
        <v>Emmendinger capsulón - QUINCENAL</v>
      </c>
      <c r="D7">
        <v>25</v>
      </c>
      <c r="E7" t="s">
        <v>176</v>
      </c>
      <c r="F7">
        <v>2</v>
      </c>
      <c r="G7" t="s">
        <v>10282</v>
      </c>
      <c r="H7">
        <f t="shared" si="1"/>
        <v>1</v>
      </c>
      <c r="I7">
        <v>1</v>
      </c>
    </row>
    <row r="8" spans="1:12" x14ac:dyDescent="0.25">
      <c r="A8" t="str">
        <f t="shared" si="0"/>
        <v>37-2</v>
      </c>
      <c r="B8" s="17">
        <v>37</v>
      </c>
      <c r="C8" t="str">
        <f>VLOOKUP(Conf8[[#This Row],[Id_Tarea]],dbo_MANT_TAREAS1[],2)</f>
        <v>Emmendinger capsulón - QUINCENAL</v>
      </c>
      <c r="D8">
        <v>26</v>
      </c>
      <c r="E8" t="s">
        <v>177</v>
      </c>
      <c r="F8">
        <v>2</v>
      </c>
      <c r="G8" t="s">
        <v>10282</v>
      </c>
      <c r="H8">
        <f t="shared" si="1"/>
        <v>2</v>
      </c>
      <c r="I8">
        <v>3</v>
      </c>
    </row>
    <row r="9" spans="1:12" x14ac:dyDescent="0.25">
      <c r="A9" t="str">
        <f t="shared" si="0"/>
        <v>37-3</v>
      </c>
      <c r="B9" s="17">
        <v>37</v>
      </c>
      <c r="C9" t="str">
        <f>VLOOKUP(Conf8[[#This Row],[Id_Tarea]],dbo_MANT_TAREAS1[],2)</f>
        <v>Emmendinger capsulón - QUINCENAL</v>
      </c>
      <c r="D9">
        <v>27</v>
      </c>
      <c r="E9" t="s">
        <v>178</v>
      </c>
      <c r="F9">
        <v>2</v>
      </c>
      <c r="G9" t="s">
        <v>10282</v>
      </c>
      <c r="H9">
        <f t="shared" si="1"/>
        <v>3</v>
      </c>
      <c r="I9">
        <v>1</v>
      </c>
    </row>
    <row r="10" spans="1:12" x14ac:dyDescent="0.25">
      <c r="A10" t="str">
        <f t="shared" si="0"/>
        <v>37-4</v>
      </c>
      <c r="B10" s="17">
        <v>37</v>
      </c>
      <c r="C10" t="str">
        <f>VLOOKUP(Conf8[[#This Row],[Id_Tarea]],dbo_MANT_TAREAS1[],2)</f>
        <v>Emmendinger capsulón - QUINCENAL</v>
      </c>
      <c r="D10">
        <v>28</v>
      </c>
      <c r="E10" t="s">
        <v>179</v>
      </c>
      <c r="F10">
        <v>2</v>
      </c>
      <c r="G10" t="s">
        <v>10282</v>
      </c>
      <c r="H10">
        <f t="shared" si="1"/>
        <v>4</v>
      </c>
      <c r="I10">
        <v>1</v>
      </c>
    </row>
    <row r="11" spans="1:12" x14ac:dyDescent="0.25">
      <c r="A11" t="str">
        <f t="shared" si="0"/>
        <v>37-5</v>
      </c>
      <c r="B11" s="17">
        <v>37</v>
      </c>
      <c r="C11" t="str">
        <f>VLOOKUP(Conf8[[#This Row],[Id_Tarea]],dbo_MANT_TAREAS1[],2)</f>
        <v>Emmendinger capsulón - QUINCENAL</v>
      </c>
      <c r="D11">
        <v>29</v>
      </c>
      <c r="E11" t="s">
        <v>180</v>
      </c>
      <c r="F11">
        <v>2</v>
      </c>
      <c r="G11" t="s">
        <v>10282</v>
      </c>
      <c r="H11">
        <f t="shared" si="1"/>
        <v>5</v>
      </c>
      <c r="I11">
        <v>2</v>
      </c>
    </row>
    <row r="12" spans="1:12" x14ac:dyDescent="0.25">
      <c r="A12" t="str">
        <f t="shared" si="0"/>
        <v>37-6</v>
      </c>
      <c r="B12" s="17">
        <v>37</v>
      </c>
      <c r="C12" t="str">
        <f>VLOOKUP(Conf8[[#This Row],[Id_Tarea]],dbo_MANT_TAREAS1[],2)</f>
        <v>Emmendinger capsulón - QUINCENAL</v>
      </c>
      <c r="D12">
        <v>30</v>
      </c>
      <c r="E12" t="s">
        <v>181</v>
      </c>
      <c r="F12">
        <v>2</v>
      </c>
      <c r="G12" t="s">
        <v>10282</v>
      </c>
      <c r="H12">
        <f t="shared" si="1"/>
        <v>6</v>
      </c>
      <c r="I12">
        <v>1</v>
      </c>
    </row>
    <row r="13" spans="1:12" x14ac:dyDescent="0.25">
      <c r="A13" t="str">
        <f t="shared" si="0"/>
        <v>37-7</v>
      </c>
      <c r="B13" s="17">
        <v>37</v>
      </c>
      <c r="C13" t="str">
        <f>VLOOKUP(Conf8[[#This Row],[Id_Tarea]],dbo_MANT_TAREAS1[],2)</f>
        <v>Emmendinger capsulón - QUINCENAL</v>
      </c>
      <c r="D13">
        <v>31</v>
      </c>
      <c r="E13" t="s">
        <v>182</v>
      </c>
      <c r="F13">
        <v>2</v>
      </c>
      <c r="G13" t="s">
        <v>10282</v>
      </c>
      <c r="H13">
        <f t="shared" si="1"/>
        <v>7</v>
      </c>
      <c r="I13">
        <v>1</v>
      </c>
    </row>
    <row r="14" spans="1:12" x14ac:dyDescent="0.25">
      <c r="A14" t="str">
        <f t="shared" si="0"/>
        <v>38-1</v>
      </c>
      <c r="B14" s="17">
        <v>38</v>
      </c>
      <c r="C14" t="str">
        <f>VLOOKUP(Conf8[[#This Row],[Id_Tarea]],dbo_MANT_TAREAS1[],2)</f>
        <v>Emmendinger capsulón - MENSUAL</v>
      </c>
      <c r="D14">
        <v>32</v>
      </c>
      <c r="E14" t="s">
        <v>184</v>
      </c>
      <c r="F14">
        <v>3</v>
      </c>
      <c r="G14" t="s">
        <v>10283</v>
      </c>
      <c r="H14">
        <f t="shared" si="1"/>
        <v>1</v>
      </c>
      <c r="I14">
        <v>1</v>
      </c>
    </row>
    <row r="15" spans="1:12" x14ac:dyDescent="0.25">
      <c r="A15" t="str">
        <f t="shared" si="0"/>
        <v>38-2</v>
      </c>
      <c r="B15" s="17">
        <v>38</v>
      </c>
      <c r="C15" t="str">
        <f>VLOOKUP(Conf8[[#This Row],[Id_Tarea]],dbo_MANT_TAREAS1[],2)</f>
        <v>Emmendinger capsulón - MENSUAL</v>
      </c>
      <c r="D15">
        <v>33</v>
      </c>
      <c r="E15" t="s">
        <v>185</v>
      </c>
      <c r="F15">
        <v>3</v>
      </c>
      <c r="G15" t="s">
        <v>10283</v>
      </c>
      <c r="H15">
        <f t="shared" si="1"/>
        <v>2</v>
      </c>
      <c r="I15">
        <v>1</v>
      </c>
    </row>
    <row r="16" spans="1:12" x14ac:dyDescent="0.25">
      <c r="A16" t="str">
        <f t="shared" si="0"/>
        <v>39-1</v>
      </c>
      <c r="B16" s="17">
        <v>39</v>
      </c>
      <c r="C16" t="str">
        <f>VLOOKUP(Conf8[[#This Row],[Id_Tarea]],dbo_MANT_TAREAS1[],2)</f>
        <v>Emmendinger capsulón - TRIMESTRAL</v>
      </c>
      <c r="D16">
        <v>34</v>
      </c>
      <c r="E16" t="s">
        <v>51</v>
      </c>
      <c r="F16">
        <v>4</v>
      </c>
      <c r="G16" t="s">
        <v>10284</v>
      </c>
      <c r="H16">
        <f t="shared" si="1"/>
        <v>1</v>
      </c>
      <c r="I16">
        <v>1</v>
      </c>
    </row>
    <row r="17" spans="1:9" x14ac:dyDescent="0.25">
      <c r="A17" t="str">
        <f t="shared" si="0"/>
        <v>42-1</v>
      </c>
      <c r="B17" s="17">
        <v>42</v>
      </c>
      <c r="C17" t="str">
        <f>VLOOKUP(Conf8[[#This Row],[Id_Tarea]],dbo_MANT_TAREAS1[],2)</f>
        <v>Majer- SEMANAL</v>
      </c>
      <c r="D17">
        <v>35</v>
      </c>
      <c r="E17" t="s">
        <v>172</v>
      </c>
      <c r="F17">
        <v>1</v>
      </c>
      <c r="G17" t="s">
        <v>10281</v>
      </c>
      <c r="H17">
        <f t="shared" si="1"/>
        <v>1</v>
      </c>
      <c r="I17">
        <v>1</v>
      </c>
    </row>
    <row r="18" spans="1:9" x14ac:dyDescent="0.25">
      <c r="A18" t="str">
        <f t="shared" si="0"/>
        <v>42-2</v>
      </c>
      <c r="B18" s="17">
        <v>42</v>
      </c>
      <c r="C18" t="str">
        <f>VLOOKUP(Conf8[[#This Row],[Id_Tarea]],dbo_MANT_TAREAS1[],2)</f>
        <v>Majer- SEMANAL</v>
      </c>
      <c r="D18">
        <v>36</v>
      </c>
      <c r="E18" t="s">
        <v>171</v>
      </c>
      <c r="F18">
        <v>1</v>
      </c>
      <c r="G18" t="s">
        <v>10281</v>
      </c>
      <c r="H18">
        <f t="shared" si="1"/>
        <v>2</v>
      </c>
      <c r="I18">
        <v>1</v>
      </c>
    </row>
    <row r="19" spans="1:9" x14ac:dyDescent="0.25">
      <c r="A19" t="str">
        <f t="shared" si="0"/>
        <v>43-1</v>
      </c>
      <c r="B19" s="17">
        <v>43</v>
      </c>
      <c r="C19" t="str">
        <f>VLOOKUP(Conf8[[#This Row],[Id_Tarea]],dbo_MANT_TAREAS1[],2)</f>
        <v>Majer- QUINCENAL</v>
      </c>
      <c r="D19">
        <v>37</v>
      </c>
      <c r="E19" t="s">
        <v>191</v>
      </c>
      <c r="F19">
        <v>2</v>
      </c>
      <c r="G19" t="s">
        <v>10282</v>
      </c>
      <c r="H19">
        <f t="shared" si="1"/>
        <v>1</v>
      </c>
      <c r="I19">
        <v>1</v>
      </c>
    </row>
    <row r="20" spans="1:9" x14ac:dyDescent="0.25">
      <c r="A20" t="str">
        <f t="shared" si="0"/>
        <v>43-2</v>
      </c>
      <c r="B20" s="17">
        <v>43</v>
      </c>
      <c r="C20" t="str">
        <f>VLOOKUP(Conf8[[#This Row],[Id_Tarea]],dbo_MANT_TAREAS1[],2)</f>
        <v>Majer- QUINCENAL</v>
      </c>
      <c r="D20">
        <v>38</v>
      </c>
      <c r="E20" t="s">
        <v>192</v>
      </c>
      <c r="F20">
        <v>2</v>
      </c>
      <c r="G20" t="s">
        <v>10282</v>
      </c>
      <c r="H20">
        <f t="shared" si="1"/>
        <v>2</v>
      </c>
      <c r="I20">
        <v>1</v>
      </c>
    </row>
    <row r="21" spans="1:9" x14ac:dyDescent="0.25">
      <c r="A21" t="str">
        <f t="shared" si="0"/>
        <v>43-3</v>
      </c>
      <c r="B21" s="17">
        <v>43</v>
      </c>
      <c r="C21" t="str">
        <f>VLOOKUP(Conf8[[#This Row],[Id_Tarea]],dbo_MANT_TAREAS1[],2)</f>
        <v>Majer- QUINCENAL</v>
      </c>
      <c r="D21">
        <v>39</v>
      </c>
      <c r="E21" t="s">
        <v>178</v>
      </c>
      <c r="F21">
        <v>2</v>
      </c>
      <c r="G21" t="s">
        <v>10282</v>
      </c>
      <c r="H21">
        <f t="shared" si="1"/>
        <v>3</v>
      </c>
      <c r="I21">
        <v>1</v>
      </c>
    </row>
    <row r="22" spans="1:9" x14ac:dyDescent="0.25">
      <c r="A22" t="str">
        <f t="shared" si="0"/>
        <v>43-4</v>
      </c>
      <c r="B22" s="17">
        <v>43</v>
      </c>
      <c r="C22" t="str">
        <f>VLOOKUP(Conf8[[#This Row],[Id_Tarea]],dbo_MANT_TAREAS1[],2)</f>
        <v>Majer- QUINCENAL</v>
      </c>
      <c r="D22">
        <v>40</v>
      </c>
      <c r="E22" t="s">
        <v>193</v>
      </c>
      <c r="F22">
        <v>2</v>
      </c>
      <c r="G22" t="s">
        <v>10282</v>
      </c>
      <c r="H22">
        <f t="shared" si="1"/>
        <v>4</v>
      </c>
      <c r="I22">
        <v>1</v>
      </c>
    </row>
    <row r="23" spans="1:9" x14ac:dyDescent="0.25">
      <c r="A23" t="str">
        <f t="shared" si="0"/>
        <v>43-5</v>
      </c>
      <c r="B23" s="17">
        <v>43</v>
      </c>
      <c r="C23" t="str">
        <f>VLOOKUP(Conf8[[#This Row],[Id_Tarea]],dbo_MANT_TAREAS1[],2)</f>
        <v>Majer- QUINCENAL</v>
      </c>
      <c r="D23">
        <v>41</v>
      </c>
      <c r="E23" t="s">
        <v>194</v>
      </c>
      <c r="F23">
        <v>2</v>
      </c>
      <c r="G23" t="s">
        <v>10282</v>
      </c>
      <c r="H23">
        <f t="shared" si="1"/>
        <v>5</v>
      </c>
      <c r="I23">
        <v>7</v>
      </c>
    </row>
    <row r="24" spans="1:9" x14ac:dyDescent="0.25">
      <c r="A24" t="str">
        <f t="shared" si="0"/>
        <v>43-6</v>
      </c>
      <c r="B24" s="17">
        <v>43</v>
      </c>
      <c r="C24" t="str">
        <f>VLOOKUP(Conf8[[#This Row],[Id_Tarea]],dbo_MANT_TAREAS1[],2)</f>
        <v>Majer- QUINCENAL</v>
      </c>
      <c r="D24">
        <v>42</v>
      </c>
      <c r="E24" t="s">
        <v>195</v>
      </c>
      <c r="F24">
        <v>2</v>
      </c>
      <c r="G24" t="s">
        <v>10282</v>
      </c>
      <c r="H24">
        <f t="shared" si="1"/>
        <v>6</v>
      </c>
      <c r="I24">
        <v>1</v>
      </c>
    </row>
    <row r="25" spans="1:9" x14ac:dyDescent="0.25">
      <c r="A25" t="str">
        <f t="shared" si="0"/>
        <v>43-7</v>
      </c>
      <c r="B25" s="17">
        <v>43</v>
      </c>
      <c r="C25" t="str">
        <f>VLOOKUP(Conf8[[#This Row],[Id_Tarea]],dbo_MANT_TAREAS1[],2)</f>
        <v>Majer- QUINCENAL</v>
      </c>
      <c r="D25">
        <v>43</v>
      </c>
      <c r="E25" t="s">
        <v>173</v>
      </c>
      <c r="F25">
        <v>2</v>
      </c>
      <c r="G25" t="s">
        <v>10282</v>
      </c>
      <c r="H25">
        <f t="shared" si="1"/>
        <v>7</v>
      </c>
      <c r="I25">
        <v>1</v>
      </c>
    </row>
    <row r="26" spans="1:9" x14ac:dyDescent="0.25">
      <c r="A26" t="str">
        <f t="shared" si="0"/>
        <v>43-8</v>
      </c>
      <c r="B26" s="17">
        <v>43</v>
      </c>
      <c r="C26" t="str">
        <f>VLOOKUP(Conf8[[#This Row],[Id_Tarea]],dbo_MANT_TAREAS1[],2)</f>
        <v>Majer- QUINCENAL</v>
      </c>
      <c r="D26">
        <v>44</v>
      </c>
      <c r="E26" t="s">
        <v>196</v>
      </c>
      <c r="F26">
        <v>2</v>
      </c>
      <c r="G26" t="s">
        <v>10282</v>
      </c>
      <c r="H26">
        <f t="shared" si="1"/>
        <v>8</v>
      </c>
      <c r="I26">
        <v>2</v>
      </c>
    </row>
    <row r="27" spans="1:9" x14ac:dyDescent="0.25">
      <c r="A27" t="str">
        <f t="shared" si="0"/>
        <v>43-9</v>
      </c>
      <c r="B27" s="17">
        <v>43</v>
      </c>
      <c r="C27" t="str">
        <f>VLOOKUP(Conf8[[#This Row],[Id_Tarea]],dbo_MANT_TAREAS1[],2)</f>
        <v>Majer- QUINCENAL</v>
      </c>
      <c r="D27">
        <v>45</v>
      </c>
      <c r="E27" t="s">
        <v>179</v>
      </c>
      <c r="F27">
        <v>2</v>
      </c>
      <c r="G27" t="s">
        <v>10282</v>
      </c>
      <c r="H27">
        <f t="shared" si="1"/>
        <v>9</v>
      </c>
      <c r="I27">
        <v>1</v>
      </c>
    </row>
    <row r="28" spans="1:9" x14ac:dyDescent="0.25">
      <c r="A28" t="str">
        <f t="shared" si="0"/>
        <v>43-10</v>
      </c>
      <c r="B28" s="17">
        <v>43</v>
      </c>
      <c r="C28" t="str">
        <f>VLOOKUP(Conf8[[#This Row],[Id_Tarea]],dbo_MANT_TAREAS1[],2)</f>
        <v>Majer- QUINCENAL</v>
      </c>
      <c r="D28">
        <v>46</v>
      </c>
      <c r="E28" t="s">
        <v>180</v>
      </c>
      <c r="F28">
        <v>2</v>
      </c>
      <c r="G28" t="s">
        <v>10282</v>
      </c>
      <c r="H28">
        <f t="shared" si="1"/>
        <v>10</v>
      </c>
      <c r="I28">
        <v>1</v>
      </c>
    </row>
    <row r="29" spans="1:9" x14ac:dyDescent="0.25">
      <c r="A29" t="str">
        <f>+CONCATENATE(B29,"-",H29)</f>
        <v>43-11</v>
      </c>
      <c r="B29" s="17">
        <v>43</v>
      </c>
      <c r="C29" t="str">
        <f>VLOOKUP(Conf8[[#This Row],[Id_Tarea]],dbo_MANT_TAREAS1[],2)</f>
        <v>Majer- QUINCENAL</v>
      </c>
      <c r="D29">
        <v>465</v>
      </c>
      <c r="E29" t="s">
        <v>12130</v>
      </c>
      <c r="F29">
        <v>2</v>
      </c>
      <c r="G29" t="s">
        <v>10282</v>
      </c>
      <c r="H29">
        <f>+IF(B29=B28,H28+1,1)</f>
        <v>11</v>
      </c>
      <c r="I29">
        <v>1</v>
      </c>
    </row>
    <row r="30" spans="1:9" x14ac:dyDescent="0.25">
      <c r="A30" t="str">
        <f t="shared" si="0"/>
        <v>44-1</v>
      </c>
      <c r="B30" s="17">
        <v>44</v>
      </c>
      <c r="C30" t="str">
        <f>VLOOKUP(Conf8[[#This Row],[Id_Tarea]],dbo_MANT_TAREAS1[],2)</f>
        <v>Majer- MENSUAL</v>
      </c>
      <c r="D30">
        <v>47</v>
      </c>
      <c r="E30" t="s">
        <v>202</v>
      </c>
      <c r="F30">
        <v>3</v>
      </c>
      <c r="G30" t="s">
        <v>10283</v>
      </c>
      <c r="H30">
        <f>+IF(B30=B28,H28+1,1)</f>
        <v>1</v>
      </c>
      <c r="I30">
        <v>1</v>
      </c>
    </row>
    <row r="31" spans="1:9" x14ac:dyDescent="0.25">
      <c r="A31" t="str">
        <f t="shared" si="0"/>
        <v>44-2</v>
      </c>
      <c r="B31" s="17">
        <v>44</v>
      </c>
      <c r="C31" t="str">
        <f>VLOOKUP(Conf8[[#This Row],[Id_Tarea]],dbo_MANT_TAREAS1[],2)</f>
        <v>Majer- MENSUAL</v>
      </c>
      <c r="D31">
        <v>48</v>
      </c>
      <c r="E31" t="s">
        <v>203</v>
      </c>
      <c r="F31">
        <v>3</v>
      </c>
      <c r="G31" t="s">
        <v>10283</v>
      </c>
      <c r="H31">
        <f t="shared" si="1"/>
        <v>2</v>
      </c>
      <c r="I31">
        <v>4</v>
      </c>
    </row>
    <row r="32" spans="1:9" x14ac:dyDescent="0.25">
      <c r="A32" t="str">
        <f t="shared" si="0"/>
        <v>44-3</v>
      </c>
      <c r="B32" s="17">
        <v>44</v>
      </c>
      <c r="C32" t="str">
        <f>VLOOKUP(Conf8[[#This Row],[Id_Tarea]],dbo_MANT_TAREAS1[],2)</f>
        <v>Majer- MENSUAL</v>
      </c>
      <c r="D32">
        <v>49</v>
      </c>
      <c r="E32" t="s">
        <v>204</v>
      </c>
      <c r="F32">
        <v>3</v>
      </c>
      <c r="G32" t="s">
        <v>10283</v>
      </c>
      <c r="H32">
        <f t="shared" si="1"/>
        <v>3</v>
      </c>
      <c r="I32">
        <v>1</v>
      </c>
    </row>
    <row r="33" spans="1:9" x14ac:dyDescent="0.25">
      <c r="A33" t="str">
        <f t="shared" si="0"/>
        <v>44-4</v>
      </c>
      <c r="B33" s="17">
        <v>44</v>
      </c>
      <c r="C33" t="str">
        <f>VLOOKUP(Conf8[[#This Row],[Id_Tarea]],dbo_MANT_TAREAS1[],2)</f>
        <v>Majer- MENSUAL</v>
      </c>
      <c r="D33">
        <v>51</v>
      </c>
      <c r="E33" t="s">
        <v>198</v>
      </c>
      <c r="F33">
        <v>3</v>
      </c>
      <c r="G33" t="s">
        <v>10283</v>
      </c>
      <c r="H33">
        <f t="shared" si="1"/>
        <v>4</v>
      </c>
      <c r="I33">
        <v>1</v>
      </c>
    </row>
    <row r="34" spans="1:9" x14ac:dyDescent="0.25">
      <c r="A34" t="str">
        <f t="shared" si="0"/>
        <v>44-5</v>
      </c>
      <c r="B34" s="17">
        <v>44</v>
      </c>
      <c r="C34" t="str">
        <f>VLOOKUP(Conf8[[#This Row],[Id_Tarea]],dbo_MANT_TAREAS1[],2)</f>
        <v>Majer- MENSUAL</v>
      </c>
      <c r="D34">
        <v>52</v>
      </c>
      <c r="E34" t="s">
        <v>199</v>
      </c>
      <c r="F34">
        <v>3</v>
      </c>
      <c r="G34" t="s">
        <v>10283</v>
      </c>
      <c r="H34">
        <f t="shared" si="1"/>
        <v>5</v>
      </c>
      <c r="I34">
        <v>1</v>
      </c>
    </row>
    <row r="35" spans="1:9" x14ac:dyDescent="0.25">
      <c r="A35" t="str">
        <f t="shared" si="0"/>
        <v>44-6</v>
      </c>
      <c r="B35" s="17">
        <v>44</v>
      </c>
      <c r="C35" t="str">
        <f>VLOOKUP(Conf8[[#This Row],[Id_Tarea]],dbo_MANT_TAREAS1[],2)</f>
        <v>Majer- MENSUAL</v>
      </c>
      <c r="D35">
        <v>53</v>
      </c>
      <c r="E35" t="s">
        <v>200</v>
      </c>
      <c r="F35">
        <v>3</v>
      </c>
      <c r="G35" t="s">
        <v>10283</v>
      </c>
      <c r="H35">
        <f t="shared" si="1"/>
        <v>6</v>
      </c>
      <c r="I35">
        <v>1</v>
      </c>
    </row>
    <row r="36" spans="1:9" x14ac:dyDescent="0.25">
      <c r="A36" t="str">
        <f t="shared" si="0"/>
        <v>44-7</v>
      </c>
      <c r="B36" s="17">
        <v>44</v>
      </c>
      <c r="C36" t="str">
        <f>VLOOKUP(Conf8[[#This Row],[Id_Tarea]],dbo_MANT_TAREAS1[],2)</f>
        <v>Majer- MENSUAL</v>
      </c>
      <c r="D36">
        <v>54</v>
      </c>
      <c r="E36" t="s">
        <v>201</v>
      </c>
      <c r="F36">
        <v>3</v>
      </c>
      <c r="G36" t="s">
        <v>10283</v>
      </c>
      <c r="H36">
        <f t="shared" si="1"/>
        <v>7</v>
      </c>
      <c r="I36">
        <v>1</v>
      </c>
    </row>
    <row r="37" spans="1:9" x14ac:dyDescent="0.25">
      <c r="A37" t="str">
        <f t="shared" si="0"/>
        <v>44-8</v>
      </c>
      <c r="B37" s="17">
        <v>44</v>
      </c>
      <c r="C37" t="str">
        <f>VLOOKUP(Conf8[[#This Row],[Id_Tarea]],dbo_MANT_TAREAS1[],2)</f>
        <v>Majer- MENSUAL</v>
      </c>
      <c r="D37">
        <v>490</v>
      </c>
      <c r="E37" t="s">
        <v>12116</v>
      </c>
      <c r="F37">
        <v>3</v>
      </c>
      <c r="G37" t="s">
        <v>10283</v>
      </c>
      <c r="H37">
        <f t="shared" si="1"/>
        <v>8</v>
      </c>
      <c r="I37">
        <v>1</v>
      </c>
    </row>
    <row r="38" spans="1:9" x14ac:dyDescent="0.25">
      <c r="A38" t="str">
        <f t="shared" si="0"/>
        <v>45-1</v>
      </c>
      <c r="B38" s="17">
        <v>45</v>
      </c>
      <c r="C38" t="str">
        <f>VLOOKUP(Conf8[[#This Row],[Id_Tarea]],dbo_MANT_TAREAS1[],2)</f>
        <v>Majer - TRIMESTRAL</v>
      </c>
      <c r="D38">
        <v>50</v>
      </c>
      <c r="E38" t="s">
        <v>206</v>
      </c>
      <c r="F38">
        <v>4</v>
      </c>
      <c r="G38" t="s">
        <v>10284</v>
      </c>
      <c r="H38">
        <f>+IF(B38=B36,H36+1,1)</f>
        <v>1</v>
      </c>
      <c r="I38">
        <v>1</v>
      </c>
    </row>
    <row r="39" spans="1:9" x14ac:dyDescent="0.25">
      <c r="A39" t="str">
        <f t="shared" si="0"/>
        <v>46-1</v>
      </c>
      <c r="B39" s="17">
        <v>46</v>
      </c>
      <c r="C39" t="str">
        <f>VLOOKUP(Conf8[[#This Row],[Id_Tarea]],dbo_MANT_TAREAS1[],2)</f>
        <v>Majer - SEMESTRAL</v>
      </c>
      <c r="D39">
        <v>491</v>
      </c>
      <c r="E39" t="s">
        <v>12117</v>
      </c>
      <c r="F39">
        <v>5</v>
      </c>
      <c r="G39" t="s">
        <v>10404</v>
      </c>
      <c r="H39">
        <f>+IF(B39=B38,H38+1,1)</f>
        <v>1</v>
      </c>
      <c r="I39">
        <v>1</v>
      </c>
    </row>
    <row r="40" spans="1:9" x14ac:dyDescent="0.25">
      <c r="A40" t="str">
        <f t="shared" si="0"/>
        <v>47-1</v>
      </c>
      <c r="B40" s="17">
        <v>47</v>
      </c>
      <c r="C40" t="str">
        <f>VLOOKUP(Conf8[[#This Row],[Id_Tarea]],dbo_MANT_TAREAS1[],2)</f>
        <v>Majer- ANUAL</v>
      </c>
      <c r="D40">
        <v>492</v>
      </c>
      <c r="E40" t="s">
        <v>12118</v>
      </c>
      <c r="F40">
        <v>6</v>
      </c>
      <c r="G40" t="s">
        <v>10350</v>
      </c>
      <c r="H40">
        <f>+IF(B40=B39,H39+1,1)</f>
        <v>1</v>
      </c>
      <c r="I40">
        <v>7</v>
      </c>
    </row>
    <row r="41" spans="1:9" x14ac:dyDescent="0.25">
      <c r="A41" s="20" t="str">
        <f t="shared" si="0"/>
        <v>49-1</v>
      </c>
      <c r="B41" s="20">
        <v>49</v>
      </c>
      <c r="C41" t="str">
        <f>VLOOKUP(Conf8[[#This Row],[Id_Tarea]],dbo_MANT_TAREAS1[],2)</f>
        <v>Todeschini complex - QUINCENAL</v>
      </c>
      <c r="D41">
        <v>56</v>
      </c>
      <c r="E41" t="s">
        <v>77</v>
      </c>
      <c r="F41">
        <v>2</v>
      </c>
      <c r="G41" t="s">
        <v>10282</v>
      </c>
      <c r="H41">
        <f>+IF(B41=B38,H38+1,1)</f>
        <v>1</v>
      </c>
      <c r="I41">
        <v>1</v>
      </c>
    </row>
    <row r="42" spans="1:9" x14ac:dyDescent="0.25">
      <c r="A42" s="20" t="str">
        <f t="shared" si="0"/>
        <v>49-2</v>
      </c>
      <c r="B42" s="20">
        <v>49</v>
      </c>
      <c r="C42" t="str">
        <f>VLOOKUP(Conf8[[#This Row],[Id_Tarea]],dbo_MANT_TAREAS1[],2)</f>
        <v>Todeschini complex - QUINCENAL</v>
      </c>
      <c r="D42">
        <v>57</v>
      </c>
      <c r="E42" t="s">
        <v>79</v>
      </c>
      <c r="F42">
        <v>2</v>
      </c>
      <c r="G42" t="s">
        <v>10282</v>
      </c>
      <c r="H42">
        <f>+IF(B42=B41,H41+1,1)</f>
        <v>2</v>
      </c>
      <c r="I42">
        <v>1</v>
      </c>
    </row>
    <row r="43" spans="1:9" x14ac:dyDescent="0.25">
      <c r="A43" s="20" t="str">
        <f t="shared" si="0"/>
        <v>49-3</v>
      </c>
      <c r="B43" s="20">
        <v>49</v>
      </c>
      <c r="C43" t="str">
        <f>VLOOKUP(Conf8[[#This Row],[Id_Tarea]],dbo_MANT_TAREAS1[],2)</f>
        <v>Todeschini complex - QUINCENAL</v>
      </c>
      <c r="D43">
        <v>58</v>
      </c>
      <c r="E43" t="s">
        <v>82</v>
      </c>
      <c r="F43">
        <v>2</v>
      </c>
      <c r="G43" t="s">
        <v>10282</v>
      </c>
      <c r="H43">
        <f>+IF(B43=B42,H42+1,1)</f>
        <v>3</v>
      </c>
      <c r="I43">
        <v>2</v>
      </c>
    </row>
    <row r="44" spans="1:9" x14ac:dyDescent="0.25">
      <c r="A44" s="20" t="str">
        <f t="shared" si="0"/>
        <v>49-3</v>
      </c>
      <c r="B44" s="20">
        <v>49</v>
      </c>
      <c r="C44" t="str">
        <f>VLOOKUP(Conf8[[#This Row],[Id_Tarea]],dbo_MANT_TAREAS1[],2)</f>
        <v>Todeschini complex - QUINCENAL</v>
      </c>
      <c r="D44">
        <v>59</v>
      </c>
      <c r="E44" t="s">
        <v>84</v>
      </c>
      <c r="F44">
        <v>2</v>
      </c>
      <c r="G44" t="s">
        <v>10282</v>
      </c>
      <c r="H44">
        <f>+IF(B44=B42,H42+1,1)</f>
        <v>3</v>
      </c>
      <c r="I44">
        <v>1</v>
      </c>
    </row>
    <row r="45" spans="1:9" x14ac:dyDescent="0.25">
      <c r="A45" s="20" t="str">
        <f t="shared" si="0"/>
        <v>49-4</v>
      </c>
      <c r="B45" s="20">
        <v>49</v>
      </c>
      <c r="C45" t="str">
        <f>VLOOKUP(Conf8[[#This Row],[Id_Tarea]],dbo_MANT_TAREAS1[],2)</f>
        <v>Todeschini complex - QUINCENAL</v>
      </c>
      <c r="D45">
        <v>60</v>
      </c>
      <c r="E45" t="s">
        <v>86</v>
      </c>
      <c r="F45">
        <v>2</v>
      </c>
      <c r="G45" t="s">
        <v>10282</v>
      </c>
      <c r="H45">
        <f t="shared" ref="H45:H76" si="2">+IF(B45=B44,H44+1,1)</f>
        <v>4</v>
      </c>
      <c r="I45">
        <v>1</v>
      </c>
    </row>
    <row r="46" spans="1:9" x14ac:dyDescent="0.25">
      <c r="A46" s="20" t="str">
        <f t="shared" si="0"/>
        <v>49-5</v>
      </c>
      <c r="B46" s="20">
        <v>49</v>
      </c>
      <c r="C46" t="str">
        <f>VLOOKUP(Conf8[[#This Row],[Id_Tarea]],dbo_MANT_TAREAS1[],2)</f>
        <v>Todeschini complex - QUINCENAL</v>
      </c>
      <c r="D46">
        <v>61</v>
      </c>
      <c r="E46" t="s">
        <v>10285</v>
      </c>
      <c r="F46">
        <v>2</v>
      </c>
      <c r="G46" t="s">
        <v>10282</v>
      </c>
      <c r="H46">
        <f t="shared" si="2"/>
        <v>5</v>
      </c>
      <c r="I46">
        <v>1</v>
      </c>
    </row>
    <row r="47" spans="1:9" x14ac:dyDescent="0.25">
      <c r="A47" s="20" t="str">
        <f t="shared" si="0"/>
        <v>49-6</v>
      </c>
      <c r="B47" s="20">
        <v>49</v>
      </c>
      <c r="C47" t="str">
        <f>VLOOKUP(Conf8[[#This Row],[Id_Tarea]],dbo_MANT_TAREAS1[],2)</f>
        <v>Todeschini complex - QUINCENAL</v>
      </c>
      <c r="D47">
        <v>62</v>
      </c>
      <c r="E47" t="s">
        <v>90</v>
      </c>
      <c r="F47">
        <v>2</v>
      </c>
      <c r="G47" t="s">
        <v>10282</v>
      </c>
      <c r="H47">
        <f t="shared" si="2"/>
        <v>6</v>
      </c>
      <c r="I47">
        <v>1</v>
      </c>
    </row>
    <row r="48" spans="1:9" x14ac:dyDescent="0.25">
      <c r="A48" s="20" t="str">
        <f t="shared" si="0"/>
        <v>49-7</v>
      </c>
      <c r="B48" s="20">
        <v>49</v>
      </c>
      <c r="C48" t="str">
        <f>VLOOKUP(Conf8[[#This Row],[Id_Tarea]],dbo_MANT_TAREAS1[],2)</f>
        <v>Todeschini complex - QUINCENAL</v>
      </c>
      <c r="D48">
        <v>63</v>
      </c>
      <c r="E48" t="s">
        <v>92</v>
      </c>
      <c r="F48">
        <v>2</v>
      </c>
      <c r="G48" t="s">
        <v>10282</v>
      </c>
      <c r="H48">
        <f t="shared" si="2"/>
        <v>7</v>
      </c>
      <c r="I48">
        <v>1</v>
      </c>
    </row>
    <row r="49" spans="1:9" x14ac:dyDescent="0.25">
      <c r="A49" s="20" t="str">
        <f t="shared" si="0"/>
        <v>49-8</v>
      </c>
      <c r="B49" s="20">
        <v>49</v>
      </c>
      <c r="C49" t="str">
        <f>VLOOKUP(Conf8[[#This Row],[Id_Tarea]],dbo_MANT_TAREAS1[],2)</f>
        <v>Todeschini complex - QUINCENAL</v>
      </c>
      <c r="D49">
        <v>64</v>
      </c>
      <c r="E49" t="s">
        <v>94</v>
      </c>
      <c r="F49">
        <v>2</v>
      </c>
      <c r="G49" t="s">
        <v>10282</v>
      </c>
      <c r="H49">
        <f t="shared" si="2"/>
        <v>8</v>
      </c>
      <c r="I49">
        <v>1</v>
      </c>
    </row>
    <row r="50" spans="1:9" x14ac:dyDescent="0.25">
      <c r="A50" s="20" t="str">
        <f t="shared" si="0"/>
        <v>49-9</v>
      </c>
      <c r="B50" s="20">
        <v>49</v>
      </c>
      <c r="C50" t="str">
        <f>VLOOKUP(Conf8[[#This Row],[Id_Tarea]],dbo_MANT_TAREAS1[],2)</f>
        <v>Todeschini complex - QUINCENAL</v>
      </c>
      <c r="D50">
        <v>65</v>
      </c>
      <c r="E50" t="s">
        <v>96</v>
      </c>
      <c r="F50">
        <v>2</v>
      </c>
      <c r="G50" t="s">
        <v>10282</v>
      </c>
      <c r="H50">
        <f t="shared" si="2"/>
        <v>9</v>
      </c>
      <c r="I50">
        <v>1</v>
      </c>
    </row>
    <row r="51" spans="1:9" x14ac:dyDescent="0.25">
      <c r="A51" s="20" t="str">
        <f t="shared" si="0"/>
        <v>49-10</v>
      </c>
      <c r="B51" s="20">
        <v>49</v>
      </c>
      <c r="C51" t="str">
        <f>VLOOKUP(Conf8[[#This Row],[Id_Tarea]],dbo_MANT_TAREAS1[],2)</f>
        <v>Todeschini complex - QUINCENAL</v>
      </c>
      <c r="D51">
        <v>66</v>
      </c>
      <c r="E51" t="s">
        <v>97</v>
      </c>
      <c r="F51">
        <v>2</v>
      </c>
      <c r="G51" t="s">
        <v>10282</v>
      </c>
      <c r="H51">
        <f t="shared" si="2"/>
        <v>10</v>
      </c>
      <c r="I51">
        <v>1</v>
      </c>
    </row>
    <row r="52" spans="1:9" x14ac:dyDescent="0.25">
      <c r="A52" s="20" t="str">
        <f t="shared" si="0"/>
        <v>49-11</v>
      </c>
      <c r="B52" s="20">
        <v>49</v>
      </c>
      <c r="C52" t="str">
        <f>VLOOKUP(Conf8[[#This Row],[Id_Tarea]],dbo_MANT_TAREAS1[],2)</f>
        <v>Todeschini complex - QUINCENAL</v>
      </c>
      <c r="D52">
        <v>67</v>
      </c>
      <c r="E52" t="s">
        <v>98</v>
      </c>
      <c r="F52">
        <v>2</v>
      </c>
      <c r="G52" t="s">
        <v>10282</v>
      </c>
      <c r="H52">
        <f t="shared" si="2"/>
        <v>11</v>
      </c>
      <c r="I52">
        <v>1</v>
      </c>
    </row>
    <row r="53" spans="1:9" x14ac:dyDescent="0.25">
      <c r="A53" s="20" t="str">
        <f t="shared" si="0"/>
        <v>49-12</v>
      </c>
      <c r="B53" s="20">
        <v>49</v>
      </c>
      <c r="C53" t="str">
        <f>VLOOKUP(Conf8[[#This Row],[Id_Tarea]],dbo_MANT_TAREAS1[],2)</f>
        <v>Todeschini complex - QUINCENAL</v>
      </c>
      <c r="D53">
        <v>68</v>
      </c>
      <c r="E53" t="s">
        <v>100</v>
      </c>
      <c r="F53">
        <v>2</v>
      </c>
      <c r="G53" t="s">
        <v>10282</v>
      </c>
      <c r="H53">
        <f t="shared" si="2"/>
        <v>12</v>
      </c>
      <c r="I53">
        <v>1</v>
      </c>
    </row>
    <row r="54" spans="1:9" x14ac:dyDescent="0.25">
      <c r="A54" s="20" t="str">
        <f t="shared" si="0"/>
        <v>49-13</v>
      </c>
      <c r="B54" s="20">
        <v>49</v>
      </c>
      <c r="C54" t="str">
        <f>VLOOKUP(Conf8[[#This Row],[Id_Tarea]],dbo_MANT_TAREAS1[],2)</f>
        <v>Todeschini complex - QUINCENAL</v>
      </c>
      <c r="D54">
        <v>69</v>
      </c>
      <c r="E54" t="s">
        <v>101</v>
      </c>
      <c r="F54">
        <v>2</v>
      </c>
      <c r="G54" t="s">
        <v>10282</v>
      </c>
      <c r="H54">
        <f t="shared" si="2"/>
        <v>13</v>
      </c>
      <c r="I54">
        <v>1</v>
      </c>
    </row>
    <row r="55" spans="1:9" x14ac:dyDescent="0.25">
      <c r="A55" s="20" t="str">
        <f t="shared" si="0"/>
        <v>49-14</v>
      </c>
      <c r="B55" s="20">
        <v>49</v>
      </c>
      <c r="C55" t="str">
        <f>VLOOKUP(Conf8[[#This Row],[Id_Tarea]],dbo_MANT_TAREAS1[],2)</f>
        <v>Todeschini complex - QUINCENAL</v>
      </c>
      <c r="D55">
        <v>70</v>
      </c>
      <c r="E55" t="s">
        <v>102</v>
      </c>
      <c r="F55">
        <v>2</v>
      </c>
      <c r="G55" t="s">
        <v>10282</v>
      </c>
      <c r="H55">
        <f t="shared" si="2"/>
        <v>14</v>
      </c>
      <c r="I55">
        <v>1</v>
      </c>
    </row>
    <row r="56" spans="1:9" x14ac:dyDescent="0.25">
      <c r="A56" s="20" t="str">
        <f t="shared" si="0"/>
        <v>49-15</v>
      </c>
      <c r="B56" s="20">
        <v>49</v>
      </c>
      <c r="C56" t="str">
        <f>VLOOKUP(Conf8[[#This Row],[Id_Tarea]],dbo_MANT_TAREAS1[],2)</f>
        <v>Todeschini complex - QUINCENAL</v>
      </c>
      <c r="D56">
        <v>71</v>
      </c>
      <c r="E56" t="s">
        <v>105</v>
      </c>
      <c r="F56">
        <v>2</v>
      </c>
      <c r="G56" t="s">
        <v>10282</v>
      </c>
      <c r="H56">
        <f t="shared" si="2"/>
        <v>15</v>
      </c>
      <c r="I56">
        <v>1</v>
      </c>
    </row>
    <row r="57" spans="1:9" x14ac:dyDescent="0.25">
      <c r="A57" s="20" t="str">
        <f t="shared" si="0"/>
        <v>49-16</v>
      </c>
      <c r="B57" s="20">
        <v>49</v>
      </c>
      <c r="C57" t="str">
        <f>VLOOKUP(Conf8[[#This Row],[Id_Tarea]],dbo_MANT_TAREAS1[],2)</f>
        <v>Todeschini complex - QUINCENAL</v>
      </c>
      <c r="D57">
        <v>72</v>
      </c>
      <c r="E57" t="s">
        <v>106</v>
      </c>
      <c r="F57">
        <v>2</v>
      </c>
      <c r="G57" t="s">
        <v>10282</v>
      </c>
      <c r="H57">
        <f t="shared" si="2"/>
        <v>16</v>
      </c>
      <c r="I57">
        <v>1</v>
      </c>
    </row>
    <row r="58" spans="1:9" x14ac:dyDescent="0.25">
      <c r="A58" s="20" t="str">
        <f t="shared" si="0"/>
        <v>49-17</v>
      </c>
      <c r="B58" s="20">
        <v>49</v>
      </c>
      <c r="C58" t="str">
        <f>VLOOKUP(Conf8[[#This Row],[Id_Tarea]],dbo_MANT_TAREAS1[],2)</f>
        <v>Todeschini complex - QUINCENAL</v>
      </c>
      <c r="D58">
        <v>73</v>
      </c>
      <c r="E58" t="s">
        <v>108</v>
      </c>
      <c r="F58">
        <v>2</v>
      </c>
      <c r="G58" t="s">
        <v>10282</v>
      </c>
      <c r="H58">
        <f t="shared" si="2"/>
        <v>17</v>
      </c>
      <c r="I58">
        <v>1</v>
      </c>
    </row>
    <row r="59" spans="1:9" x14ac:dyDescent="0.25">
      <c r="A59" s="18" t="str">
        <f t="shared" si="0"/>
        <v>61-1</v>
      </c>
      <c r="B59" s="18">
        <v>61</v>
      </c>
      <c r="C59" t="str">
        <f>VLOOKUP(Conf8[[#This Row],[Id_Tarea]],dbo_MANT_TAREAS1[],2)</f>
        <v>Todeschini capsulón - QUINCENAL</v>
      </c>
      <c r="D59">
        <v>74</v>
      </c>
      <c r="E59" t="s">
        <v>127</v>
      </c>
      <c r="F59">
        <v>2</v>
      </c>
      <c r="G59" t="s">
        <v>10282</v>
      </c>
      <c r="H59">
        <f t="shared" si="2"/>
        <v>1</v>
      </c>
      <c r="I59">
        <v>1</v>
      </c>
    </row>
    <row r="60" spans="1:9" x14ac:dyDescent="0.25">
      <c r="A60" s="18" t="str">
        <f t="shared" si="0"/>
        <v>61-2</v>
      </c>
      <c r="B60" s="18">
        <v>61</v>
      </c>
      <c r="C60" t="str">
        <f>VLOOKUP(Conf8[[#This Row],[Id_Tarea]],dbo_MANT_TAREAS1[],2)</f>
        <v>Todeschini capsulón - QUINCENAL</v>
      </c>
      <c r="D60">
        <v>75</v>
      </c>
      <c r="E60" t="s">
        <v>130</v>
      </c>
      <c r="F60">
        <v>2</v>
      </c>
      <c r="G60" t="s">
        <v>10282</v>
      </c>
      <c r="H60">
        <f t="shared" si="2"/>
        <v>2</v>
      </c>
      <c r="I60">
        <v>1</v>
      </c>
    </row>
    <row r="61" spans="1:9" x14ac:dyDescent="0.25">
      <c r="A61" s="18" t="str">
        <f t="shared" si="0"/>
        <v>61-3</v>
      </c>
      <c r="B61" s="18">
        <v>61</v>
      </c>
      <c r="C61" t="str">
        <f>VLOOKUP(Conf8[[#This Row],[Id_Tarea]],dbo_MANT_TAREAS1[],2)</f>
        <v>Todeschini capsulón - QUINCENAL</v>
      </c>
      <c r="D61">
        <v>76</v>
      </c>
      <c r="E61" t="s">
        <v>131</v>
      </c>
      <c r="F61">
        <v>2</v>
      </c>
      <c r="G61" t="s">
        <v>10282</v>
      </c>
      <c r="H61">
        <f t="shared" si="2"/>
        <v>3</v>
      </c>
      <c r="I61">
        <v>1</v>
      </c>
    </row>
    <row r="62" spans="1:9" x14ac:dyDescent="0.25">
      <c r="A62" s="18" t="str">
        <f t="shared" si="0"/>
        <v>61-4</v>
      </c>
      <c r="B62" s="18">
        <v>61</v>
      </c>
      <c r="C62" t="str">
        <f>VLOOKUP(Conf8[[#This Row],[Id_Tarea]],dbo_MANT_TAREAS1[],2)</f>
        <v>Todeschini capsulón - QUINCENAL</v>
      </c>
      <c r="D62">
        <v>77</v>
      </c>
      <c r="E62" t="s">
        <v>133</v>
      </c>
      <c r="F62">
        <v>2</v>
      </c>
      <c r="G62" t="s">
        <v>10282</v>
      </c>
      <c r="H62">
        <f t="shared" si="2"/>
        <v>4</v>
      </c>
      <c r="I62">
        <v>1</v>
      </c>
    </row>
    <row r="63" spans="1:9" x14ac:dyDescent="0.25">
      <c r="A63" s="18" t="str">
        <f t="shared" si="0"/>
        <v>61-5</v>
      </c>
      <c r="B63" s="18">
        <v>61</v>
      </c>
      <c r="C63" t="str">
        <f>VLOOKUP(Conf8[[#This Row],[Id_Tarea]],dbo_MANT_TAREAS1[],2)</f>
        <v>Todeschini capsulón - QUINCENAL</v>
      </c>
      <c r="D63">
        <v>78</v>
      </c>
      <c r="E63" t="s">
        <v>137</v>
      </c>
      <c r="F63">
        <v>2</v>
      </c>
      <c r="G63" t="s">
        <v>10282</v>
      </c>
      <c r="H63">
        <f t="shared" si="2"/>
        <v>5</v>
      </c>
      <c r="I63">
        <v>1</v>
      </c>
    </row>
    <row r="64" spans="1:9" x14ac:dyDescent="0.25">
      <c r="A64" s="18" t="str">
        <f t="shared" si="0"/>
        <v>61-6</v>
      </c>
      <c r="B64" s="18">
        <v>61</v>
      </c>
      <c r="C64" t="str">
        <f>VLOOKUP(Conf8[[#This Row],[Id_Tarea]],dbo_MANT_TAREAS1[],2)</f>
        <v>Todeschini capsulón - QUINCENAL</v>
      </c>
      <c r="D64">
        <v>79</v>
      </c>
      <c r="E64" t="s">
        <v>140</v>
      </c>
      <c r="F64">
        <v>2</v>
      </c>
      <c r="G64" t="s">
        <v>10282</v>
      </c>
      <c r="H64">
        <f t="shared" si="2"/>
        <v>6</v>
      </c>
      <c r="I64">
        <v>1</v>
      </c>
    </row>
    <row r="65" spans="1:9" x14ac:dyDescent="0.25">
      <c r="A65" s="18" t="str">
        <f t="shared" si="0"/>
        <v>61-7</v>
      </c>
      <c r="B65" s="18">
        <v>61</v>
      </c>
      <c r="C65" t="str">
        <f>VLOOKUP(Conf8[[#This Row],[Id_Tarea]],dbo_MANT_TAREAS1[],2)</f>
        <v>Todeschini capsulón - QUINCENAL</v>
      </c>
      <c r="D65">
        <v>80</v>
      </c>
      <c r="E65" t="s">
        <v>144</v>
      </c>
      <c r="F65">
        <v>2</v>
      </c>
      <c r="G65" t="s">
        <v>10282</v>
      </c>
      <c r="H65">
        <f t="shared" si="2"/>
        <v>7</v>
      </c>
      <c r="I65">
        <v>1</v>
      </c>
    </row>
    <row r="66" spans="1:9" x14ac:dyDescent="0.25">
      <c r="A66" s="18" t="str">
        <f t="shared" si="0"/>
        <v>61-8</v>
      </c>
      <c r="B66" s="18">
        <v>61</v>
      </c>
      <c r="C66" t="str">
        <f>VLOOKUP(Conf8[[#This Row],[Id_Tarea]],dbo_MANT_TAREAS1[],2)</f>
        <v>Todeschini capsulón - QUINCENAL</v>
      </c>
      <c r="D66">
        <v>81</v>
      </c>
      <c r="E66" t="s">
        <v>146</v>
      </c>
      <c r="F66">
        <v>2</v>
      </c>
      <c r="G66" t="s">
        <v>10282</v>
      </c>
      <c r="H66">
        <f t="shared" si="2"/>
        <v>8</v>
      </c>
      <c r="I66">
        <v>1</v>
      </c>
    </row>
    <row r="67" spans="1:9" x14ac:dyDescent="0.25">
      <c r="A67" s="18" t="str">
        <f t="shared" ref="A67:A130" si="3">+CONCATENATE(B67,"-",H67)</f>
        <v>61-9</v>
      </c>
      <c r="B67" s="18">
        <v>61</v>
      </c>
      <c r="C67" t="str">
        <f>VLOOKUP(Conf8[[#This Row],[Id_Tarea]],dbo_MANT_TAREAS1[],2)</f>
        <v>Todeschini capsulón - QUINCENAL</v>
      </c>
      <c r="D67">
        <v>82</v>
      </c>
      <c r="E67" t="s">
        <v>147</v>
      </c>
      <c r="F67">
        <v>2</v>
      </c>
      <c r="G67" t="s">
        <v>10282</v>
      </c>
      <c r="H67">
        <f t="shared" si="2"/>
        <v>9</v>
      </c>
      <c r="I67">
        <v>1</v>
      </c>
    </row>
    <row r="68" spans="1:9" x14ac:dyDescent="0.25">
      <c r="A68" s="18" t="str">
        <f t="shared" si="3"/>
        <v>61-10</v>
      </c>
      <c r="B68" s="18">
        <v>61</v>
      </c>
      <c r="C68" t="str">
        <f>VLOOKUP(Conf8[[#This Row],[Id_Tarea]],dbo_MANT_TAREAS1[],2)</f>
        <v>Todeschini capsulón - QUINCENAL</v>
      </c>
      <c r="D68">
        <v>83</v>
      </c>
      <c r="E68" t="s">
        <v>151</v>
      </c>
      <c r="F68">
        <v>2</v>
      </c>
      <c r="G68" t="s">
        <v>10282</v>
      </c>
      <c r="H68">
        <f t="shared" si="2"/>
        <v>10</v>
      </c>
      <c r="I68">
        <v>1</v>
      </c>
    </row>
    <row r="69" spans="1:9" x14ac:dyDescent="0.25">
      <c r="A69" s="18" t="str">
        <f t="shared" si="3"/>
        <v>61-11</v>
      </c>
      <c r="B69" s="18">
        <v>61</v>
      </c>
      <c r="C69" t="str">
        <f>VLOOKUP(Conf8[[#This Row],[Id_Tarea]],dbo_MANT_TAREAS1[],2)</f>
        <v>Todeschini capsulón - QUINCENAL</v>
      </c>
      <c r="D69">
        <v>84</v>
      </c>
      <c r="E69" t="s">
        <v>101</v>
      </c>
      <c r="F69">
        <v>2</v>
      </c>
      <c r="G69" t="s">
        <v>10282</v>
      </c>
      <c r="H69">
        <f t="shared" si="2"/>
        <v>11</v>
      </c>
      <c r="I69">
        <v>1</v>
      </c>
    </row>
    <row r="70" spans="1:9" x14ac:dyDescent="0.25">
      <c r="A70" s="18" t="str">
        <f t="shared" si="3"/>
        <v>61-12</v>
      </c>
      <c r="B70" s="18">
        <v>61</v>
      </c>
      <c r="C70" t="str">
        <f>VLOOKUP(Conf8[[#This Row],[Id_Tarea]],dbo_MANT_TAREAS1[],2)</f>
        <v>Todeschini capsulón - QUINCENAL</v>
      </c>
      <c r="D70">
        <v>85</v>
      </c>
      <c r="E70" t="s">
        <v>157</v>
      </c>
      <c r="F70">
        <v>2</v>
      </c>
      <c r="G70" t="s">
        <v>10282</v>
      </c>
      <c r="H70">
        <f t="shared" si="2"/>
        <v>12</v>
      </c>
      <c r="I70">
        <v>1</v>
      </c>
    </row>
    <row r="71" spans="1:9" x14ac:dyDescent="0.25">
      <c r="A71" s="18" t="str">
        <f t="shared" si="3"/>
        <v>61-13</v>
      </c>
      <c r="B71" s="18">
        <v>61</v>
      </c>
      <c r="C71" t="str">
        <f>VLOOKUP(Conf8[[#This Row],[Id_Tarea]],dbo_MANT_TAREAS1[],2)</f>
        <v>Todeschini capsulón - QUINCENAL</v>
      </c>
      <c r="D71">
        <v>86</v>
      </c>
      <c r="E71" t="s">
        <v>105</v>
      </c>
      <c r="F71">
        <v>2</v>
      </c>
      <c r="G71" t="s">
        <v>10282</v>
      </c>
      <c r="H71">
        <f t="shared" si="2"/>
        <v>13</v>
      </c>
      <c r="I71">
        <v>1</v>
      </c>
    </row>
    <row r="72" spans="1:9" x14ac:dyDescent="0.25">
      <c r="A72" s="18" t="str">
        <f t="shared" si="3"/>
        <v>61-14</v>
      </c>
      <c r="B72" s="18">
        <v>61</v>
      </c>
      <c r="C72" t="str">
        <f>VLOOKUP(Conf8[[#This Row],[Id_Tarea]],dbo_MANT_TAREAS1[],2)</f>
        <v>Todeschini capsulón - QUINCENAL</v>
      </c>
      <c r="D72">
        <v>87</v>
      </c>
      <c r="E72" t="s">
        <v>162</v>
      </c>
      <c r="F72">
        <v>2</v>
      </c>
      <c r="G72" t="s">
        <v>10282</v>
      </c>
      <c r="H72">
        <f t="shared" si="2"/>
        <v>14</v>
      </c>
      <c r="I72">
        <v>1</v>
      </c>
    </row>
    <row r="73" spans="1:9" x14ac:dyDescent="0.25">
      <c r="A73" s="18" t="str">
        <f t="shared" si="3"/>
        <v>61-15</v>
      </c>
      <c r="B73" s="18">
        <v>61</v>
      </c>
      <c r="C73" t="str">
        <f>VLOOKUP(Conf8[[#This Row],[Id_Tarea]],dbo_MANT_TAREAS1[],2)</f>
        <v>Todeschini capsulón - QUINCENAL</v>
      </c>
      <c r="D73">
        <v>88</v>
      </c>
      <c r="E73" t="s">
        <v>79</v>
      </c>
      <c r="F73">
        <v>2</v>
      </c>
      <c r="G73" t="s">
        <v>10282</v>
      </c>
      <c r="H73">
        <f t="shared" si="2"/>
        <v>15</v>
      </c>
      <c r="I73">
        <v>1</v>
      </c>
    </row>
    <row r="74" spans="1:9" x14ac:dyDescent="0.25">
      <c r="A74" s="18" t="str">
        <f t="shared" si="3"/>
        <v>61-16</v>
      </c>
      <c r="B74" s="18">
        <v>61</v>
      </c>
      <c r="C74" t="str">
        <f>VLOOKUP(Conf8[[#This Row],[Id_Tarea]],dbo_MANT_TAREAS1[],2)</f>
        <v>Todeschini capsulón - QUINCENAL</v>
      </c>
      <c r="D74">
        <v>89</v>
      </c>
      <c r="E74" t="s">
        <v>164</v>
      </c>
      <c r="F74">
        <v>2</v>
      </c>
      <c r="G74" t="s">
        <v>10282</v>
      </c>
      <c r="H74">
        <f t="shared" si="2"/>
        <v>16</v>
      </c>
      <c r="I74">
        <v>1</v>
      </c>
    </row>
    <row r="75" spans="1:9" x14ac:dyDescent="0.25">
      <c r="A75" s="19" t="str">
        <f t="shared" si="3"/>
        <v>62-1</v>
      </c>
      <c r="B75" s="19">
        <v>62</v>
      </c>
      <c r="C75" t="str">
        <f>VLOOKUP(Conf8[[#This Row],[Id_Tarea]],dbo_MANT_TAREAS1[],2)</f>
        <v>Todeschini capsulón - MENSUAL</v>
      </c>
      <c r="D75">
        <v>90</v>
      </c>
      <c r="E75" t="s">
        <v>126</v>
      </c>
      <c r="F75">
        <v>3</v>
      </c>
      <c r="G75" t="s">
        <v>10283</v>
      </c>
      <c r="H75">
        <f t="shared" si="2"/>
        <v>1</v>
      </c>
      <c r="I75">
        <v>1</v>
      </c>
    </row>
    <row r="76" spans="1:9" x14ac:dyDescent="0.25">
      <c r="A76" s="19" t="str">
        <f t="shared" si="3"/>
        <v>62-2</v>
      </c>
      <c r="B76" s="19">
        <v>62</v>
      </c>
      <c r="C76" t="str">
        <f>VLOOKUP(Conf8[[#This Row],[Id_Tarea]],dbo_MANT_TAREAS1[],2)</f>
        <v>Todeschini capsulón - MENSUAL</v>
      </c>
      <c r="D76">
        <v>91</v>
      </c>
      <c r="E76" t="s">
        <v>128</v>
      </c>
      <c r="F76">
        <v>3</v>
      </c>
      <c r="G76" t="s">
        <v>10283</v>
      </c>
      <c r="H76">
        <f t="shared" si="2"/>
        <v>2</v>
      </c>
      <c r="I76">
        <v>1</v>
      </c>
    </row>
    <row r="77" spans="1:9" x14ac:dyDescent="0.25">
      <c r="A77" s="19" t="str">
        <f t="shared" si="3"/>
        <v>62-3</v>
      </c>
      <c r="B77" s="19">
        <v>62</v>
      </c>
      <c r="C77" t="str">
        <f>VLOOKUP(Conf8[[#This Row],[Id_Tarea]],dbo_MANT_TAREAS1[],2)</f>
        <v>Todeschini capsulón - MENSUAL</v>
      </c>
      <c r="D77">
        <v>92</v>
      </c>
      <c r="E77" t="s">
        <v>129</v>
      </c>
      <c r="F77">
        <v>3</v>
      </c>
      <c r="G77" t="s">
        <v>10283</v>
      </c>
      <c r="H77">
        <f t="shared" ref="H77:H101" si="4">+IF(B77=B76,H76+1,1)</f>
        <v>3</v>
      </c>
      <c r="I77">
        <v>1</v>
      </c>
    </row>
    <row r="78" spans="1:9" x14ac:dyDescent="0.25">
      <c r="A78" s="19" t="str">
        <f t="shared" si="3"/>
        <v>62-4</v>
      </c>
      <c r="B78" s="19">
        <v>62</v>
      </c>
      <c r="C78" t="str">
        <f>VLOOKUP(Conf8[[#This Row],[Id_Tarea]],dbo_MANT_TAREAS1[],2)</f>
        <v>Todeschini capsulón - MENSUAL</v>
      </c>
      <c r="D78">
        <v>93</v>
      </c>
      <c r="E78" t="s">
        <v>132</v>
      </c>
      <c r="F78">
        <v>3</v>
      </c>
      <c r="G78" t="s">
        <v>10283</v>
      </c>
      <c r="H78">
        <f t="shared" si="4"/>
        <v>4</v>
      </c>
      <c r="I78">
        <v>1</v>
      </c>
    </row>
    <row r="79" spans="1:9" x14ac:dyDescent="0.25">
      <c r="A79" s="19" t="str">
        <f t="shared" si="3"/>
        <v>62-5</v>
      </c>
      <c r="B79" s="19">
        <v>62</v>
      </c>
      <c r="C79" t="str">
        <f>VLOOKUP(Conf8[[#This Row],[Id_Tarea]],dbo_MANT_TAREAS1[],2)</f>
        <v>Todeschini capsulón - MENSUAL</v>
      </c>
      <c r="D79">
        <v>94</v>
      </c>
      <c r="E79" t="s">
        <v>135</v>
      </c>
      <c r="F79">
        <v>3</v>
      </c>
      <c r="G79" t="s">
        <v>10283</v>
      </c>
      <c r="H79">
        <f t="shared" si="4"/>
        <v>5</v>
      </c>
      <c r="I79">
        <v>1</v>
      </c>
    </row>
    <row r="80" spans="1:9" x14ac:dyDescent="0.25">
      <c r="A80" s="19" t="str">
        <f t="shared" si="3"/>
        <v>62-6</v>
      </c>
      <c r="B80" s="19">
        <v>62</v>
      </c>
      <c r="C80" t="str">
        <f>VLOOKUP(Conf8[[#This Row],[Id_Tarea]],dbo_MANT_TAREAS1[],2)</f>
        <v>Todeschini capsulón - MENSUAL</v>
      </c>
      <c r="D80">
        <v>95</v>
      </c>
      <c r="E80" t="s">
        <v>143</v>
      </c>
      <c r="F80">
        <v>3</v>
      </c>
      <c r="G80" t="s">
        <v>10283</v>
      </c>
      <c r="H80">
        <f t="shared" si="4"/>
        <v>6</v>
      </c>
      <c r="I80">
        <v>1</v>
      </c>
    </row>
    <row r="81" spans="1:9" x14ac:dyDescent="0.25">
      <c r="A81" s="19" t="str">
        <f t="shared" si="3"/>
        <v>62-7</v>
      </c>
      <c r="B81" s="19">
        <v>62</v>
      </c>
      <c r="C81" t="str">
        <f>VLOOKUP(Conf8[[#This Row],[Id_Tarea]],dbo_MANT_TAREAS1[],2)</f>
        <v>Todeschini capsulón - MENSUAL</v>
      </c>
      <c r="D81">
        <v>96</v>
      </c>
      <c r="E81" t="s">
        <v>145</v>
      </c>
      <c r="F81">
        <v>3</v>
      </c>
      <c r="G81" t="s">
        <v>10283</v>
      </c>
      <c r="H81">
        <f t="shared" si="4"/>
        <v>7</v>
      </c>
      <c r="I81">
        <v>1</v>
      </c>
    </row>
    <row r="82" spans="1:9" x14ac:dyDescent="0.25">
      <c r="A82" s="19" t="str">
        <f t="shared" si="3"/>
        <v>62-8</v>
      </c>
      <c r="B82" s="19">
        <v>62</v>
      </c>
      <c r="C82" t="str">
        <f>VLOOKUP(Conf8[[#This Row],[Id_Tarea]],dbo_MANT_TAREAS1[],2)</f>
        <v>Todeschini capsulón - MENSUAL</v>
      </c>
      <c r="D82">
        <v>97</v>
      </c>
      <c r="E82" t="s">
        <v>148</v>
      </c>
      <c r="F82">
        <v>3</v>
      </c>
      <c r="G82" t="s">
        <v>10283</v>
      </c>
      <c r="H82">
        <f t="shared" si="4"/>
        <v>8</v>
      </c>
      <c r="I82">
        <v>1</v>
      </c>
    </row>
    <row r="83" spans="1:9" x14ac:dyDescent="0.25">
      <c r="A83" s="19" t="str">
        <f t="shared" si="3"/>
        <v>62-9</v>
      </c>
      <c r="B83" s="19">
        <v>62</v>
      </c>
      <c r="C83" t="str">
        <f>VLOOKUP(Conf8[[#This Row],[Id_Tarea]],dbo_MANT_TAREAS1[],2)</f>
        <v>Todeschini capsulón - MENSUAL</v>
      </c>
      <c r="D83">
        <v>98</v>
      </c>
      <c r="E83" t="s">
        <v>152</v>
      </c>
      <c r="F83">
        <v>3</v>
      </c>
      <c r="G83" t="s">
        <v>10283</v>
      </c>
      <c r="H83">
        <f t="shared" si="4"/>
        <v>9</v>
      </c>
      <c r="I83">
        <v>1</v>
      </c>
    </row>
    <row r="84" spans="1:9" x14ac:dyDescent="0.25">
      <c r="A84" s="19" t="str">
        <f t="shared" si="3"/>
        <v>62-10</v>
      </c>
      <c r="B84" s="19">
        <v>62</v>
      </c>
      <c r="C84" t="str">
        <f>VLOOKUP(Conf8[[#This Row],[Id_Tarea]],dbo_MANT_TAREAS1[],2)</f>
        <v>Todeschini capsulón - MENSUAL</v>
      </c>
      <c r="D84">
        <v>99</v>
      </c>
      <c r="E84" t="s">
        <v>154</v>
      </c>
      <c r="F84">
        <v>3</v>
      </c>
      <c r="G84" t="s">
        <v>10283</v>
      </c>
      <c r="H84">
        <f t="shared" si="4"/>
        <v>10</v>
      </c>
      <c r="I84">
        <v>1</v>
      </c>
    </row>
    <row r="85" spans="1:9" x14ac:dyDescent="0.25">
      <c r="A85" s="19" t="str">
        <f t="shared" si="3"/>
        <v>62-11</v>
      </c>
      <c r="B85" s="19">
        <v>62</v>
      </c>
      <c r="C85" t="str">
        <f>VLOOKUP(Conf8[[#This Row],[Id_Tarea]],dbo_MANT_TAREAS1[],2)</f>
        <v>Todeschini capsulón - MENSUAL</v>
      </c>
      <c r="D85">
        <v>100</v>
      </c>
      <c r="E85" t="s">
        <v>159</v>
      </c>
      <c r="F85">
        <v>3</v>
      </c>
      <c r="G85" t="s">
        <v>10283</v>
      </c>
      <c r="H85">
        <f t="shared" si="4"/>
        <v>11</v>
      </c>
      <c r="I85">
        <v>1</v>
      </c>
    </row>
    <row r="86" spans="1:9" x14ac:dyDescent="0.25">
      <c r="A86" s="19" t="str">
        <f t="shared" si="3"/>
        <v>62-12</v>
      </c>
      <c r="B86" s="19">
        <v>62</v>
      </c>
      <c r="C86" t="str">
        <f>VLOOKUP(Conf8[[#This Row],[Id_Tarea]],dbo_MANT_TAREAS1[],2)</f>
        <v>Todeschini capsulón - MENSUAL</v>
      </c>
      <c r="D86">
        <v>101</v>
      </c>
      <c r="E86" t="s">
        <v>163</v>
      </c>
      <c r="F86">
        <v>3</v>
      </c>
      <c r="G86" t="s">
        <v>10283</v>
      </c>
      <c r="H86">
        <f t="shared" si="4"/>
        <v>12</v>
      </c>
      <c r="I86">
        <v>1</v>
      </c>
    </row>
    <row r="87" spans="1:9" x14ac:dyDescent="0.25">
      <c r="A87" t="str">
        <f t="shared" si="3"/>
        <v>67-1</v>
      </c>
      <c r="B87">
        <v>67</v>
      </c>
      <c r="C87" t="str">
        <f>VLOOKUP(Conf8[[#This Row],[Id_Tarea]],dbo_MANT_TAREAS1[],2)</f>
        <v>Batistella - QUINCENAL</v>
      </c>
      <c r="D87">
        <v>241</v>
      </c>
      <c r="E87" t="s">
        <v>10287</v>
      </c>
      <c r="F87">
        <v>2</v>
      </c>
      <c r="G87" t="s">
        <v>10282</v>
      </c>
      <c r="H87">
        <f t="shared" si="4"/>
        <v>1</v>
      </c>
      <c r="I87">
        <v>1</v>
      </c>
    </row>
    <row r="88" spans="1:9" x14ac:dyDescent="0.25">
      <c r="A88" t="str">
        <f t="shared" si="3"/>
        <v>67-2</v>
      </c>
      <c r="B88">
        <v>67</v>
      </c>
      <c r="C88" t="str">
        <f>VLOOKUP(Conf8[[#This Row],[Id_Tarea]],dbo_MANT_TAREAS1[],2)</f>
        <v>Batistella - QUINCENAL</v>
      </c>
      <c r="D88">
        <v>242</v>
      </c>
      <c r="E88" t="s">
        <v>10288</v>
      </c>
      <c r="F88">
        <v>2</v>
      </c>
      <c r="G88" t="s">
        <v>10282</v>
      </c>
      <c r="H88">
        <f t="shared" si="4"/>
        <v>2</v>
      </c>
      <c r="I88">
        <v>1</v>
      </c>
    </row>
    <row r="89" spans="1:9" x14ac:dyDescent="0.25">
      <c r="A89" t="str">
        <f t="shared" si="3"/>
        <v>67-3</v>
      </c>
      <c r="B89">
        <v>67</v>
      </c>
      <c r="C89" t="str">
        <f>VLOOKUP(Conf8[[#This Row],[Id_Tarea]],dbo_MANT_TAREAS1[],2)</f>
        <v>Batistella - QUINCENAL</v>
      </c>
      <c r="D89">
        <v>243</v>
      </c>
      <c r="E89" t="s">
        <v>10289</v>
      </c>
      <c r="F89">
        <v>2</v>
      </c>
      <c r="G89" t="s">
        <v>10282</v>
      </c>
      <c r="H89">
        <f t="shared" si="4"/>
        <v>3</v>
      </c>
      <c r="I89">
        <v>1</v>
      </c>
    </row>
    <row r="90" spans="1:9" x14ac:dyDescent="0.25">
      <c r="A90" t="str">
        <f t="shared" si="3"/>
        <v>67-4</v>
      </c>
      <c r="B90">
        <v>67</v>
      </c>
      <c r="C90" t="str">
        <f>VLOOKUP(Conf8[[#This Row],[Id_Tarea]],dbo_MANT_TAREAS1[],2)</f>
        <v>Batistella - QUINCENAL</v>
      </c>
      <c r="D90">
        <v>281</v>
      </c>
      <c r="E90" t="s">
        <v>10290</v>
      </c>
      <c r="F90">
        <v>2</v>
      </c>
      <c r="G90" t="s">
        <v>10282</v>
      </c>
      <c r="H90">
        <f t="shared" si="4"/>
        <v>4</v>
      </c>
      <c r="I90">
        <v>1</v>
      </c>
    </row>
    <row r="91" spans="1:9" x14ac:dyDescent="0.25">
      <c r="A91" t="str">
        <f t="shared" si="3"/>
        <v>67-5</v>
      </c>
      <c r="B91">
        <v>67</v>
      </c>
      <c r="C91" t="str">
        <f>VLOOKUP(Conf8[[#This Row],[Id_Tarea]],dbo_MANT_TAREAS1[],2)</f>
        <v>Batistella - QUINCENAL</v>
      </c>
      <c r="D91">
        <v>282</v>
      </c>
      <c r="E91" t="s">
        <v>10291</v>
      </c>
      <c r="F91">
        <v>2</v>
      </c>
      <c r="G91" t="s">
        <v>10282</v>
      </c>
      <c r="H91">
        <f t="shared" si="4"/>
        <v>5</v>
      </c>
      <c r="I91">
        <v>1</v>
      </c>
    </row>
    <row r="92" spans="1:9" x14ac:dyDescent="0.25">
      <c r="A92" t="str">
        <f t="shared" si="3"/>
        <v>67-6</v>
      </c>
      <c r="B92">
        <v>67</v>
      </c>
      <c r="C92" t="str">
        <f>VLOOKUP(Conf8[[#This Row],[Id_Tarea]],dbo_MANT_TAREAS1[],2)</f>
        <v>Batistella - QUINCENAL</v>
      </c>
      <c r="D92">
        <v>283</v>
      </c>
      <c r="E92" t="s">
        <v>10292</v>
      </c>
      <c r="F92">
        <v>2</v>
      </c>
      <c r="G92" t="s">
        <v>10282</v>
      </c>
      <c r="H92">
        <f t="shared" si="4"/>
        <v>6</v>
      </c>
      <c r="I92">
        <v>1</v>
      </c>
    </row>
    <row r="93" spans="1:9" x14ac:dyDescent="0.25">
      <c r="A93" t="str">
        <f t="shared" si="3"/>
        <v>67-7</v>
      </c>
      <c r="B93">
        <v>67</v>
      </c>
      <c r="C93" t="str">
        <f>VLOOKUP(Conf8[[#This Row],[Id_Tarea]],dbo_MANT_TAREAS1[],2)</f>
        <v>Batistella - QUINCENAL</v>
      </c>
      <c r="D93">
        <v>284</v>
      </c>
      <c r="E93" t="s">
        <v>10293</v>
      </c>
      <c r="F93">
        <v>2</v>
      </c>
      <c r="G93" t="s">
        <v>10282</v>
      </c>
      <c r="H93">
        <f t="shared" si="4"/>
        <v>7</v>
      </c>
      <c r="I93">
        <v>1</v>
      </c>
    </row>
    <row r="94" spans="1:9" x14ac:dyDescent="0.25">
      <c r="A94" t="str">
        <f t="shared" si="3"/>
        <v>67-8</v>
      </c>
      <c r="B94">
        <v>67</v>
      </c>
      <c r="C94" t="str">
        <f>VLOOKUP(Conf8[[#This Row],[Id_Tarea]],dbo_MANT_TAREAS1[],2)</f>
        <v>Batistella - QUINCENAL</v>
      </c>
      <c r="D94">
        <v>285</v>
      </c>
      <c r="E94" t="s">
        <v>10294</v>
      </c>
      <c r="F94">
        <v>2</v>
      </c>
      <c r="G94" t="s">
        <v>10282</v>
      </c>
      <c r="H94">
        <f t="shared" si="4"/>
        <v>8</v>
      </c>
      <c r="I94">
        <v>1</v>
      </c>
    </row>
    <row r="95" spans="1:9" x14ac:dyDescent="0.25">
      <c r="A95" t="str">
        <f t="shared" si="3"/>
        <v>67-9</v>
      </c>
      <c r="B95">
        <v>67</v>
      </c>
      <c r="C95" t="str">
        <f>VLOOKUP(Conf8[[#This Row],[Id_Tarea]],dbo_MANT_TAREAS1[],2)</f>
        <v>Batistella - QUINCENAL</v>
      </c>
      <c r="D95">
        <v>286</v>
      </c>
      <c r="E95" t="s">
        <v>10295</v>
      </c>
      <c r="F95">
        <v>2</v>
      </c>
      <c r="G95" t="s">
        <v>10282</v>
      </c>
      <c r="H95">
        <f t="shared" si="4"/>
        <v>9</v>
      </c>
      <c r="I95">
        <v>1</v>
      </c>
    </row>
    <row r="96" spans="1:9" x14ac:dyDescent="0.25">
      <c r="A96" t="str">
        <f t="shared" si="3"/>
        <v>67-10</v>
      </c>
      <c r="B96">
        <v>67</v>
      </c>
      <c r="C96" t="str">
        <f>VLOOKUP(Conf8[[#This Row],[Id_Tarea]],dbo_MANT_TAREAS1[],2)</f>
        <v>Batistella - QUINCENAL</v>
      </c>
      <c r="D96">
        <v>287</v>
      </c>
      <c r="E96" t="s">
        <v>10296</v>
      </c>
      <c r="F96">
        <v>2</v>
      </c>
      <c r="G96" t="s">
        <v>10282</v>
      </c>
      <c r="H96">
        <f t="shared" si="4"/>
        <v>10</v>
      </c>
      <c r="I96">
        <v>1</v>
      </c>
    </row>
    <row r="97" spans="1:9" x14ac:dyDescent="0.25">
      <c r="A97" t="str">
        <f t="shared" si="3"/>
        <v>67-11</v>
      </c>
      <c r="B97">
        <v>67</v>
      </c>
      <c r="C97" t="str">
        <f>VLOOKUP(Conf8[[#This Row],[Id_Tarea]],dbo_MANT_TAREAS1[],2)</f>
        <v>Batistella - QUINCENAL</v>
      </c>
      <c r="D97">
        <v>288</v>
      </c>
      <c r="E97" t="s">
        <v>10297</v>
      </c>
      <c r="F97">
        <v>2</v>
      </c>
      <c r="G97" t="s">
        <v>10282</v>
      </c>
      <c r="H97">
        <f t="shared" si="4"/>
        <v>11</v>
      </c>
      <c r="I97">
        <v>1</v>
      </c>
    </row>
    <row r="98" spans="1:9" x14ac:dyDescent="0.25">
      <c r="A98" t="str">
        <f t="shared" si="3"/>
        <v>67-12</v>
      </c>
      <c r="B98">
        <v>67</v>
      </c>
      <c r="C98" t="str">
        <f>VLOOKUP(Conf8[[#This Row],[Id_Tarea]],dbo_MANT_TAREAS1[],2)</f>
        <v>Batistella - QUINCENAL</v>
      </c>
      <c r="D98">
        <v>289</v>
      </c>
      <c r="E98" t="s">
        <v>10298</v>
      </c>
      <c r="F98">
        <v>2</v>
      </c>
      <c r="G98" t="s">
        <v>10282</v>
      </c>
      <c r="H98">
        <f t="shared" si="4"/>
        <v>12</v>
      </c>
      <c r="I98">
        <v>1</v>
      </c>
    </row>
    <row r="99" spans="1:9" x14ac:dyDescent="0.25">
      <c r="A99" t="str">
        <f t="shared" si="3"/>
        <v>67-13</v>
      </c>
      <c r="B99">
        <v>67</v>
      </c>
      <c r="C99" t="str">
        <f>VLOOKUP(Conf8[[#This Row],[Id_Tarea]],dbo_MANT_TAREAS1[],2)</f>
        <v>Batistella - QUINCENAL</v>
      </c>
      <c r="D99">
        <v>290</v>
      </c>
      <c r="E99" t="s">
        <v>10299</v>
      </c>
      <c r="F99">
        <v>2</v>
      </c>
      <c r="G99" t="s">
        <v>10282</v>
      </c>
      <c r="H99">
        <f t="shared" si="4"/>
        <v>13</v>
      </c>
      <c r="I99">
        <v>1</v>
      </c>
    </row>
    <row r="100" spans="1:9" x14ac:dyDescent="0.25">
      <c r="A100" t="str">
        <f t="shared" si="3"/>
        <v>67-14</v>
      </c>
      <c r="B100">
        <v>67</v>
      </c>
      <c r="C100" t="str">
        <f>VLOOKUP(Conf8[[#This Row],[Id_Tarea]],dbo_MANT_TAREAS1[],2)</f>
        <v>Batistella - QUINCENAL</v>
      </c>
      <c r="D100">
        <v>291</v>
      </c>
      <c r="E100" t="s">
        <v>10300</v>
      </c>
      <c r="F100">
        <v>2</v>
      </c>
      <c r="G100" t="s">
        <v>10282</v>
      </c>
      <c r="H100">
        <f t="shared" si="4"/>
        <v>14</v>
      </c>
      <c r="I100">
        <v>1</v>
      </c>
    </row>
    <row r="101" spans="1:9" x14ac:dyDescent="0.25">
      <c r="A101" t="str">
        <f t="shared" si="3"/>
        <v>67-15</v>
      </c>
      <c r="B101">
        <v>67</v>
      </c>
      <c r="C101" t="str">
        <f>VLOOKUP(Conf8[[#This Row],[Id_Tarea]],dbo_MANT_TAREAS1[],2)</f>
        <v>Batistella - QUINCENAL</v>
      </c>
      <c r="D101">
        <v>292</v>
      </c>
      <c r="E101" t="s">
        <v>10287</v>
      </c>
      <c r="F101">
        <v>2</v>
      </c>
      <c r="G101" t="s">
        <v>10282</v>
      </c>
      <c r="H101">
        <f t="shared" si="4"/>
        <v>15</v>
      </c>
      <c r="I101">
        <v>1</v>
      </c>
    </row>
    <row r="102" spans="1:9" x14ac:dyDescent="0.25">
      <c r="A102" t="str">
        <f t="shared" si="3"/>
        <v>68-1</v>
      </c>
      <c r="B102">
        <v>68</v>
      </c>
      <c r="C102" t="str">
        <f>VLOOKUP(Conf8[[#This Row],[Id_Tarea]],dbo_MANT_TAREAS1[],2)</f>
        <v>Batistella - MENSUAL</v>
      </c>
      <c r="D102">
        <v>244</v>
      </c>
      <c r="E102" t="s">
        <v>10301</v>
      </c>
      <c r="F102">
        <v>3</v>
      </c>
      <c r="G102" t="s">
        <v>10283</v>
      </c>
      <c r="H102">
        <f>+IF(B102=B89,H89+1,1)</f>
        <v>1</v>
      </c>
      <c r="I102">
        <v>1</v>
      </c>
    </row>
    <row r="103" spans="1:9" x14ac:dyDescent="0.25">
      <c r="A103" t="str">
        <f t="shared" si="3"/>
        <v>68-2</v>
      </c>
      <c r="B103">
        <v>68</v>
      </c>
      <c r="C103" t="str">
        <f>VLOOKUP(Conf8[[#This Row],[Id_Tarea]],dbo_MANT_TAREAS1[],2)</f>
        <v>Batistella - MENSUAL</v>
      </c>
      <c r="D103">
        <v>245</v>
      </c>
      <c r="E103" t="s">
        <v>10302</v>
      </c>
      <c r="F103">
        <v>3</v>
      </c>
      <c r="G103" t="s">
        <v>10283</v>
      </c>
      <c r="H103">
        <f t="shared" ref="H103:H126" si="5">+IF(B103=B102,H102+1,1)</f>
        <v>2</v>
      </c>
      <c r="I103">
        <v>1</v>
      </c>
    </row>
    <row r="104" spans="1:9" x14ac:dyDescent="0.25">
      <c r="A104" t="str">
        <f t="shared" si="3"/>
        <v>73-1</v>
      </c>
      <c r="B104">
        <v>73</v>
      </c>
      <c r="C104" t="str">
        <f>VLOOKUP(Conf8[[#This Row],[Id_Tarea]],dbo_MANT_TAREAS1[],2)</f>
        <v>Congex - QUINCENAL</v>
      </c>
      <c r="D104">
        <v>246</v>
      </c>
      <c r="E104" t="s">
        <v>10303</v>
      </c>
      <c r="F104">
        <v>2</v>
      </c>
      <c r="G104" t="s">
        <v>10282</v>
      </c>
      <c r="H104">
        <f t="shared" si="5"/>
        <v>1</v>
      </c>
      <c r="I104">
        <v>1</v>
      </c>
    </row>
    <row r="105" spans="1:9" x14ac:dyDescent="0.25">
      <c r="A105" t="str">
        <f t="shared" si="3"/>
        <v>73-2</v>
      </c>
      <c r="B105">
        <v>73</v>
      </c>
      <c r="C105" t="str">
        <f>VLOOKUP(Conf8[[#This Row],[Id_Tarea]],dbo_MANT_TAREAS1[],2)</f>
        <v>Congex - QUINCENAL</v>
      </c>
      <c r="D105">
        <v>247</v>
      </c>
      <c r="E105" t="s">
        <v>10304</v>
      </c>
      <c r="F105">
        <v>2</v>
      </c>
      <c r="G105" t="s">
        <v>10282</v>
      </c>
      <c r="H105">
        <f t="shared" si="5"/>
        <v>2</v>
      </c>
      <c r="I105">
        <v>1</v>
      </c>
    </row>
    <row r="106" spans="1:9" x14ac:dyDescent="0.25">
      <c r="A106" t="str">
        <f t="shared" si="3"/>
        <v>74-1</v>
      </c>
      <c r="B106">
        <v>74</v>
      </c>
      <c r="C106" t="str">
        <f>VLOOKUP(Conf8[[#This Row],[Id_Tarea]],dbo_MANT_TAREAS1[],2)</f>
        <v>Congex - MENSUAL</v>
      </c>
      <c r="D106">
        <v>248</v>
      </c>
      <c r="E106" t="s">
        <v>10305</v>
      </c>
      <c r="F106">
        <v>3</v>
      </c>
      <c r="G106" t="s">
        <v>10283</v>
      </c>
      <c r="H106">
        <f t="shared" si="5"/>
        <v>1</v>
      </c>
      <c r="I106">
        <v>1</v>
      </c>
    </row>
    <row r="107" spans="1:9" x14ac:dyDescent="0.25">
      <c r="A107" t="str">
        <f t="shared" si="3"/>
        <v>74-2</v>
      </c>
      <c r="B107">
        <v>74</v>
      </c>
      <c r="C107" t="str">
        <f>VLOOKUP(Conf8[[#This Row],[Id_Tarea]],dbo_MANT_TAREAS1[],2)</f>
        <v>Congex - MENSUAL</v>
      </c>
      <c r="D107">
        <v>249</v>
      </c>
      <c r="E107" t="s">
        <v>10306</v>
      </c>
      <c r="F107">
        <v>3</v>
      </c>
      <c r="G107" t="s">
        <v>10283</v>
      </c>
      <c r="H107">
        <f t="shared" si="5"/>
        <v>2</v>
      </c>
      <c r="I107">
        <v>1</v>
      </c>
    </row>
    <row r="108" spans="1:9" x14ac:dyDescent="0.25">
      <c r="A108" t="str">
        <f t="shared" si="3"/>
        <v>74-3</v>
      </c>
      <c r="B108">
        <v>74</v>
      </c>
      <c r="C108" t="str">
        <f>VLOOKUP(Conf8[[#This Row],[Id_Tarea]],dbo_MANT_TAREAS1[],2)</f>
        <v>Congex - MENSUAL</v>
      </c>
      <c r="D108">
        <v>250</v>
      </c>
      <c r="E108" t="s">
        <v>10307</v>
      </c>
      <c r="F108">
        <v>3</v>
      </c>
      <c r="G108" t="s">
        <v>10283</v>
      </c>
      <c r="H108">
        <f t="shared" si="5"/>
        <v>3</v>
      </c>
      <c r="I108">
        <v>1</v>
      </c>
    </row>
    <row r="109" spans="1:9" x14ac:dyDescent="0.25">
      <c r="A109" t="str">
        <f t="shared" si="3"/>
        <v>55-1</v>
      </c>
      <c r="B109">
        <v>55</v>
      </c>
      <c r="C109" t="str">
        <f>VLOOKUP(Conf8[[#This Row],[Id_Tarea]],dbo_MANT_TAREAS1[],2)</f>
        <v>Omba - QUINCENAL</v>
      </c>
      <c r="D109">
        <v>251</v>
      </c>
      <c r="E109" t="s">
        <v>10290</v>
      </c>
      <c r="F109">
        <v>2</v>
      </c>
      <c r="G109" t="s">
        <v>10282</v>
      </c>
      <c r="H109">
        <f t="shared" si="5"/>
        <v>1</v>
      </c>
      <c r="I109">
        <v>1</v>
      </c>
    </row>
    <row r="110" spans="1:9" x14ac:dyDescent="0.25">
      <c r="A110" t="str">
        <f t="shared" si="3"/>
        <v>55-2</v>
      </c>
      <c r="B110">
        <v>55</v>
      </c>
      <c r="C110" t="str">
        <f>VLOOKUP(Conf8[[#This Row],[Id_Tarea]],dbo_MANT_TAREAS1[],2)</f>
        <v>Omba - QUINCENAL</v>
      </c>
      <c r="D110">
        <v>252</v>
      </c>
      <c r="E110" t="s">
        <v>10308</v>
      </c>
      <c r="F110">
        <v>2</v>
      </c>
      <c r="G110" t="s">
        <v>10282</v>
      </c>
      <c r="H110">
        <f t="shared" si="5"/>
        <v>2</v>
      </c>
      <c r="I110">
        <v>1</v>
      </c>
    </row>
    <row r="111" spans="1:9" x14ac:dyDescent="0.25">
      <c r="A111" t="str">
        <f t="shared" si="3"/>
        <v>55-3</v>
      </c>
      <c r="B111">
        <v>55</v>
      </c>
      <c r="C111" t="str">
        <f>VLOOKUP(Conf8[[#This Row],[Id_Tarea]],dbo_MANT_TAREAS1[],2)</f>
        <v>Omba - QUINCENAL</v>
      </c>
      <c r="D111">
        <v>253</v>
      </c>
      <c r="E111" t="s">
        <v>10309</v>
      </c>
      <c r="F111">
        <v>2</v>
      </c>
      <c r="G111" t="s">
        <v>10282</v>
      </c>
      <c r="H111">
        <f t="shared" si="5"/>
        <v>3</v>
      </c>
      <c r="I111">
        <v>1</v>
      </c>
    </row>
    <row r="112" spans="1:9" x14ac:dyDescent="0.25">
      <c r="A112" t="str">
        <f t="shared" si="3"/>
        <v>55-4</v>
      </c>
      <c r="B112">
        <v>55</v>
      </c>
      <c r="C112" t="str">
        <f>VLOOKUP(Conf8[[#This Row],[Id_Tarea]],dbo_MANT_TAREAS1[],2)</f>
        <v>Omba - QUINCENAL</v>
      </c>
      <c r="D112">
        <v>293</v>
      </c>
      <c r="E112" t="s">
        <v>10310</v>
      </c>
      <c r="F112">
        <v>2</v>
      </c>
      <c r="G112" t="s">
        <v>10282</v>
      </c>
      <c r="H112">
        <f t="shared" si="5"/>
        <v>4</v>
      </c>
      <c r="I112">
        <v>1</v>
      </c>
    </row>
    <row r="113" spans="1:9" x14ac:dyDescent="0.25">
      <c r="A113" t="str">
        <f t="shared" si="3"/>
        <v>55-5</v>
      </c>
      <c r="B113">
        <v>55</v>
      </c>
      <c r="C113" t="str">
        <f>VLOOKUP(Conf8[[#This Row],[Id_Tarea]],dbo_MANT_TAREAS1[],2)</f>
        <v>Omba - QUINCENAL</v>
      </c>
      <c r="D113">
        <v>294</v>
      </c>
      <c r="E113" t="s">
        <v>10291</v>
      </c>
      <c r="F113">
        <v>2</v>
      </c>
      <c r="G113" t="s">
        <v>10282</v>
      </c>
      <c r="H113">
        <f t="shared" si="5"/>
        <v>5</v>
      </c>
      <c r="I113">
        <v>1</v>
      </c>
    </row>
    <row r="114" spans="1:9" x14ac:dyDescent="0.25">
      <c r="A114" t="str">
        <f t="shared" si="3"/>
        <v>55-6</v>
      </c>
      <c r="B114">
        <v>55</v>
      </c>
      <c r="C114" t="str">
        <f>VLOOKUP(Conf8[[#This Row],[Id_Tarea]],dbo_MANT_TAREAS1[],2)</f>
        <v>Omba - QUINCENAL</v>
      </c>
      <c r="D114">
        <v>295</v>
      </c>
      <c r="E114" t="s">
        <v>10292</v>
      </c>
      <c r="F114">
        <v>2</v>
      </c>
      <c r="G114" t="s">
        <v>10282</v>
      </c>
      <c r="H114">
        <f t="shared" si="5"/>
        <v>6</v>
      </c>
      <c r="I114">
        <v>1</v>
      </c>
    </row>
    <row r="115" spans="1:9" x14ac:dyDescent="0.25">
      <c r="A115" t="str">
        <f t="shared" si="3"/>
        <v>55-7</v>
      </c>
      <c r="B115">
        <v>55</v>
      </c>
      <c r="C115" t="str">
        <f>VLOOKUP(Conf8[[#This Row],[Id_Tarea]],dbo_MANT_TAREAS1[],2)</f>
        <v>Omba - QUINCENAL</v>
      </c>
      <c r="D115">
        <v>296</v>
      </c>
      <c r="E115" t="s">
        <v>10311</v>
      </c>
      <c r="F115">
        <v>2</v>
      </c>
      <c r="G115" t="s">
        <v>10282</v>
      </c>
      <c r="H115">
        <f t="shared" si="5"/>
        <v>7</v>
      </c>
      <c r="I115">
        <v>1</v>
      </c>
    </row>
    <row r="116" spans="1:9" x14ac:dyDescent="0.25">
      <c r="A116" t="str">
        <f t="shared" si="3"/>
        <v>55-8</v>
      </c>
      <c r="B116">
        <v>55</v>
      </c>
      <c r="C116" t="str">
        <f>VLOOKUP(Conf8[[#This Row],[Id_Tarea]],dbo_MANT_TAREAS1[],2)</f>
        <v>Omba - QUINCENAL</v>
      </c>
      <c r="D116">
        <v>297</v>
      </c>
      <c r="E116" t="s">
        <v>10312</v>
      </c>
      <c r="F116">
        <v>2</v>
      </c>
      <c r="G116" t="s">
        <v>10282</v>
      </c>
      <c r="H116">
        <f t="shared" si="5"/>
        <v>8</v>
      </c>
      <c r="I116">
        <v>1</v>
      </c>
    </row>
    <row r="117" spans="1:9" x14ac:dyDescent="0.25">
      <c r="A117" t="str">
        <f t="shared" si="3"/>
        <v>55-9</v>
      </c>
      <c r="B117">
        <v>55</v>
      </c>
      <c r="C117" t="str">
        <f>VLOOKUP(Conf8[[#This Row],[Id_Tarea]],dbo_MANT_TAREAS1[],2)</f>
        <v>Omba - QUINCENAL</v>
      </c>
      <c r="D117">
        <v>298</v>
      </c>
      <c r="E117" t="s">
        <v>10293</v>
      </c>
      <c r="F117">
        <v>2</v>
      </c>
      <c r="G117" t="s">
        <v>10282</v>
      </c>
      <c r="H117">
        <f t="shared" si="5"/>
        <v>9</v>
      </c>
      <c r="I117">
        <v>1</v>
      </c>
    </row>
    <row r="118" spans="1:9" x14ac:dyDescent="0.25">
      <c r="A118" t="str">
        <f t="shared" si="3"/>
        <v>55-10</v>
      </c>
      <c r="B118">
        <v>55</v>
      </c>
      <c r="C118" t="str">
        <f>VLOOKUP(Conf8[[#This Row],[Id_Tarea]],dbo_MANT_TAREAS1[],2)</f>
        <v>Omba - QUINCENAL</v>
      </c>
      <c r="D118">
        <v>299</v>
      </c>
      <c r="E118" t="s">
        <v>10313</v>
      </c>
      <c r="F118">
        <v>2</v>
      </c>
      <c r="G118" t="s">
        <v>10282</v>
      </c>
      <c r="H118">
        <f t="shared" si="5"/>
        <v>10</v>
      </c>
      <c r="I118">
        <v>1</v>
      </c>
    </row>
    <row r="119" spans="1:9" x14ac:dyDescent="0.25">
      <c r="A119" t="str">
        <f t="shared" si="3"/>
        <v>55-11</v>
      </c>
      <c r="B119">
        <v>55</v>
      </c>
      <c r="C119" t="str">
        <f>VLOOKUP(Conf8[[#This Row],[Id_Tarea]],dbo_MANT_TAREAS1[],2)</f>
        <v>Omba - QUINCENAL</v>
      </c>
      <c r="D119">
        <v>300</v>
      </c>
      <c r="E119" t="s">
        <v>10294</v>
      </c>
      <c r="F119">
        <v>2</v>
      </c>
      <c r="G119" t="s">
        <v>10282</v>
      </c>
      <c r="H119">
        <f t="shared" si="5"/>
        <v>11</v>
      </c>
      <c r="I119">
        <v>1</v>
      </c>
    </row>
    <row r="120" spans="1:9" x14ac:dyDescent="0.25">
      <c r="A120" t="str">
        <f t="shared" si="3"/>
        <v>55-12</v>
      </c>
      <c r="B120">
        <v>55</v>
      </c>
      <c r="C120" t="str">
        <f>VLOOKUP(Conf8[[#This Row],[Id_Tarea]],dbo_MANT_TAREAS1[],2)</f>
        <v>Omba - QUINCENAL</v>
      </c>
      <c r="D120">
        <v>301</v>
      </c>
      <c r="E120" t="s">
        <v>10299</v>
      </c>
      <c r="F120">
        <v>2</v>
      </c>
      <c r="G120" t="s">
        <v>10282</v>
      </c>
      <c r="H120">
        <f t="shared" si="5"/>
        <v>12</v>
      </c>
      <c r="I120">
        <v>1</v>
      </c>
    </row>
    <row r="121" spans="1:9" x14ac:dyDescent="0.25">
      <c r="A121" t="str">
        <f t="shared" si="3"/>
        <v>55-13</v>
      </c>
      <c r="B121">
        <v>55</v>
      </c>
      <c r="C121" t="str">
        <f>VLOOKUP(Conf8[[#This Row],[Id_Tarea]],dbo_MANT_TAREAS1[],2)</f>
        <v>Omba - QUINCENAL</v>
      </c>
      <c r="D121">
        <v>302</v>
      </c>
      <c r="E121" t="s">
        <v>10314</v>
      </c>
      <c r="F121">
        <v>2</v>
      </c>
      <c r="G121" t="s">
        <v>10282</v>
      </c>
      <c r="H121">
        <f t="shared" si="5"/>
        <v>13</v>
      </c>
      <c r="I121">
        <v>1</v>
      </c>
    </row>
    <row r="122" spans="1:9" x14ac:dyDescent="0.25">
      <c r="A122" t="str">
        <f t="shared" si="3"/>
        <v>55-14</v>
      </c>
      <c r="B122">
        <v>55</v>
      </c>
      <c r="C122" t="str">
        <f>VLOOKUP(Conf8[[#This Row],[Id_Tarea]],dbo_MANT_TAREAS1[],2)</f>
        <v>Omba - QUINCENAL</v>
      </c>
      <c r="D122">
        <v>303</v>
      </c>
      <c r="E122" t="s">
        <v>10315</v>
      </c>
      <c r="F122">
        <v>2</v>
      </c>
      <c r="G122" t="s">
        <v>10282</v>
      </c>
      <c r="H122">
        <f t="shared" si="5"/>
        <v>14</v>
      </c>
      <c r="I122">
        <v>1</v>
      </c>
    </row>
    <row r="123" spans="1:9" x14ac:dyDescent="0.25">
      <c r="A123" t="str">
        <f t="shared" si="3"/>
        <v>55-15</v>
      </c>
      <c r="B123">
        <v>55</v>
      </c>
      <c r="C123" t="str">
        <f>VLOOKUP(Conf8[[#This Row],[Id_Tarea]],dbo_MANT_TAREAS1[],2)</f>
        <v>Omba - QUINCENAL</v>
      </c>
      <c r="D123">
        <v>304</v>
      </c>
      <c r="E123" t="s">
        <v>10316</v>
      </c>
      <c r="F123">
        <v>2</v>
      </c>
      <c r="G123" t="s">
        <v>10282</v>
      </c>
      <c r="H123">
        <f t="shared" si="5"/>
        <v>15</v>
      </c>
      <c r="I123">
        <v>1</v>
      </c>
    </row>
    <row r="124" spans="1:9" x14ac:dyDescent="0.25">
      <c r="A124" t="str">
        <f t="shared" si="3"/>
        <v>55-16</v>
      </c>
      <c r="B124">
        <v>55</v>
      </c>
      <c r="C124" t="str">
        <f>VLOOKUP(Conf8[[#This Row],[Id_Tarea]],dbo_MANT_TAREAS1[],2)</f>
        <v>Omba - QUINCENAL</v>
      </c>
      <c r="D124">
        <v>305</v>
      </c>
      <c r="E124" t="s">
        <v>10317</v>
      </c>
      <c r="F124">
        <v>2</v>
      </c>
      <c r="G124" t="s">
        <v>10282</v>
      </c>
      <c r="H124">
        <f t="shared" si="5"/>
        <v>16</v>
      </c>
      <c r="I124">
        <v>1</v>
      </c>
    </row>
    <row r="125" spans="1:9" x14ac:dyDescent="0.25">
      <c r="A125" t="str">
        <f t="shared" si="3"/>
        <v>55-17</v>
      </c>
      <c r="B125">
        <v>55</v>
      </c>
      <c r="C125" t="str">
        <f>VLOOKUP(Conf8[[#This Row],[Id_Tarea]],dbo_MANT_TAREAS1[],2)</f>
        <v>Omba - QUINCENAL</v>
      </c>
      <c r="D125">
        <v>306</v>
      </c>
      <c r="E125" t="s">
        <v>10300</v>
      </c>
      <c r="F125">
        <v>2</v>
      </c>
      <c r="G125" t="s">
        <v>10282</v>
      </c>
      <c r="H125">
        <f t="shared" si="5"/>
        <v>17</v>
      </c>
      <c r="I125">
        <v>1</v>
      </c>
    </row>
    <row r="126" spans="1:9" x14ac:dyDescent="0.25">
      <c r="A126" t="str">
        <f t="shared" si="3"/>
        <v>55-18</v>
      </c>
      <c r="B126">
        <v>55</v>
      </c>
      <c r="C126" t="str">
        <f>VLOOKUP(Conf8[[#This Row],[Id_Tarea]],dbo_MANT_TAREAS1[],2)</f>
        <v>Omba - QUINCENAL</v>
      </c>
      <c r="D126">
        <v>307</v>
      </c>
      <c r="E126" t="s">
        <v>10318</v>
      </c>
      <c r="F126">
        <v>2</v>
      </c>
      <c r="G126" t="s">
        <v>10282</v>
      </c>
      <c r="H126">
        <f t="shared" si="5"/>
        <v>18</v>
      </c>
      <c r="I126">
        <v>1</v>
      </c>
    </row>
    <row r="127" spans="1:9" x14ac:dyDescent="0.25">
      <c r="A127" t="str">
        <f t="shared" si="3"/>
        <v>139-1</v>
      </c>
      <c r="B127">
        <v>139</v>
      </c>
      <c r="C127" t="str">
        <f>VLOOKUP(Conf8[[#This Row],[Id_Tarea]],dbo_MANT_TAREAS1[],2)</f>
        <v>MQ30 CONFECCIÓN - QUINCENAL</v>
      </c>
      <c r="D127">
        <v>254</v>
      </c>
      <c r="E127" t="s">
        <v>10320</v>
      </c>
      <c r="F127">
        <v>2</v>
      </c>
      <c r="G127" t="s">
        <v>10282</v>
      </c>
      <c r="H127">
        <f>+IF(B127=B105,H105+1,1)</f>
        <v>1</v>
      </c>
      <c r="I127">
        <v>1</v>
      </c>
    </row>
    <row r="128" spans="1:9" x14ac:dyDescent="0.25">
      <c r="A128" t="str">
        <f t="shared" si="3"/>
        <v>139-2</v>
      </c>
      <c r="B128">
        <v>139</v>
      </c>
      <c r="C128" t="str">
        <f>VLOOKUP(Conf8[[#This Row],[Id_Tarea]],dbo_MANT_TAREAS1[],2)</f>
        <v>MQ30 CONFECCIÓN - QUINCENAL</v>
      </c>
      <c r="D128">
        <v>255</v>
      </c>
      <c r="E128" t="s">
        <v>10321</v>
      </c>
      <c r="F128">
        <v>2</v>
      </c>
      <c r="G128" t="s">
        <v>10282</v>
      </c>
      <c r="H128">
        <f>+IF(B128=B127,H127+1,1)</f>
        <v>2</v>
      </c>
      <c r="I128">
        <v>1</v>
      </c>
    </row>
    <row r="129" spans="1:13" x14ac:dyDescent="0.25">
      <c r="A129" t="str">
        <f t="shared" si="3"/>
        <v>139-3</v>
      </c>
      <c r="B129">
        <v>139</v>
      </c>
      <c r="C129" t="str">
        <f>VLOOKUP(Conf8[[#This Row],[Id_Tarea]],dbo_MANT_TAREAS1[],2)</f>
        <v>MQ30 CONFECCIÓN - QUINCENAL</v>
      </c>
      <c r="D129">
        <v>256</v>
      </c>
      <c r="E129" t="s">
        <v>10322</v>
      </c>
      <c r="F129">
        <v>2</v>
      </c>
      <c r="G129" t="s">
        <v>10282</v>
      </c>
      <c r="H129">
        <f>+IF(B129=B128,H128+1,1)</f>
        <v>3</v>
      </c>
      <c r="I129">
        <v>1</v>
      </c>
    </row>
    <row r="130" spans="1:13" ht="15.75" customHeight="1" x14ac:dyDescent="0.25">
      <c r="A130" t="str">
        <f t="shared" si="3"/>
        <v>139-4</v>
      </c>
      <c r="B130">
        <v>139</v>
      </c>
      <c r="C130" t="str">
        <f>VLOOKUP(Conf8[[#This Row],[Id_Tarea]],dbo_MANT_TAREAS1[],2)</f>
        <v>MQ30 CONFECCIÓN - QUINCENAL</v>
      </c>
      <c r="D130">
        <v>257</v>
      </c>
      <c r="E130" t="s">
        <v>10323</v>
      </c>
      <c r="F130">
        <v>2</v>
      </c>
      <c r="G130" t="s">
        <v>10282</v>
      </c>
      <c r="H130">
        <f>+IF(B130=B129,H129+1,1)</f>
        <v>4</v>
      </c>
      <c r="I130">
        <v>1</v>
      </c>
    </row>
    <row r="131" spans="1:13" x14ac:dyDescent="0.25">
      <c r="A131" t="str">
        <f t="shared" ref="A131:A194" si="6">+CONCATENATE(B131,"-",H131)</f>
        <v>139-5</v>
      </c>
      <c r="B131">
        <v>139</v>
      </c>
      <c r="C131" t="str">
        <f>VLOOKUP(Conf8[[#This Row],[Id_Tarea]],dbo_MANT_TAREAS1[],2)</f>
        <v>MQ30 CONFECCIÓN - QUINCENAL</v>
      </c>
      <c r="D131">
        <v>258</v>
      </c>
      <c r="E131" t="s">
        <v>10324</v>
      </c>
      <c r="F131">
        <v>2</v>
      </c>
      <c r="G131" t="s">
        <v>10282</v>
      </c>
      <c r="H131">
        <f>+IF(B131=B130,H130+1,1)</f>
        <v>5</v>
      </c>
      <c r="I131">
        <v>1</v>
      </c>
    </row>
    <row r="132" spans="1:13" x14ac:dyDescent="0.25">
      <c r="A132" t="str">
        <f t="shared" si="6"/>
        <v>140-1</v>
      </c>
      <c r="B132">
        <v>140</v>
      </c>
      <c r="C132" t="str">
        <f>VLOOKUP(Conf8[[#This Row],[Id_Tarea]],dbo_MANT_TAREAS1[],2)</f>
        <v>MQ30 CONFECCIÓN - MENSUAL</v>
      </c>
      <c r="D132">
        <v>259</v>
      </c>
      <c r="E132" t="s">
        <v>10326</v>
      </c>
      <c r="F132">
        <v>3</v>
      </c>
      <c r="G132" t="s">
        <v>10283</v>
      </c>
      <c r="H132">
        <f>+IF(B132=B131,H131+1,1)</f>
        <v>1</v>
      </c>
      <c r="I132">
        <v>1</v>
      </c>
    </row>
    <row r="133" spans="1:13" x14ac:dyDescent="0.25">
      <c r="A133" t="str">
        <f t="shared" si="6"/>
        <v>243-1</v>
      </c>
      <c r="B133">
        <v>243</v>
      </c>
      <c r="C133" t="str">
        <f>VLOOKUP(Conf8[[#This Row],[Id_Tarea]],dbo_MANT_TAREAS1[],2)</f>
        <v>MQ31 CONFECCIÓN - SEMANAL</v>
      </c>
      <c r="D133">
        <v>432</v>
      </c>
      <c r="E133" t="s">
        <v>10320</v>
      </c>
      <c r="F133">
        <v>2</v>
      </c>
      <c r="G133" t="s">
        <v>10282</v>
      </c>
      <c r="H133">
        <f>+IF(B133=B111,H111+1,1)</f>
        <v>1</v>
      </c>
      <c r="I133">
        <v>1</v>
      </c>
    </row>
    <row r="134" spans="1:13" x14ac:dyDescent="0.25">
      <c r="A134" t="str">
        <f t="shared" si="6"/>
        <v>243-2</v>
      </c>
      <c r="B134">
        <v>243</v>
      </c>
      <c r="C134" t="str">
        <f>VLOOKUP(Conf8[[#This Row],[Id_Tarea]],dbo_MANT_TAREAS1[],2)</f>
        <v>MQ31 CONFECCIÓN - SEMANAL</v>
      </c>
      <c r="D134">
        <v>433</v>
      </c>
      <c r="E134" t="s">
        <v>10321</v>
      </c>
      <c r="F134">
        <v>2</v>
      </c>
      <c r="G134" t="s">
        <v>10282</v>
      </c>
      <c r="H134">
        <f>+IF(B134=B133,H133+1,1)</f>
        <v>2</v>
      </c>
      <c r="I134">
        <v>1</v>
      </c>
    </row>
    <row r="135" spans="1:13" x14ac:dyDescent="0.25">
      <c r="A135" t="str">
        <f t="shared" si="6"/>
        <v>243-3</v>
      </c>
      <c r="B135">
        <v>243</v>
      </c>
      <c r="C135" t="str">
        <f>VLOOKUP(Conf8[[#This Row],[Id_Tarea]],dbo_MANT_TAREAS1[],2)</f>
        <v>MQ31 CONFECCIÓN - SEMANAL</v>
      </c>
      <c r="D135">
        <v>434</v>
      </c>
      <c r="E135" t="s">
        <v>10322</v>
      </c>
      <c r="F135">
        <v>2</v>
      </c>
      <c r="G135" t="s">
        <v>10282</v>
      </c>
      <c r="H135">
        <f>+IF(B135=B134,H134+1,1)</f>
        <v>3</v>
      </c>
      <c r="I135">
        <v>1</v>
      </c>
    </row>
    <row r="136" spans="1:13" ht="15.75" customHeight="1" x14ac:dyDescent="0.25">
      <c r="A136" t="str">
        <f t="shared" si="6"/>
        <v>243-4</v>
      </c>
      <c r="B136">
        <v>243</v>
      </c>
      <c r="C136" t="str">
        <f>VLOOKUP(Conf8[[#This Row],[Id_Tarea]],dbo_MANT_TAREAS1[],2)</f>
        <v>MQ31 CONFECCIÓN - SEMANAL</v>
      </c>
      <c r="D136">
        <v>435</v>
      </c>
      <c r="E136" t="s">
        <v>10323</v>
      </c>
      <c r="F136">
        <v>2</v>
      </c>
      <c r="G136" t="s">
        <v>10282</v>
      </c>
      <c r="H136">
        <f>+IF(B136=B135,H135+1,1)</f>
        <v>4</v>
      </c>
      <c r="I136">
        <v>1</v>
      </c>
    </row>
    <row r="137" spans="1:13" x14ac:dyDescent="0.25">
      <c r="A137" t="str">
        <f t="shared" si="6"/>
        <v>243-5</v>
      </c>
      <c r="B137">
        <v>243</v>
      </c>
      <c r="C137" t="str">
        <f>VLOOKUP(Conf8[[#This Row],[Id_Tarea]],dbo_MANT_TAREAS1[],2)</f>
        <v>MQ31 CONFECCIÓN - SEMANAL</v>
      </c>
      <c r="D137">
        <v>436</v>
      </c>
      <c r="E137" t="s">
        <v>10324</v>
      </c>
      <c r="F137">
        <v>2</v>
      </c>
      <c r="G137" t="s">
        <v>10282</v>
      </c>
      <c r="H137">
        <f>+IF(B137=B136,H136+1,1)</f>
        <v>5</v>
      </c>
      <c r="I137">
        <v>1</v>
      </c>
    </row>
    <row r="138" spans="1:13" x14ac:dyDescent="0.25">
      <c r="A138" t="str">
        <f t="shared" si="6"/>
        <v>244-1</v>
      </c>
      <c r="B138">
        <v>244</v>
      </c>
      <c r="C138" t="str">
        <f>VLOOKUP(Conf8[[#This Row],[Id_Tarea]],dbo_MANT_TAREAS1[],2)</f>
        <v>MQ31 CONFECCIÓN - QUINCENAL</v>
      </c>
      <c r="D138">
        <v>437</v>
      </c>
      <c r="E138" t="s">
        <v>10326</v>
      </c>
      <c r="F138">
        <v>3</v>
      </c>
      <c r="G138" t="s">
        <v>10283</v>
      </c>
      <c r="H138">
        <f>+IF(B138=B137,H137+1,1)</f>
        <v>1</v>
      </c>
      <c r="I138">
        <v>1</v>
      </c>
    </row>
    <row r="139" spans="1:13" x14ac:dyDescent="0.25">
      <c r="A139" t="str">
        <f t="shared" si="6"/>
        <v>81-1</v>
      </c>
      <c r="B139" s="21">
        <v>81</v>
      </c>
      <c r="C139" t="str">
        <f>VLOOKUP(Conf8[[#This Row],[Id_Tarea]],dbo_MANT_TAREAS1[],2)</f>
        <v>MQ28 Pintura - TRIMESTRAL</v>
      </c>
      <c r="D139">
        <v>102</v>
      </c>
      <c r="E139" t="s">
        <v>10328</v>
      </c>
      <c r="F139">
        <v>5</v>
      </c>
      <c r="G139" t="s">
        <v>10284</v>
      </c>
      <c r="H139">
        <v>1</v>
      </c>
      <c r="I139">
        <v>1</v>
      </c>
      <c r="M139" s="27"/>
    </row>
    <row r="140" spans="1:13" x14ac:dyDescent="0.25">
      <c r="A140" t="str">
        <f t="shared" si="6"/>
        <v>81-2</v>
      </c>
      <c r="B140" s="21">
        <v>81</v>
      </c>
      <c r="C140" t="str">
        <f>VLOOKUP(Conf8[[#This Row],[Id_Tarea]],dbo_MANT_TAREAS1[],2)</f>
        <v>MQ28 Pintura - TRIMESTRAL</v>
      </c>
      <c r="D140">
        <v>106</v>
      </c>
      <c r="E140" t="s">
        <v>10329</v>
      </c>
      <c r="F140">
        <v>5</v>
      </c>
      <c r="G140" t="s">
        <v>10284</v>
      </c>
      <c r="H140">
        <f t="shared" ref="H140:H171" si="7">+IF(B140&lt;&gt;B139,1,H139+1)</f>
        <v>2</v>
      </c>
      <c r="I140">
        <v>1</v>
      </c>
      <c r="M140" s="28"/>
    </row>
    <row r="141" spans="1:13" x14ac:dyDescent="0.25">
      <c r="A141" t="str">
        <f t="shared" si="6"/>
        <v>81-3</v>
      </c>
      <c r="B141" s="21">
        <v>81</v>
      </c>
      <c r="C141" t="str">
        <f>VLOOKUP(Conf8[[#This Row],[Id_Tarea]],dbo_MANT_TAREAS1[],2)</f>
        <v>MQ28 Pintura - TRIMESTRAL</v>
      </c>
      <c r="D141">
        <v>107</v>
      </c>
      <c r="E141" t="s">
        <v>10330</v>
      </c>
      <c r="F141">
        <v>5</v>
      </c>
      <c r="G141" t="s">
        <v>10284</v>
      </c>
      <c r="H141">
        <f t="shared" si="7"/>
        <v>3</v>
      </c>
      <c r="I141">
        <v>1</v>
      </c>
      <c r="M141" s="27"/>
    </row>
    <row r="142" spans="1:13" x14ac:dyDescent="0.25">
      <c r="A142" t="str">
        <f t="shared" si="6"/>
        <v>81-4</v>
      </c>
      <c r="B142" s="21">
        <v>81</v>
      </c>
      <c r="C142" t="str">
        <f>VLOOKUP(Conf8[[#This Row],[Id_Tarea]],dbo_MANT_TAREAS1[],2)</f>
        <v>MQ28 Pintura - TRIMESTRAL</v>
      </c>
      <c r="D142">
        <v>109</v>
      </c>
      <c r="E142" t="s">
        <v>10331</v>
      </c>
      <c r="F142">
        <v>5</v>
      </c>
      <c r="G142" t="s">
        <v>10284</v>
      </c>
      <c r="H142">
        <f t="shared" si="7"/>
        <v>4</v>
      </c>
      <c r="I142">
        <v>1</v>
      </c>
      <c r="M142" s="28"/>
    </row>
    <row r="143" spans="1:13" x14ac:dyDescent="0.25">
      <c r="A143" t="str">
        <f t="shared" si="6"/>
        <v>81-5</v>
      </c>
      <c r="B143" s="21">
        <v>81</v>
      </c>
      <c r="C143" t="str">
        <f>VLOOKUP(Conf8[[#This Row],[Id_Tarea]],dbo_MANT_TAREAS1[],2)</f>
        <v>MQ28 Pintura - TRIMESTRAL</v>
      </c>
      <c r="D143">
        <v>110</v>
      </c>
      <c r="E143" t="s">
        <v>10332</v>
      </c>
      <c r="F143">
        <v>5</v>
      </c>
      <c r="G143" t="s">
        <v>10284</v>
      </c>
      <c r="H143">
        <f t="shared" si="7"/>
        <v>5</v>
      </c>
      <c r="I143">
        <v>1</v>
      </c>
      <c r="M143" s="27"/>
    </row>
    <row r="144" spans="1:13" x14ac:dyDescent="0.25">
      <c r="A144" t="str">
        <f t="shared" si="6"/>
        <v>81-6</v>
      </c>
      <c r="B144" s="21">
        <v>81</v>
      </c>
      <c r="C144" t="str">
        <f>VLOOKUP(Conf8[[#This Row],[Id_Tarea]],dbo_MANT_TAREAS1[],2)</f>
        <v>MQ28 Pintura - TRIMESTRAL</v>
      </c>
      <c r="D144">
        <v>115</v>
      </c>
      <c r="E144" t="s">
        <v>10334</v>
      </c>
      <c r="F144">
        <v>5</v>
      </c>
      <c r="G144" t="s">
        <v>10284</v>
      </c>
      <c r="H144">
        <f t="shared" si="7"/>
        <v>6</v>
      </c>
      <c r="I144">
        <v>1</v>
      </c>
      <c r="M144" s="28"/>
    </row>
    <row r="145" spans="1:13" x14ac:dyDescent="0.25">
      <c r="A145" t="str">
        <f t="shared" si="6"/>
        <v>81-7</v>
      </c>
      <c r="B145" s="21">
        <v>81</v>
      </c>
      <c r="C145" t="str">
        <f>VLOOKUP(Conf8[[#This Row],[Id_Tarea]],dbo_MANT_TAREAS1[],2)</f>
        <v>MQ28 Pintura - TRIMESTRAL</v>
      </c>
      <c r="D145">
        <v>116</v>
      </c>
      <c r="E145" t="s">
        <v>10335</v>
      </c>
      <c r="F145">
        <v>5</v>
      </c>
      <c r="G145" t="s">
        <v>10284</v>
      </c>
      <c r="H145">
        <f t="shared" si="7"/>
        <v>7</v>
      </c>
      <c r="I145">
        <v>1</v>
      </c>
      <c r="M145" s="27"/>
    </row>
    <row r="146" spans="1:13" x14ac:dyDescent="0.25">
      <c r="A146" t="str">
        <f t="shared" si="6"/>
        <v>81-8</v>
      </c>
      <c r="B146" s="21">
        <v>81</v>
      </c>
      <c r="C146" t="str">
        <f>VLOOKUP(Conf8[[#This Row],[Id_Tarea]],dbo_MANT_TAREAS1[],2)</f>
        <v>MQ28 Pintura - TRIMESTRAL</v>
      </c>
      <c r="D146">
        <v>117</v>
      </c>
      <c r="E146" t="s">
        <v>10336</v>
      </c>
      <c r="F146">
        <v>5</v>
      </c>
      <c r="G146" t="s">
        <v>10284</v>
      </c>
      <c r="H146">
        <f t="shared" si="7"/>
        <v>8</v>
      </c>
      <c r="I146">
        <v>1</v>
      </c>
      <c r="M146" s="28"/>
    </row>
    <row r="147" spans="1:13" x14ac:dyDescent="0.25">
      <c r="A147" t="str">
        <f t="shared" si="6"/>
        <v>81-9</v>
      </c>
      <c r="B147" s="21">
        <v>81</v>
      </c>
      <c r="C147" t="str">
        <f>VLOOKUP(Conf8[[#This Row],[Id_Tarea]],dbo_MANT_TAREAS1[],2)</f>
        <v>MQ28 Pintura - TRIMESTRAL</v>
      </c>
      <c r="D147">
        <v>118</v>
      </c>
      <c r="E147" t="s">
        <v>10337</v>
      </c>
      <c r="F147">
        <v>5</v>
      </c>
      <c r="G147" t="s">
        <v>10284</v>
      </c>
      <c r="H147">
        <f t="shared" si="7"/>
        <v>9</v>
      </c>
      <c r="I147">
        <v>1</v>
      </c>
      <c r="M147" s="27"/>
    </row>
    <row r="148" spans="1:13" x14ac:dyDescent="0.25">
      <c r="A148" t="str">
        <f t="shared" si="6"/>
        <v>81-10</v>
      </c>
      <c r="B148" s="21">
        <v>81</v>
      </c>
      <c r="C148" t="str">
        <f>VLOOKUP(Conf8[[#This Row],[Id_Tarea]],dbo_MANT_TAREAS1[],2)</f>
        <v>MQ28 Pintura - TRIMESTRAL</v>
      </c>
      <c r="D148">
        <v>119</v>
      </c>
      <c r="E148" t="s">
        <v>10338</v>
      </c>
      <c r="F148">
        <v>5</v>
      </c>
      <c r="G148" t="s">
        <v>10284</v>
      </c>
      <c r="H148">
        <f t="shared" si="7"/>
        <v>10</v>
      </c>
      <c r="I148">
        <v>1</v>
      </c>
      <c r="M148" s="28"/>
    </row>
    <row r="149" spans="1:13" x14ac:dyDescent="0.25">
      <c r="A149" t="str">
        <f t="shared" si="6"/>
        <v>87-1</v>
      </c>
      <c r="B149" s="21">
        <v>87</v>
      </c>
      <c r="C149" t="str">
        <f>VLOOKUP(Conf8[[#This Row],[Id_Tarea]],dbo_MANT_TAREAS1[],2)</f>
        <v>MQ26 Pintura - TRIMESTRAL</v>
      </c>
      <c r="D149">
        <v>120</v>
      </c>
      <c r="E149" t="s">
        <v>10340</v>
      </c>
      <c r="F149">
        <v>5</v>
      </c>
      <c r="G149" t="s">
        <v>10284</v>
      </c>
      <c r="H149">
        <f t="shared" si="7"/>
        <v>1</v>
      </c>
      <c r="I149">
        <v>1</v>
      </c>
      <c r="M149" s="27"/>
    </row>
    <row r="150" spans="1:13" x14ac:dyDescent="0.25">
      <c r="A150" t="str">
        <f t="shared" si="6"/>
        <v>87-2</v>
      </c>
      <c r="B150" s="21">
        <v>87</v>
      </c>
      <c r="C150" t="str">
        <f>VLOOKUP(Conf8[[#This Row],[Id_Tarea]],dbo_MANT_TAREAS1[],2)</f>
        <v>MQ26 Pintura - TRIMESTRAL</v>
      </c>
      <c r="D150">
        <v>125</v>
      </c>
      <c r="E150" t="s">
        <v>10330</v>
      </c>
      <c r="F150">
        <v>5</v>
      </c>
      <c r="G150" t="s">
        <v>10284</v>
      </c>
      <c r="H150">
        <f t="shared" si="7"/>
        <v>2</v>
      </c>
      <c r="I150">
        <v>1</v>
      </c>
      <c r="M150" s="28"/>
    </row>
    <row r="151" spans="1:13" x14ac:dyDescent="0.25">
      <c r="A151" t="str">
        <f t="shared" si="6"/>
        <v>87-3</v>
      </c>
      <c r="B151" s="21">
        <v>87</v>
      </c>
      <c r="C151" t="str">
        <f>VLOOKUP(Conf8[[#This Row],[Id_Tarea]],dbo_MANT_TAREAS1[],2)</f>
        <v>MQ26 Pintura - TRIMESTRAL</v>
      </c>
      <c r="D151">
        <v>127</v>
      </c>
      <c r="E151" t="s">
        <v>10331</v>
      </c>
      <c r="F151">
        <v>5</v>
      </c>
      <c r="G151" t="s">
        <v>10284</v>
      </c>
      <c r="H151">
        <f t="shared" si="7"/>
        <v>3</v>
      </c>
      <c r="I151">
        <v>1</v>
      </c>
      <c r="M151" s="27"/>
    </row>
    <row r="152" spans="1:13" x14ac:dyDescent="0.25">
      <c r="A152" t="str">
        <f t="shared" si="6"/>
        <v>87-4</v>
      </c>
      <c r="B152" s="21">
        <v>87</v>
      </c>
      <c r="C152" t="str">
        <f>VLOOKUP(Conf8[[#This Row],[Id_Tarea]],dbo_MANT_TAREAS1[],2)</f>
        <v>MQ26 Pintura - TRIMESTRAL</v>
      </c>
      <c r="D152">
        <v>128</v>
      </c>
      <c r="E152" t="s">
        <v>10332</v>
      </c>
      <c r="F152">
        <v>5</v>
      </c>
      <c r="G152" t="s">
        <v>10284</v>
      </c>
      <c r="H152">
        <f t="shared" si="7"/>
        <v>4</v>
      </c>
      <c r="I152">
        <v>1</v>
      </c>
      <c r="M152" s="28"/>
    </row>
    <row r="153" spans="1:13" x14ac:dyDescent="0.25">
      <c r="A153" t="str">
        <f t="shared" si="6"/>
        <v>87-5</v>
      </c>
      <c r="B153" s="21">
        <v>87</v>
      </c>
      <c r="C153" t="str">
        <f>VLOOKUP(Conf8[[#This Row],[Id_Tarea]],dbo_MANT_TAREAS1[],2)</f>
        <v>MQ26 Pintura - TRIMESTRAL</v>
      </c>
      <c r="D153">
        <v>133</v>
      </c>
      <c r="E153" t="s">
        <v>10334</v>
      </c>
      <c r="F153">
        <v>5</v>
      </c>
      <c r="G153" t="s">
        <v>10284</v>
      </c>
      <c r="H153">
        <f t="shared" si="7"/>
        <v>5</v>
      </c>
      <c r="I153">
        <v>1</v>
      </c>
      <c r="M153" s="27"/>
    </row>
    <row r="154" spans="1:13" x14ac:dyDescent="0.25">
      <c r="A154" t="str">
        <f t="shared" si="6"/>
        <v>87-6</v>
      </c>
      <c r="B154" s="21">
        <v>87</v>
      </c>
      <c r="C154" t="str">
        <f>VLOOKUP(Conf8[[#This Row],[Id_Tarea]],dbo_MANT_TAREAS1[],2)</f>
        <v>MQ26 Pintura - TRIMESTRAL</v>
      </c>
      <c r="D154">
        <v>135</v>
      </c>
      <c r="E154" t="s">
        <v>10335</v>
      </c>
      <c r="F154">
        <v>5</v>
      </c>
      <c r="G154" t="s">
        <v>10284</v>
      </c>
      <c r="H154">
        <f t="shared" si="7"/>
        <v>6</v>
      </c>
      <c r="I154">
        <v>1</v>
      </c>
      <c r="M154" s="28"/>
    </row>
    <row r="155" spans="1:13" x14ac:dyDescent="0.25">
      <c r="A155" t="str">
        <f t="shared" si="6"/>
        <v>87-7</v>
      </c>
      <c r="B155" s="21">
        <v>87</v>
      </c>
      <c r="C155" t="str">
        <f>VLOOKUP(Conf8[[#This Row],[Id_Tarea]],dbo_MANT_TAREAS1[],2)</f>
        <v>MQ26 Pintura - TRIMESTRAL</v>
      </c>
      <c r="D155">
        <v>136</v>
      </c>
      <c r="E155" t="s">
        <v>10336</v>
      </c>
      <c r="F155">
        <v>5</v>
      </c>
      <c r="G155" t="s">
        <v>10284</v>
      </c>
      <c r="H155">
        <f t="shared" si="7"/>
        <v>7</v>
      </c>
      <c r="I155">
        <v>1</v>
      </c>
      <c r="M155" s="27"/>
    </row>
    <row r="156" spans="1:13" x14ac:dyDescent="0.25">
      <c r="A156" t="str">
        <f t="shared" si="6"/>
        <v>87-8</v>
      </c>
      <c r="B156" s="21">
        <v>87</v>
      </c>
      <c r="C156" t="str">
        <f>VLOOKUP(Conf8[[#This Row],[Id_Tarea]],dbo_MANT_TAREAS1[],2)</f>
        <v>MQ26 Pintura - TRIMESTRAL</v>
      </c>
      <c r="D156">
        <v>137</v>
      </c>
      <c r="E156" t="s">
        <v>10341</v>
      </c>
      <c r="F156">
        <v>5</v>
      </c>
      <c r="G156" t="s">
        <v>10284</v>
      </c>
      <c r="H156">
        <f t="shared" si="7"/>
        <v>8</v>
      </c>
      <c r="I156">
        <v>1</v>
      </c>
      <c r="M156" s="28"/>
    </row>
    <row r="157" spans="1:13" x14ac:dyDescent="0.25">
      <c r="A157" t="str">
        <f t="shared" si="6"/>
        <v>93-1</v>
      </c>
      <c r="B157" s="21">
        <v>93</v>
      </c>
      <c r="C157" t="str">
        <f>VLOOKUP(Conf8[[#This Row],[Id_Tarea]],dbo_MANT_TAREAS1[],2)</f>
        <v>MQ27 Pintura - TRIMESTRAL</v>
      </c>
      <c r="D157">
        <v>139</v>
      </c>
      <c r="E157" t="s">
        <v>10340</v>
      </c>
      <c r="F157">
        <v>5</v>
      </c>
      <c r="G157" t="s">
        <v>10284</v>
      </c>
      <c r="H157">
        <f t="shared" si="7"/>
        <v>1</v>
      </c>
      <c r="I157">
        <v>1</v>
      </c>
      <c r="M157" s="27"/>
    </row>
    <row r="158" spans="1:13" x14ac:dyDescent="0.25">
      <c r="A158" t="str">
        <f t="shared" si="6"/>
        <v>93-2</v>
      </c>
      <c r="B158" s="21">
        <v>93</v>
      </c>
      <c r="C158" t="str">
        <f>VLOOKUP(Conf8[[#This Row],[Id_Tarea]],dbo_MANT_TAREAS1[],2)</f>
        <v>MQ27 Pintura - TRIMESTRAL</v>
      </c>
      <c r="D158">
        <v>143</v>
      </c>
      <c r="E158" t="s">
        <v>10329</v>
      </c>
      <c r="F158">
        <v>5</v>
      </c>
      <c r="G158" t="s">
        <v>10284</v>
      </c>
      <c r="H158">
        <f t="shared" si="7"/>
        <v>2</v>
      </c>
      <c r="I158">
        <v>1</v>
      </c>
      <c r="M158" s="28"/>
    </row>
    <row r="159" spans="1:13" x14ac:dyDescent="0.25">
      <c r="A159" t="str">
        <f t="shared" si="6"/>
        <v>93-3</v>
      </c>
      <c r="B159" s="21">
        <v>93</v>
      </c>
      <c r="C159" t="str">
        <f>VLOOKUP(Conf8[[#This Row],[Id_Tarea]],dbo_MANT_TAREAS1[],2)</f>
        <v>MQ27 Pintura - TRIMESTRAL</v>
      </c>
      <c r="D159">
        <v>144</v>
      </c>
      <c r="E159" t="s">
        <v>10330</v>
      </c>
      <c r="F159">
        <v>5</v>
      </c>
      <c r="G159" t="s">
        <v>10284</v>
      </c>
      <c r="H159">
        <f t="shared" si="7"/>
        <v>3</v>
      </c>
      <c r="I159">
        <v>1</v>
      </c>
      <c r="M159" s="27"/>
    </row>
    <row r="160" spans="1:13" x14ac:dyDescent="0.25">
      <c r="A160" t="str">
        <f t="shared" si="6"/>
        <v>93-4</v>
      </c>
      <c r="B160" s="21">
        <v>93</v>
      </c>
      <c r="C160" t="str">
        <f>VLOOKUP(Conf8[[#This Row],[Id_Tarea]],dbo_MANT_TAREAS1[],2)</f>
        <v>MQ27 Pintura - TRIMESTRAL</v>
      </c>
      <c r="D160">
        <v>146</v>
      </c>
      <c r="E160" t="s">
        <v>10331</v>
      </c>
      <c r="F160">
        <v>5</v>
      </c>
      <c r="G160" t="s">
        <v>10284</v>
      </c>
      <c r="H160">
        <f t="shared" si="7"/>
        <v>4</v>
      </c>
      <c r="I160">
        <v>1</v>
      </c>
      <c r="M160" s="28"/>
    </row>
    <row r="161" spans="1:13" x14ac:dyDescent="0.25">
      <c r="A161" t="str">
        <f t="shared" si="6"/>
        <v>93-5</v>
      </c>
      <c r="B161" s="21">
        <v>93</v>
      </c>
      <c r="C161" t="str">
        <f>VLOOKUP(Conf8[[#This Row],[Id_Tarea]],dbo_MANT_TAREAS1[],2)</f>
        <v>MQ27 Pintura - TRIMESTRAL</v>
      </c>
      <c r="D161">
        <v>147</v>
      </c>
      <c r="E161" t="s">
        <v>10332</v>
      </c>
      <c r="F161">
        <v>5</v>
      </c>
      <c r="G161" t="s">
        <v>10284</v>
      </c>
      <c r="H161">
        <f t="shared" si="7"/>
        <v>5</v>
      </c>
      <c r="I161">
        <v>1</v>
      </c>
      <c r="M161" s="27"/>
    </row>
    <row r="162" spans="1:13" x14ac:dyDescent="0.25">
      <c r="A162" t="str">
        <f t="shared" si="6"/>
        <v>93-6</v>
      </c>
      <c r="B162" s="21">
        <v>93</v>
      </c>
      <c r="C162" t="str">
        <f>VLOOKUP(Conf8[[#This Row],[Id_Tarea]],dbo_MANT_TAREAS1[],2)</f>
        <v>MQ27 Pintura - TRIMESTRAL</v>
      </c>
      <c r="D162">
        <v>152</v>
      </c>
      <c r="E162" t="s">
        <v>10334</v>
      </c>
      <c r="F162">
        <v>5</v>
      </c>
      <c r="G162" t="s">
        <v>10284</v>
      </c>
      <c r="H162">
        <f t="shared" si="7"/>
        <v>6</v>
      </c>
      <c r="I162">
        <v>1</v>
      </c>
      <c r="M162" s="28"/>
    </row>
    <row r="163" spans="1:13" x14ac:dyDescent="0.25">
      <c r="A163" t="str">
        <f t="shared" si="6"/>
        <v>93-7</v>
      </c>
      <c r="B163" s="21">
        <v>93</v>
      </c>
      <c r="C163" t="str">
        <f>VLOOKUP(Conf8[[#This Row],[Id_Tarea]],dbo_MANT_TAREAS1[],2)</f>
        <v>MQ27 Pintura - TRIMESTRAL</v>
      </c>
      <c r="D163">
        <v>154</v>
      </c>
      <c r="E163" t="s">
        <v>10335</v>
      </c>
      <c r="F163">
        <v>5</v>
      </c>
      <c r="G163" t="s">
        <v>10284</v>
      </c>
      <c r="H163">
        <f t="shared" si="7"/>
        <v>7</v>
      </c>
      <c r="I163">
        <v>1</v>
      </c>
      <c r="M163" s="27"/>
    </row>
    <row r="164" spans="1:13" x14ac:dyDescent="0.25">
      <c r="A164" t="str">
        <f t="shared" si="6"/>
        <v>93-8</v>
      </c>
      <c r="B164" s="21">
        <v>93</v>
      </c>
      <c r="C164" t="str">
        <f>VLOOKUP(Conf8[[#This Row],[Id_Tarea]],dbo_MANT_TAREAS1[],2)</f>
        <v>MQ27 Pintura - TRIMESTRAL</v>
      </c>
      <c r="D164">
        <v>155</v>
      </c>
      <c r="E164" t="s">
        <v>10336</v>
      </c>
      <c r="F164">
        <v>5</v>
      </c>
      <c r="G164" t="s">
        <v>10284</v>
      </c>
      <c r="H164">
        <f t="shared" si="7"/>
        <v>8</v>
      </c>
      <c r="I164">
        <v>1</v>
      </c>
      <c r="M164" s="28"/>
    </row>
    <row r="165" spans="1:13" x14ac:dyDescent="0.25">
      <c r="A165" t="str">
        <f t="shared" si="6"/>
        <v>99-1</v>
      </c>
      <c r="B165" s="21">
        <v>99</v>
      </c>
      <c r="C165" t="str">
        <f>VLOOKUP(Conf8[[#This Row],[Id_Tarea]],dbo_MANT_TAREAS1[],2)</f>
        <v>MQ24 Pintura - TRIMESTRAL</v>
      </c>
      <c r="D165">
        <v>158</v>
      </c>
      <c r="E165" t="s">
        <v>10343</v>
      </c>
      <c r="F165">
        <v>5</v>
      </c>
      <c r="G165" t="s">
        <v>10284</v>
      </c>
      <c r="H165">
        <f t="shared" si="7"/>
        <v>1</v>
      </c>
      <c r="I165">
        <v>1</v>
      </c>
      <c r="M165" s="27"/>
    </row>
    <row r="166" spans="1:13" x14ac:dyDescent="0.25">
      <c r="A166" t="str">
        <f t="shared" si="6"/>
        <v>99-2</v>
      </c>
      <c r="B166" s="21">
        <v>99</v>
      </c>
      <c r="C166" t="str">
        <f>VLOOKUP(Conf8[[#This Row],[Id_Tarea]],dbo_MANT_TAREAS1[],2)</f>
        <v>MQ24 Pintura - TRIMESTRAL</v>
      </c>
      <c r="D166">
        <v>159</v>
      </c>
      <c r="E166" t="s">
        <v>10332</v>
      </c>
      <c r="F166">
        <v>5</v>
      </c>
      <c r="G166" t="s">
        <v>10284</v>
      </c>
      <c r="H166">
        <f t="shared" si="7"/>
        <v>2</v>
      </c>
      <c r="I166">
        <v>1</v>
      </c>
      <c r="M166" s="28"/>
    </row>
    <row r="167" spans="1:13" x14ac:dyDescent="0.25">
      <c r="A167" t="str">
        <f t="shared" si="6"/>
        <v>99-3</v>
      </c>
      <c r="B167" s="21">
        <v>99</v>
      </c>
      <c r="C167" t="str">
        <f>VLOOKUP(Conf8[[#This Row],[Id_Tarea]],dbo_MANT_TAREAS1[],2)</f>
        <v>MQ24 Pintura - TRIMESTRAL</v>
      </c>
      <c r="D167">
        <v>164</v>
      </c>
      <c r="E167" t="s">
        <v>10334</v>
      </c>
      <c r="F167">
        <v>5</v>
      </c>
      <c r="G167" t="s">
        <v>10284</v>
      </c>
      <c r="H167">
        <f t="shared" si="7"/>
        <v>3</v>
      </c>
      <c r="I167">
        <v>1</v>
      </c>
      <c r="M167" s="27"/>
    </row>
    <row r="168" spans="1:13" x14ac:dyDescent="0.25">
      <c r="A168" t="str">
        <f t="shared" si="6"/>
        <v>99-4</v>
      </c>
      <c r="B168" s="21">
        <v>99</v>
      </c>
      <c r="C168" t="str">
        <f>VLOOKUP(Conf8[[#This Row],[Id_Tarea]],dbo_MANT_TAREAS1[],2)</f>
        <v>MQ24 Pintura - TRIMESTRAL</v>
      </c>
      <c r="D168">
        <v>166</v>
      </c>
      <c r="E168" t="s">
        <v>10335</v>
      </c>
      <c r="F168">
        <v>5</v>
      </c>
      <c r="G168" t="s">
        <v>10284</v>
      </c>
      <c r="H168">
        <f t="shared" si="7"/>
        <v>4</v>
      </c>
      <c r="I168">
        <v>1</v>
      </c>
      <c r="M168" s="28"/>
    </row>
    <row r="169" spans="1:13" x14ac:dyDescent="0.25">
      <c r="A169" t="str">
        <f t="shared" si="6"/>
        <v>99-5</v>
      </c>
      <c r="B169" s="21">
        <v>99</v>
      </c>
      <c r="C169" t="str">
        <f>VLOOKUP(Conf8[[#This Row],[Id_Tarea]],dbo_MANT_TAREAS1[],2)</f>
        <v>MQ24 Pintura - TRIMESTRAL</v>
      </c>
      <c r="D169">
        <v>167</v>
      </c>
      <c r="E169" t="s">
        <v>10336</v>
      </c>
      <c r="F169">
        <v>5</v>
      </c>
      <c r="G169" t="s">
        <v>10284</v>
      </c>
      <c r="H169">
        <f t="shared" si="7"/>
        <v>5</v>
      </c>
      <c r="I169">
        <v>1</v>
      </c>
      <c r="M169" s="27"/>
    </row>
    <row r="170" spans="1:13" x14ac:dyDescent="0.25">
      <c r="A170" t="str">
        <f t="shared" si="6"/>
        <v>105-1</v>
      </c>
      <c r="B170" s="21">
        <v>105</v>
      </c>
      <c r="C170" t="str">
        <f>VLOOKUP(Conf8[[#This Row],[Id_Tarea]],dbo_MANT_TAREAS1[],2)</f>
        <v>MQ23 Pintura - TRIMESTRAL</v>
      </c>
      <c r="D170">
        <v>170</v>
      </c>
      <c r="E170" t="s">
        <v>10343</v>
      </c>
      <c r="F170">
        <v>5</v>
      </c>
      <c r="G170" t="s">
        <v>10284</v>
      </c>
      <c r="H170">
        <f t="shared" si="7"/>
        <v>1</v>
      </c>
      <c r="I170">
        <v>1</v>
      </c>
      <c r="M170" s="28"/>
    </row>
    <row r="171" spans="1:13" x14ac:dyDescent="0.25">
      <c r="A171" t="str">
        <f t="shared" si="6"/>
        <v>105-2</v>
      </c>
      <c r="B171" s="21">
        <v>105</v>
      </c>
      <c r="C171" t="str">
        <f>VLOOKUP(Conf8[[#This Row],[Id_Tarea]],dbo_MANT_TAREAS1[],2)</f>
        <v>MQ23 Pintura - TRIMESTRAL</v>
      </c>
      <c r="D171">
        <v>173</v>
      </c>
      <c r="E171" t="s">
        <v>10334</v>
      </c>
      <c r="F171">
        <v>5</v>
      </c>
      <c r="G171" t="s">
        <v>10284</v>
      </c>
      <c r="H171">
        <f t="shared" si="7"/>
        <v>2</v>
      </c>
      <c r="I171">
        <v>1</v>
      </c>
      <c r="M171" s="27"/>
    </row>
    <row r="172" spans="1:13" x14ac:dyDescent="0.25">
      <c r="A172" t="str">
        <f t="shared" si="6"/>
        <v>105-3</v>
      </c>
      <c r="B172" s="21">
        <v>105</v>
      </c>
      <c r="C172" t="str">
        <f>VLOOKUP(Conf8[[#This Row],[Id_Tarea]],dbo_MANT_TAREAS1[],2)</f>
        <v>MQ23 Pintura - TRIMESTRAL</v>
      </c>
      <c r="D172">
        <v>175</v>
      </c>
      <c r="E172" t="s">
        <v>10335</v>
      </c>
      <c r="F172">
        <v>5</v>
      </c>
      <c r="G172" t="s">
        <v>10284</v>
      </c>
      <c r="H172">
        <f t="shared" ref="H172:H203" si="8">+IF(B172&lt;&gt;B171,1,H171+1)</f>
        <v>3</v>
      </c>
      <c r="I172">
        <v>1</v>
      </c>
      <c r="M172" s="28"/>
    </row>
    <row r="173" spans="1:13" x14ac:dyDescent="0.25">
      <c r="A173" t="str">
        <f t="shared" si="6"/>
        <v>105-4</v>
      </c>
      <c r="B173" s="21">
        <v>105</v>
      </c>
      <c r="C173" t="str">
        <f>VLOOKUP(Conf8[[#This Row],[Id_Tarea]],dbo_MANT_TAREAS1[],2)</f>
        <v>MQ23 Pintura - TRIMESTRAL</v>
      </c>
      <c r="D173">
        <v>176</v>
      </c>
      <c r="E173" t="s">
        <v>10336</v>
      </c>
      <c r="F173">
        <v>5</v>
      </c>
      <c r="G173" t="s">
        <v>10284</v>
      </c>
      <c r="H173">
        <f t="shared" si="8"/>
        <v>4</v>
      </c>
      <c r="I173">
        <v>1</v>
      </c>
      <c r="M173" s="27"/>
    </row>
    <row r="174" spans="1:13" x14ac:dyDescent="0.25">
      <c r="A174" t="str">
        <f t="shared" si="6"/>
        <v>111-1</v>
      </c>
      <c r="B174" s="21">
        <v>111</v>
      </c>
      <c r="C174" t="str">
        <f>VLOOKUP(Conf8[[#This Row],[Id_Tarea]],dbo_MANT_TAREAS1[],2)</f>
        <v>MQ32 Pintura - TRIMESTRAL</v>
      </c>
      <c r="D174">
        <v>178</v>
      </c>
      <c r="E174" t="s">
        <v>10347</v>
      </c>
      <c r="F174">
        <v>5</v>
      </c>
      <c r="G174" t="s">
        <v>10284</v>
      </c>
      <c r="H174">
        <f t="shared" si="8"/>
        <v>1</v>
      </c>
      <c r="I174">
        <v>1</v>
      </c>
      <c r="M174" s="28"/>
    </row>
    <row r="175" spans="1:13" x14ac:dyDescent="0.25">
      <c r="A175" t="str">
        <f t="shared" si="6"/>
        <v>111-2</v>
      </c>
      <c r="B175" s="21">
        <v>111</v>
      </c>
      <c r="C175" t="str">
        <f>VLOOKUP(Conf8[[#This Row],[Id_Tarea]],dbo_MANT_TAREAS1[],2)</f>
        <v>MQ32 Pintura - TRIMESTRAL</v>
      </c>
      <c r="D175">
        <v>182</v>
      </c>
      <c r="E175" t="s">
        <v>10329</v>
      </c>
      <c r="F175">
        <v>5</v>
      </c>
      <c r="G175" t="s">
        <v>10284</v>
      </c>
      <c r="H175">
        <f t="shared" si="8"/>
        <v>2</v>
      </c>
      <c r="I175">
        <v>1</v>
      </c>
      <c r="M175" s="27"/>
    </row>
    <row r="176" spans="1:13" x14ac:dyDescent="0.25">
      <c r="A176" t="str">
        <f t="shared" si="6"/>
        <v>111-3</v>
      </c>
      <c r="B176" s="21">
        <v>111</v>
      </c>
      <c r="C176" t="str">
        <f>VLOOKUP(Conf8[[#This Row],[Id_Tarea]],dbo_MANT_TAREAS1[],2)</f>
        <v>MQ32 Pintura - TRIMESTRAL</v>
      </c>
      <c r="D176">
        <v>183</v>
      </c>
      <c r="E176" t="s">
        <v>10330</v>
      </c>
      <c r="F176">
        <v>5</v>
      </c>
      <c r="G176" t="s">
        <v>10284</v>
      </c>
      <c r="H176">
        <f t="shared" si="8"/>
        <v>3</v>
      </c>
      <c r="I176">
        <v>1</v>
      </c>
      <c r="M176" s="28"/>
    </row>
    <row r="177" spans="1:13" x14ac:dyDescent="0.25">
      <c r="A177" t="str">
        <f t="shared" si="6"/>
        <v>111-4</v>
      </c>
      <c r="B177" s="21">
        <v>111</v>
      </c>
      <c r="C177" t="str">
        <f>VLOOKUP(Conf8[[#This Row],[Id_Tarea]],dbo_MANT_TAREAS1[],2)</f>
        <v>MQ32 Pintura - TRIMESTRAL</v>
      </c>
      <c r="D177">
        <v>186</v>
      </c>
      <c r="E177" t="s">
        <v>10332</v>
      </c>
      <c r="F177">
        <v>5</v>
      </c>
      <c r="G177" t="s">
        <v>10284</v>
      </c>
      <c r="H177">
        <f t="shared" si="8"/>
        <v>4</v>
      </c>
      <c r="I177">
        <v>1</v>
      </c>
      <c r="M177" s="27"/>
    </row>
    <row r="178" spans="1:13" x14ac:dyDescent="0.25">
      <c r="A178" t="str">
        <f t="shared" si="6"/>
        <v>111-5</v>
      </c>
      <c r="B178" s="21">
        <v>111</v>
      </c>
      <c r="C178" t="str">
        <f>VLOOKUP(Conf8[[#This Row],[Id_Tarea]],dbo_MANT_TAREAS1[],2)</f>
        <v>MQ32 Pintura - TRIMESTRAL</v>
      </c>
      <c r="D178">
        <v>189</v>
      </c>
      <c r="E178" t="s">
        <v>10333</v>
      </c>
      <c r="F178">
        <v>5</v>
      </c>
      <c r="G178" t="s">
        <v>10284</v>
      </c>
      <c r="H178">
        <f t="shared" si="8"/>
        <v>5</v>
      </c>
      <c r="I178">
        <v>1</v>
      </c>
      <c r="M178" s="28"/>
    </row>
    <row r="179" spans="1:13" x14ac:dyDescent="0.25">
      <c r="A179" t="str">
        <f t="shared" si="6"/>
        <v>111-6</v>
      </c>
      <c r="B179" s="21">
        <v>111</v>
      </c>
      <c r="C179" t="str">
        <f>VLOOKUP(Conf8[[#This Row],[Id_Tarea]],dbo_MANT_TAREAS1[],2)</f>
        <v>MQ32 Pintura - TRIMESTRAL</v>
      </c>
      <c r="D179">
        <v>191</v>
      </c>
      <c r="E179" t="s">
        <v>10334</v>
      </c>
      <c r="F179">
        <v>5</v>
      </c>
      <c r="G179" t="s">
        <v>10284</v>
      </c>
      <c r="H179">
        <f t="shared" si="8"/>
        <v>6</v>
      </c>
      <c r="I179">
        <v>1</v>
      </c>
      <c r="M179" s="27"/>
    </row>
    <row r="180" spans="1:13" x14ac:dyDescent="0.25">
      <c r="A180" t="str">
        <f t="shared" si="6"/>
        <v>111-7</v>
      </c>
      <c r="B180" s="21">
        <v>111</v>
      </c>
      <c r="C180" t="str">
        <f>VLOOKUP(Conf8[[#This Row],[Id_Tarea]],dbo_MANT_TAREAS1[],2)</f>
        <v>MQ32 Pintura - TRIMESTRAL</v>
      </c>
      <c r="D180">
        <v>193</v>
      </c>
      <c r="E180" t="s">
        <v>10335</v>
      </c>
      <c r="F180">
        <v>5</v>
      </c>
      <c r="G180" t="s">
        <v>10284</v>
      </c>
      <c r="H180">
        <f t="shared" si="8"/>
        <v>7</v>
      </c>
      <c r="I180">
        <v>1</v>
      </c>
      <c r="M180" s="28"/>
    </row>
    <row r="181" spans="1:13" x14ac:dyDescent="0.25">
      <c r="A181" t="str">
        <f t="shared" si="6"/>
        <v>111-8</v>
      </c>
      <c r="B181" s="21">
        <v>111</v>
      </c>
      <c r="C181" t="str">
        <f>VLOOKUP(Conf8[[#This Row],[Id_Tarea]],dbo_MANT_TAREAS1[],2)</f>
        <v>MQ32 Pintura - TRIMESTRAL</v>
      </c>
      <c r="D181">
        <v>194</v>
      </c>
      <c r="E181" t="s">
        <v>10336</v>
      </c>
      <c r="F181">
        <v>5</v>
      </c>
      <c r="G181" t="s">
        <v>10284</v>
      </c>
      <c r="H181">
        <f t="shared" si="8"/>
        <v>8</v>
      </c>
      <c r="I181">
        <v>1</v>
      </c>
      <c r="M181" s="27"/>
    </row>
    <row r="182" spans="1:13" x14ac:dyDescent="0.25">
      <c r="A182" t="str">
        <f t="shared" si="6"/>
        <v>111-9</v>
      </c>
      <c r="B182" s="21">
        <v>111</v>
      </c>
      <c r="C182" t="str">
        <f>VLOOKUP(Conf8[[#This Row],[Id_Tarea]],dbo_MANT_TAREAS1[],2)</f>
        <v>MQ32 Pintura - TRIMESTRAL</v>
      </c>
      <c r="D182">
        <v>195</v>
      </c>
      <c r="E182" t="s">
        <v>10341</v>
      </c>
      <c r="F182">
        <v>5</v>
      </c>
      <c r="G182" t="s">
        <v>10284</v>
      </c>
      <c r="H182">
        <f t="shared" si="8"/>
        <v>9</v>
      </c>
      <c r="I182">
        <v>1</v>
      </c>
      <c r="M182" s="28"/>
    </row>
    <row r="183" spans="1:13" x14ac:dyDescent="0.25">
      <c r="A183" t="str">
        <f t="shared" si="6"/>
        <v>83-1</v>
      </c>
      <c r="B183" s="21">
        <v>83</v>
      </c>
      <c r="C183" t="str">
        <f>VLOOKUP(Conf8[[#This Row],[Id_Tarea]],dbo_MANT_TAREAS1[],2)</f>
        <v>MQ28 Pintura - ANUAL</v>
      </c>
      <c r="D183">
        <v>197</v>
      </c>
      <c r="E183" t="s">
        <v>10349</v>
      </c>
      <c r="F183">
        <v>7</v>
      </c>
      <c r="G183" t="s">
        <v>10350</v>
      </c>
      <c r="H183">
        <f t="shared" si="8"/>
        <v>1</v>
      </c>
      <c r="I183">
        <v>1</v>
      </c>
      <c r="M183" s="27"/>
    </row>
    <row r="184" spans="1:13" x14ac:dyDescent="0.25">
      <c r="A184" t="str">
        <f t="shared" si="6"/>
        <v>83-2</v>
      </c>
      <c r="B184" s="21">
        <v>83</v>
      </c>
      <c r="C184" t="str">
        <f>VLOOKUP(Conf8[[#This Row],[Id_Tarea]],dbo_MANT_TAREAS1[],2)</f>
        <v>MQ28 Pintura - ANUAL</v>
      </c>
      <c r="D184">
        <v>198</v>
      </c>
      <c r="E184" t="s">
        <v>10351</v>
      </c>
      <c r="F184">
        <v>7</v>
      </c>
      <c r="G184" t="s">
        <v>10350</v>
      </c>
      <c r="H184">
        <f t="shared" si="8"/>
        <v>2</v>
      </c>
      <c r="I184">
        <v>1</v>
      </c>
      <c r="M184" s="28"/>
    </row>
    <row r="185" spans="1:13" x14ac:dyDescent="0.25">
      <c r="A185" t="str">
        <f t="shared" si="6"/>
        <v>89-1</v>
      </c>
      <c r="B185" s="21">
        <v>89</v>
      </c>
      <c r="C185" t="str">
        <f>VLOOKUP(Conf8[[#This Row],[Id_Tarea]],dbo_MANT_TAREAS1[],2)</f>
        <v>MQ26 Pintura - ANUAL</v>
      </c>
      <c r="D185">
        <v>199</v>
      </c>
      <c r="E185" t="s">
        <v>10349</v>
      </c>
      <c r="F185">
        <v>7</v>
      </c>
      <c r="G185" t="s">
        <v>10350</v>
      </c>
      <c r="H185">
        <f t="shared" si="8"/>
        <v>1</v>
      </c>
      <c r="I185">
        <v>1</v>
      </c>
      <c r="M185" s="27"/>
    </row>
    <row r="186" spans="1:13" x14ac:dyDescent="0.25">
      <c r="A186" t="str">
        <f t="shared" si="6"/>
        <v>89-2</v>
      </c>
      <c r="B186" s="21">
        <v>89</v>
      </c>
      <c r="C186" t="str">
        <f>VLOOKUP(Conf8[[#This Row],[Id_Tarea]],dbo_MANT_TAREAS1[],2)</f>
        <v>MQ26 Pintura - ANUAL</v>
      </c>
      <c r="D186">
        <v>200</v>
      </c>
      <c r="E186" t="s">
        <v>10351</v>
      </c>
      <c r="F186">
        <v>7</v>
      </c>
      <c r="G186" t="s">
        <v>10350</v>
      </c>
      <c r="H186">
        <f t="shared" si="8"/>
        <v>2</v>
      </c>
      <c r="I186">
        <v>1</v>
      </c>
      <c r="M186" s="28"/>
    </row>
    <row r="187" spans="1:13" x14ac:dyDescent="0.25">
      <c r="A187" t="str">
        <f t="shared" si="6"/>
        <v>95-1</v>
      </c>
      <c r="B187" s="21">
        <v>95</v>
      </c>
      <c r="C187" t="str">
        <f>VLOOKUP(Conf8[[#This Row],[Id_Tarea]],dbo_MANT_TAREAS1[],2)</f>
        <v>MQ27 Pintura - ANUAL</v>
      </c>
      <c r="D187">
        <v>201</v>
      </c>
      <c r="E187" t="s">
        <v>10349</v>
      </c>
      <c r="F187">
        <v>7</v>
      </c>
      <c r="G187" t="s">
        <v>10350</v>
      </c>
      <c r="H187">
        <f t="shared" si="8"/>
        <v>1</v>
      </c>
      <c r="I187">
        <v>1</v>
      </c>
      <c r="M187" s="27"/>
    </row>
    <row r="188" spans="1:13" x14ac:dyDescent="0.25">
      <c r="A188" t="str">
        <f t="shared" si="6"/>
        <v>95-2</v>
      </c>
      <c r="B188" s="21">
        <v>95</v>
      </c>
      <c r="C188" t="str">
        <f>VLOOKUP(Conf8[[#This Row],[Id_Tarea]],dbo_MANT_TAREAS1[],2)</f>
        <v>MQ27 Pintura - ANUAL</v>
      </c>
      <c r="D188">
        <v>202</v>
      </c>
      <c r="E188" t="s">
        <v>10351</v>
      </c>
      <c r="F188">
        <v>7</v>
      </c>
      <c r="G188" t="s">
        <v>10350</v>
      </c>
      <c r="H188">
        <f t="shared" si="8"/>
        <v>2</v>
      </c>
      <c r="I188">
        <v>1</v>
      </c>
      <c r="M188" s="28"/>
    </row>
    <row r="189" spans="1:13" x14ac:dyDescent="0.25">
      <c r="A189" t="str">
        <f t="shared" si="6"/>
        <v>113-1</v>
      </c>
      <c r="B189" s="21">
        <v>113</v>
      </c>
      <c r="C189" t="str">
        <f>VLOOKUP(Conf8[[#This Row],[Id_Tarea]],dbo_MANT_TAREAS1[],2)</f>
        <v>MQ32 Pintura - ANUAL</v>
      </c>
      <c r="D189">
        <v>203</v>
      </c>
      <c r="E189" t="s">
        <v>10349</v>
      </c>
      <c r="F189">
        <v>7</v>
      </c>
      <c r="G189" t="s">
        <v>10350</v>
      </c>
      <c r="H189">
        <f t="shared" si="8"/>
        <v>1</v>
      </c>
      <c r="I189">
        <v>1</v>
      </c>
      <c r="M189" s="27"/>
    </row>
    <row r="190" spans="1:13" x14ac:dyDescent="0.25">
      <c r="A190" t="str">
        <f t="shared" si="6"/>
        <v>113-2</v>
      </c>
      <c r="B190" s="21">
        <v>113</v>
      </c>
      <c r="C190" t="str">
        <f>VLOOKUP(Conf8[[#This Row],[Id_Tarea]],dbo_MANT_TAREAS1[],2)</f>
        <v>MQ32 Pintura - ANUAL</v>
      </c>
      <c r="D190">
        <v>204</v>
      </c>
      <c r="E190" t="s">
        <v>10351</v>
      </c>
      <c r="F190">
        <v>7</v>
      </c>
      <c r="G190" t="s">
        <v>10350</v>
      </c>
      <c r="H190">
        <f t="shared" si="8"/>
        <v>2</v>
      </c>
      <c r="I190">
        <v>1</v>
      </c>
      <c r="M190" s="28"/>
    </row>
    <row r="191" spans="1:13" x14ac:dyDescent="0.25">
      <c r="A191" t="str">
        <f t="shared" si="6"/>
        <v>117-1</v>
      </c>
      <c r="B191" s="21">
        <v>117</v>
      </c>
      <c r="C191" t="str">
        <f>VLOOKUP(Conf8[[#This Row],[Id_Tarea]],dbo_MANT_TAREAS1[],2)</f>
        <v>MQ21 PINTURA - TRIMESTRAL</v>
      </c>
      <c r="D191">
        <v>205</v>
      </c>
      <c r="E191" t="s">
        <v>10355</v>
      </c>
      <c r="F191">
        <v>5</v>
      </c>
      <c r="G191" t="s">
        <v>10284</v>
      </c>
      <c r="H191">
        <f t="shared" si="8"/>
        <v>1</v>
      </c>
      <c r="I191">
        <v>1</v>
      </c>
      <c r="M191" s="27"/>
    </row>
    <row r="192" spans="1:13" x14ac:dyDescent="0.25">
      <c r="A192" t="str">
        <f t="shared" si="6"/>
        <v>117-2</v>
      </c>
      <c r="B192" s="21">
        <v>117</v>
      </c>
      <c r="C192" t="str">
        <f>VLOOKUP(Conf8[[#This Row],[Id_Tarea]],dbo_MANT_TAREAS1[],2)</f>
        <v>MQ21 PINTURA - TRIMESTRAL</v>
      </c>
      <c r="D192">
        <v>206</v>
      </c>
      <c r="E192" t="s">
        <v>10356</v>
      </c>
      <c r="F192">
        <v>5</v>
      </c>
      <c r="G192" t="s">
        <v>10284</v>
      </c>
      <c r="H192">
        <f t="shared" si="8"/>
        <v>2</v>
      </c>
      <c r="I192">
        <v>1</v>
      </c>
      <c r="M192" s="28"/>
    </row>
    <row r="193" spans="1:13" x14ac:dyDescent="0.25">
      <c r="A193" t="str">
        <f t="shared" si="6"/>
        <v>117-3</v>
      </c>
      <c r="B193" s="21">
        <v>117</v>
      </c>
      <c r="C193" t="str">
        <f>VLOOKUP(Conf8[[#This Row],[Id_Tarea]],dbo_MANT_TAREAS1[],2)</f>
        <v>MQ21 PINTURA - TRIMESTRAL</v>
      </c>
      <c r="D193">
        <v>207</v>
      </c>
      <c r="E193" t="s">
        <v>10357</v>
      </c>
      <c r="F193">
        <v>5</v>
      </c>
      <c r="G193" t="s">
        <v>10284</v>
      </c>
      <c r="H193">
        <f t="shared" si="8"/>
        <v>3</v>
      </c>
      <c r="I193">
        <v>1</v>
      </c>
      <c r="M193" s="27"/>
    </row>
    <row r="194" spans="1:13" x14ac:dyDescent="0.25">
      <c r="A194" t="str">
        <f t="shared" si="6"/>
        <v>117-4</v>
      </c>
      <c r="B194" s="21">
        <v>117</v>
      </c>
      <c r="C194" t="str">
        <f>VLOOKUP(Conf8[[#This Row],[Id_Tarea]],dbo_MANT_TAREAS1[],2)</f>
        <v>MQ21 PINTURA - TRIMESTRAL</v>
      </c>
      <c r="D194">
        <v>208</v>
      </c>
      <c r="E194" t="s">
        <v>10358</v>
      </c>
      <c r="F194">
        <v>5</v>
      </c>
      <c r="G194" t="s">
        <v>10284</v>
      </c>
      <c r="H194">
        <f t="shared" si="8"/>
        <v>4</v>
      </c>
      <c r="I194">
        <v>1</v>
      </c>
      <c r="M194" s="28"/>
    </row>
    <row r="195" spans="1:13" x14ac:dyDescent="0.25">
      <c r="A195" t="str">
        <f t="shared" ref="A195:A258" si="9">+CONCATENATE(B195,"-",H195)</f>
        <v>123-1</v>
      </c>
      <c r="B195" s="21">
        <v>123</v>
      </c>
      <c r="C195" t="str">
        <f>VLOOKUP(Conf8[[#This Row],[Id_Tarea]],dbo_MANT_TAREAS1[],2)</f>
        <v>MQ22 PINTURA - TRIMESTRAL</v>
      </c>
      <c r="D195">
        <v>209</v>
      </c>
      <c r="E195" t="s">
        <v>10355</v>
      </c>
      <c r="F195">
        <v>5</v>
      </c>
      <c r="G195" t="s">
        <v>10284</v>
      </c>
      <c r="H195">
        <f t="shared" si="8"/>
        <v>1</v>
      </c>
      <c r="I195">
        <v>1</v>
      </c>
      <c r="M195" s="27"/>
    </row>
    <row r="196" spans="1:13" x14ac:dyDescent="0.25">
      <c r="A196" t="str">
        <f t="shared" si="9"/>
        <v>123-2</v>
      </c>
      <c r="B196" s="21">
        <v>123</v>
      </c>
      <c r="C196" t="str">
        <f>VLOOKUP(Conf8[[#This Row],[Id_Tarea]],dbo_MANT_TAREAS1[],2)</f>
        <v>MQ22 PINTURA - TRIMESTRAL</v>
      </c>
      <c r="D196">
        <v>210</v>
      </c>
      <c r="E196" t="s">
        <v>10356</v>
      </c>
      <c r="F196">
        <v>5</v>
      </c>
      <c r="G196" t="s">
        <v>10284</v>
      </c>
      <c r="H196">
        <f t="shared" si="8"/>
        <v>2</v>
      </c>
      <c r="I196">
        <v>1</v>
      </c>
      <c r="M196" s="28"/>
    </row>
    <row r="197" spans="1:13" x14ac:dyDescent="0.25">
      <c r="A197" t="str">
        <f t="shared" si="9"/>
        <v>123-3</v>
      </c>
      <c r="B197" s="21">
        <v>123</v>
      </c>
      <c r="C197" t="str">
        <f>VLOOKUP(Conf8[[#This Row],[Id_Tarea]],dbo_MANT_TAREAS1[],2)</f>
        <v>MQ22 PINTURA - TRIMESTRAL</v>
      </c>
      <c r="D197">
        <v>212</v>
      </c>
      <c r="E197" t="s">
        <v>10357</v>
      </c>
      <c r="F197">
        <v>5</v>
      </c>
      <c r="G197" t="s">
        <v>10284</v>
      </c>
      <c r="H197">
        <f t="shared" si="8"/>
        <v>3</v>
      </c>
      <c r="I197">
        <v>1</v>
      </c>
      <c r="M197" s="27"/>
    </row>
    <row r="198" spans="1:13" x14ac:dyDescent="0.25">
      <c r="A198" t="str">
        <f t="shared" si="9"/>
        <v>123-4</v>
      </c>
      <c r="B198" s="21">
        <v>123</v>
      </c>
      <c r="C198" t="str">
        <f>VLOOKUP(Conf8[[#This Row],[Id_Tarea]],dbo_MANT_TAREAS1[],2)</f>
        <v>MQ22 PINTURA - TRIMESTRAL</v>
      </c>
      <c r="D198">
        <v>213</v>
      </c>
      <c r="E198" t="s">
        <v>10358</v>
      </c>
      <c r="F198">
        <v>5</v>
      </c>
      <c r="G198" t="s">
        <v>10284</v>
      </c>
      <c r="H198">
        <f t="shared" si="8"/>
        <v>4</v>
      </c>
      <c r="I198">
        <v>1</v>
      </c>
      <c r="M198" s="28"/>
    </row>
    <row r="199" spans="1:13" x14ac:dyDescent="0.25">
      <c r="A199" t="str">
        <f t="shared" si="9"/>
        <v>129-1</v>
      </c>
      <c r="B199" s="22">
        <v>129</v>
      </c>
      <c r="C199" t="str">
        <f>VLOOKUP(Conf8[[#This Row],[Id_Tarea]],dbo_MANT_TAREAS1[],2)</f>
        <v>MQ25 Laminado - TRIMESTRAL</v>
      </c>
      <c r="D199">
        <v>214</v>
      </c>
      <c r="E199" t="s">
        <v>10359</v>
      </c>
      <c r="F199">
        <v>5</v>
      </c>
      <c r="G199" t="s">
        <v>10284</v>
      </c>
      <c r="H199">
        <f t="shared" si="8"/>
        <v>1</v>
      </c>
      <c r="I199">
        <v>1</v>
      </c>
      <c r="M199" s="27"/>
    </row>
    <row r="200" spans="1:13" x14ac:dyDescent="0.25">
      <c r="A200" t="str">
        <f t="shared" si="9"/>
        <v>129-2</v>
      </c>
      <c r="B200" s="22">
        <v>129</v>
      </c>
      <c r="C200" t="str">
        <f>VLOOKUP(Conf8[[#This Row],[Id_Tarea]],dbo_MANT_TAREAS1[],2)</f>
        <v>MQ25 Laminado - TRIMESTRAL</v>
      </c>
      <c r="D200">
        <v>215</v>
      </c>
      <c r="E200" t="s">
        <v>10360</v>
      </c>
      <c r="F200">
        <v>5</v>
      </c>
      <c r="G200" t="s">
        <v>10284</v>
      </c>
      <c r="H200">
        <f t="shared" si="8"/>
        <v>2</v>
      </c>
      <c r="I200">
        <v>1</v>
      </c>
      <c r="M200" s="28"/>
    </row>
    <row r="201" spans="1:13" x14ac:dyDescent="0.25">
      <c r="A201" t="str">
        <f t="shared" si="9"/>
        <v>129-3</v>
      </c>
      <c r="B201" s="22">
        <v>129</v>
      </c>
      <c r="C201" t="str">
        <f>VLOOKUP(Conf8[[#This Row],[Id_Tarea]],dbo_MANT_TAREAS1[],2)</f>
        <v>MQ25 Laminado - TRIMESTRAL</v>
      </c>
      <c r="D201">
        <v>216</v>
      </c>
      <c r="E201" t="s">
        <v>10361</v>
      </c>
      <c r="F201">
        <v>5</v>
      </c>
      <c r="G201" t="s">
        <v>10284</v>
      </c>
      <c r="H201">
        <f t="shared" si="8"/>
        <v>3</v>
      </c>
      <c r="I201">
        <v>1</v>
      </c>
      <c r="M201" s="27"/>
    </row>
    <row r="202" spans="1:13" x14ac:dyDescent="0.25">
      <c r="A202" t="str">
        <f t="shared" si="9"/>
        <v>129-4</v>
      </c>
      <c r="B202" s="22">
        <v>129</v>
      </c>
      <c r="C202" t="str">
        <f>VLOOKUP(Conf8[[#This Row],[Id_Tarea]],dbo_MANT_TAREAS1[],2)</f>
        <v>MQ25 Laminado - TRIMESTRAL</v>
      </c>
      <c r="D202">
        <v>218</v>
      </c>
      <c r="E202" t="s">
        <v>10362</v>
      </c>
      <c r="F202">
        <v>5</v>
      </c>
      <c r="G202" t="s">
        <v>10284</v>
      </c>
      <c r="H202">
        <f t="shared" si="8"/>
        <v>4</v>
      </c>
      <c r="I202">
        <v>1</v>
      </c>
      <c r="M202" s="28"/>
    </row>
    <row r="203" spans="1:13" x14ac:dyDescent="0.25">
      <c r="A203" t="str">
        <f t="shared" si="9"/>
        <v>129-5</v>
      </c>
      <c r="B203" s="22">
        <v>129</v>
      </c>
      <c r="C203" t="str">
        <f>VLOOKUP(Conf8[[#This Row],[Id_Tarea]],dbo_MANT_TAREAS1[],2)</f>
        <v>MQ25 Laminado - TRIMESTRAL</v>
      </c>
      <c r="D203">
        <v>220</v>
      </c>
      <c r="E203" t="s">
        <v>10363</v>
      </c>
      <c r="F203">
        <v>5</v>
      </c>
      <c r="G203" t="s">
        <v>10284</v>
      </c>
      <c r="H203">
        <f t="shared" si="8"/>
        <v>5</v>
      </c>
      <c r="I203">
        <v>1</v>
      </c>
      <c r="M203" s="27"/>
    </row>
    <row r="204" spans="1:13" x14ac:dyDescent="0.25">
      <c r="A204" t="str">
        <f t="shared" si="9"/>
        <v>129-6</v>
      </c>
      <c r="B204" s="22">
        <v>129</v>
      </c>
      <c r="C204" t="str">
        <f>VLOOKUP(Conf8[[#This Row],[Id_Tarea]],dbo_MANT_TAREAS1[],2)</f>
        <v>MQ25 Laminado - TRIMESTRAL</v>
      </c>
      <c r="D204">
        <v>222</v>
      </c>
      <c r="E204" t="s">
        <v>10364</v>
      </c>
      <c r="F204">
        <v>5</v>
      </c>
      <c r="G204" t="s">
        <v>10284</v>
      </c>
      <c r="H204">
        <f t="shared" ref="H204:H210" si="10">+IF(B204&lt;&gt;B203,1,H203+1)</f>
        <v>6</v>
      </c>
      <c r="I204">
        <v>1</v>
      </c>
      <c r="M204" s="28"/>
    </row>
    <row r="205" spans="1:13" x14ac:dyDescent="0.25">
      <c r="A205" t="str">
        <f t="shared" si="9"/>
        <v>129-7</v>
      </c>
      <c r="B205" s="22">
        <v>129</v>
      </c>
      <c r="C205" t="str">
        <f>VLOOKUP(Conf8[[#This Row],[Id_Tarea]],dbo_MANT_TAREAS1[],2)</f>
        <v>MQ25 Laminado - TRIMESTRAL</v>
      </c>
      <c r="D205">
        <v>223</v>
      </c>
      <c r="E205" t="s">
        <v>10365</v>
      </c>
      <c r="F205">
        <v>5</v>
      </c>
      <c r="G205" t="s">
        <v>10284</v>
      </c>
      <c r="H205">
        <f t="shared" si="10"/>
        <v>7</v>
      </c>
      <c r="I205">
        <v>1</v>
      </c>
      <c r="M205" s="27"/>
    </row>
    <row r="206" spans="1:13" x14ac:dyDescent="0.25">
      <c r="A206" t="str">
        <f t="shared" si="9"/>
        <v>129-8</v>
      </c>
      <c r="B206" s="22">
        <v>129</v>
      </c>
      <c r="C206" t="str">
        <f>VLOOKUP(Conf8[[#This Row],[Id_Tarea]],dbo_MANT_TAREAS1[],2)</f>
        <v>MQ25 Laminado - TRIMESTRAL</v>
      </c>
      <c r="D206">
        <v>224</v>
      </c>
      <c r="E206" t="s">
        <v>10366</v>
      </c>
      <c r="F206">
        <v>5</v>
      </c>
      <c r="G206" t="s">
        <v>10284</v>
      </c>
      <c r="H206">
        <f t="shared" si="10"/>
        <v>8</v>
      </c>
      <c r="I206">
        <v>1</v>
      </c>
      <c r="M206" s="28"/>
    </row>
    <row r="207" spans="1:13" x14ac:dyDescent="0.25">
      <c r="A207" t="str">
        <f t="shared" si="9"/>
        <v>129-9</v>
      </c>
      <c r="B207" s="22">
        <v>129</v>
      </c>
      <c r="C207" t="str">
        <f>VLOOKUP(Conf8[[#This Row],[Id_Tarea]],dbo_MANT_TAREAS1[],2)</f>
        <v>MQ25 Laminado - TRIMESTRAL</v>
      </c>
      <c r="D207">
        <v>225</v>
      </c>
      <c r="E207" t="s">
        <v>10367</v>
      </c>
      <c r="F207">
        <v>5</v>
      </c>
      <c r="G207" t="s">
        <v>10284</v>
      </c>
      <c r="H207">
        <f t="shared" si="10"/>
        <v>9</v>
      </c>
      <c r="I207">
        <v>1</v>
      </c>
      <c r="M207" s="27"/>
    </row>
    <row r="208" spans="1:13" x14ac:dyDescent="0.25">
      <c r="A208" t="str">
        <f t="shared" si="9"/>
        <v>129-10</v>
      </c>
      <c r="B208" s="22">
        <v>129</v>
      </c>
      <c r="C208" t="str">
        <f>VLOOKUP(Conf8[[#This Row],[Id_Tarea]],dbo_MANT_TAREAS1[],2)</f>
        <v>MQ25 Laminado - TRIMESTRAL</v>
      </c>
      <c r="D208">
        <v>226</v>
      </c>
      <c r="E208" t="s">
        <v>10368</v>
      </c>
      <c r="F208">
        <v>5</v>
      </c>
      <c r="G208" t="s">
        <v>10284</v>
      </c>
      <c r="H208">
        <f t="shared" si="10"/>
        <v>10</v>
      </c>
      <c r="I208">
        <v>1</v>
      </c>
      <c r="M208" s="28"/>
    </row>
    <row r="209" spans="1:13" x14ac:dyDescent="0.25">
      <c r="A209" t="str">
        <f t="shared" si="9"/>
        <v>129-11</v>
      </c>
      <c r="B209" s="22">
        <v>129</v>
      </c>
      <c r="C209" t="str">
        <f>VLOOKUP(Conf8[[#This Row],[Id_Tarea]],dbo_MANT_TAREAS1[],2)</f>
        <v>MQ25 Laminado - TRIMESTRAL</v>
      </c>
      <c r="D209">
        <v>227</v>
      </c>
      <c r="E209" t="s">
        <v>10369</v>
      </c>
      <c r="F209">
        <v>5</v>
      </c>
      <c r="G209" t="s">
        <v>10284</v>
      </c>
      <c r="H209">
        <f t="shared" si="10"/>
        <v>11</v>
      </c>
      <c r="I209">
        <v>1</v>
      </c>
      <c r="M209" s="27"/>
    </row>
    <row r="210" spans="1:13" x14ac:dyDescent="0.25">
      <c r="A210" t="str">
        <f t="shared" si="9"/>
        <v>129-12</v>
      </c>
      <c r="B210" s="22">
        <v>129</v>
      </c>
      <c r="C210" t="str">
        <f>VLOOKUP(Conf8[[#This Row],[Id_Tarea]],dbo_MANT_TAREAS1[],2)</f>
        <v>MQ25 Laminado - TRIMESTRAL</v>
      </c>
      <c r="D210">
        <v>228</v>
      </c>
      <c r="E210" t="s">
        <v>10405</v>
      </c>
      <c r="F210">
        <v>5</v>
      </c>
      <c r="G210" t="s">
        <v>10284</v>
      </c>
      <c r="H210">
        <f t="shared" si="10"/>
        <v>12</v>
      </c>
      <c r="I210">
        <v>1</v>
      </c>
      <c r="M210" s="28"/>
    </row>
    <row r="211" spans="1:13" x14ac:dyDescent="0.25">
      <c r="A211" t="str">
        <f t="shared" si="9"/>
        <v>135-1</v>
      </c>
      <c r="B211" s="22">
        <v>135</v>
      </c>
      <c r="C211" t="str">
        <f>VLOOKUP(Conf8[[#This Row],[Id_Tarea]],dbo_MANT_TAREAS1[],2)</f>
        <v>MQ31 Laminado - TRIMESTRAL</v>
      </c>
      <c r="D211">
        <v>229</v>
      </c>
      <c r="E211" t="s">
        <v>10362</v>
      </c>
      <c r="F211">
        <v>5</v>
      </c>
      <c r="G211" t="s">
        <v>10284</v>
      </c>
      <c r="H211">
        <f>+IF(B211&lt;&gt;B209,1,H209+1)</f>
        <v>1</v>
      </c>
      <c r="I211">
        <v>1</v>
      </c>
      <c r="M211" s="27"/>
    </row>
    <row r="212" spans="1:13" x14ac:dyDescent="0.25">
      <c r="A212" t="str">
        <f t="shared" si="9"/>
        <v>135-2</v>
      </c>
      <c r="B212" s="22">
        <v>135</v>
      </c>
      <c r="C212" t="str">
        <f>VLOOKUP(Conf8[[#This Row],[Id_Tarea]],dbo_MANT_TAREAS1[],2)</f>
        <v>MQ31 Laminado - TRIMESTRAL</v>
      </c>
      <c r="D212">
        <v>232</v>
      </c>
      <c r="E212" t="s">
        <v>10370</v>
      </c>
      <c r="F212">
        <v>5</v>
      </c>
      <c r="G212" t="s">
        <v>10284</v>
      </c>
      <c r="H212">
        <f t="shared" ref="H212:H221" si="11">+IF(B212&lt;&gt;B211,1,H211+1)</f>
        <v>2</v>
      </c>
      <c r="I212">
        <v>1</v>
      </c>
      <c r="M212" s="28"/>
    </row>
    <row r="213" spans="1:13" x14ac:dyDescent="0.25">
      <c r="A213" t="str">
        <f t="shared" si="9"/>
        <v>135-3</v>
      </c>
      <c r="B213" s="22">
        <v>135</v>
      </c>
      <c r="C213" t="str">
        <f>VLOOKUP(Conf8[[#This Row],[Id_Tarea]],dbo_MANT_TAREAS1[],2)</f>
        <v>MQ31 Laminado - TRIMESTRAL</v>
      </c>
      <c r="D213">
        <v>233</v>
      </c>
      <c r="E213" t="s">
        <v>10371</v>
      </c>
      <c r="F213">
        <v>5</v>
      </c>
      <c r="G213" t="s">
        <v>10284</v>
      </c>
      <c r="H213">
        <f t="shared" si="11"/>
        <v>3</v>
      </c>
      <c r="I213">
        <v>1</v>
      </c>
      <c r="M213" s="27"/>
    </row>
    <row r="214" spans="1:13" x14ac:dyDescent="0.25">
      <c r="A214" t="str">
        <f t="shared" si="9"/>
        <v>135-4</v>
      </c>
      <c r="B214" s="22">
        <v>135</v>
      </c>
      <c r="C214" t="str">
        <f>VLOOKUP(Conf8[[#This Row],[Id_Tarea]],dbo_MANT_TAREAS1[],2)</f>
        <v>MQ31 Laminado - TRIMESTRAL</v>
      </c>
      <c r="D214">
        <v>234</v>
      </c>
      <c r="E214" t="s">
        <v>10364</v>
      </c>
      <c r="F214">
        <v>5</v>
      </c>
      <c r="G214" t="s">
        <v>10284</v>
      </c>
      <c r="H214">
        <f t="shared" si="11"/>
        <v>4</v>
      </c>
      <c r="I214">
        <v>1</v>
      </c>
      <c r="M214" s="28"/>
    </row>
    <row r="215" spans="1:13" x14ac:dyDescent="0.25">
      <c r="A215" t="str">
        <f t="shared" si="9"/>
        <v>135-5</v>
      </c>
      <c r="B215" s="22">
        <v>135</v>
      </c>
      <c r="C215" t="str">
        <f>VLOOKUP(Conf8[[#This Row],[Id_Tarea]],dbo_MANT_TAREAS1[],2)</f>
        <v>MQ31 Laminado - TRIMESTRAL</v>
      </c>
      <c r="D215">
        <v>235</v>
      </c>
      <c r="E215" t="s">
        <v>10366</v>
      </c>
      <c r="F215">
        <v>5</v>
      </c>
      <c r="G215" t="s">
        <v>10284</v>
      </c>
      <c r="H215">
        <f t="shared" si="11"/>
        <v>5</v>
      </c>
      <c r="I215">
        <v>1</v>
      </c>
      <c r="M215" s="27"/>
    </row>
    <row r="216" spans="1:13" x14ac:dyDescent="0.25">
      <c r="A216" t="str">
        <f t="shared" si="9"/>
        <v>135-6</v>
      </c>
      <c r="B216" s="22">
        <v>135</v>
      </c>
      <c r="C216" t="str">
        <f>VLOOKUP(Conf8[[#This Row],[Id_Tarea]],dbo_MANT_TAREAS1[],2)</f>
        <v>MQ31 Laminado - TRIMESTRAL</v>
      </c>
      <c r="D216">
        <v>236</v>
      </c>
      <c r="E216" t="s">
        <v>10372</v>
      </c>
      <c r="F216">
        <v>5</v>
      </c>
      <c r="G216" t="s">
        <v>10284</v>
      </c>
      <c r="H216">
        <f t="shared" si="11"/>
        <v>6</v>
      </c>
      <c r="I216">
        <v>1</v>
      </c>
      <c r="M216" s="28"/>
    </row>
    <row r="217" spans="1:13" x14ac:dyDescent="0.25">
      <c r="A217" t="str">
        <f t="shared" si="9"/>
        <v>135-7</v>
      </c>
      <c r="B217" s="22">
        <v>135</v>
      </c>
      <c r="C217" t="str">
        <f>VLOOKUP(Conf8[[#This Row],[Id_Tarea]],dbo_MANT_TAREAS1[],2)</f>
        <v>MQ31 Laminado - TRIMESTRAL</v>
      </c>
      <c r="D217">
        <v>237</v>
      </c>
      <c r="E217" t="s">
        <v>10367</v>
      </c>
      <c r="F217">
        <v>5</v>
      </c>
      <c r="G217" t="s">
        <v>10284</v>
      </c>
      <c r="H217">
        <f t="shared" si="11"/>
        <v>7</v>
      </c>
      <c r="I217">
        <v>1</v>
      </c>
      <c r="M217" s="27"/>
    </row>
    <row r="218" spans="1:13" x14ac:dyDescent="0.25">
      <c r="A218" t="str">
        <f t="shared" si="9"/>
        <v>135-8</v>
      </c>
      <c r="B218" s="22">
        <v>135</v>
      </c>
      <c r="C218" t="str">
        <f>VLOOKUP(Conf8[[#This Row],[Id_Tarea]],dbo_MANT_TAREAS1[],2)</f>
        <v>MQ31 Laminado - TRIMESTRAL</v>
      </c>
      <c r="D218">
        <v>238</v>
      </c>
      <c r="E218" t="s">
        <v>10373</v>
      </c>
      <c r="F218">
        <v>5</v>
      </c>
      <c r="G218" t="s">
        <v>10284</v>
      </c>
      <c r="H218">
        <f t="shared" si="11"/>
        <v>8</v>
      </c>
      <c r="I218">
        <v>1</v>
      </c>
      <c r="M218" s="28"/>
    </row>
    <row r="219" spans="1:13" x14ac:dyDescent="0.25">
      <c r="A219" t="str">
        <f t="shared" si="9"/>
        <v>135-9</v>
      </c>
      <c r="B219" s="22">
        <v>135</v>
      </c>
      <c r="C219" t="str">
        <f>VLOOKUP(Conf8[[#This Row],[Id_Tarea]],dbo_MANT_TAREAS1[],2)</f>
        <v>MQ31 Laminado - TRIMESTRAL</v>
      </c>
      <c r="D219">
        <v>239</v>
      </c>
      <c r="E219" t="s">
        <v>10374</v>
      </c>
      <c r="F219">
        <v>5</v>
      </c>
      <c r="G219" t="s">
        <v>10284</v>
      </c>
      <c r="H219">
        <f t="shared" si="11"/>
        <v>9</v>
      </c>
      <c r="I219">
        <v>1</v>
      </c>
      <c r="M219" s="27"/>
    </row>
    <row r="220" spans="1:13" x14ac:dyDescent="0.25">
      <c r="A220" t="str">
        <f t="shared" si="9"/>
        <v>135-10</v>
      </c>
      <c r="B220" s="22">
        <v>135</v>
      </c>
      <c r="C220" t="str">
        <f>VLOOKUP(Conf8[[#This Row],[Id_Tarea]],dbo_MANT_TAREAS1[],2)</f>
        <v>MQ31 Laminado - TRIMESTRAL</v>
      </c>
      <c r="D220">
        <v>240</v>
      </c>
      <c r="E220" t="s">
        <v>10375</v>
      </c>
      <c r="F220">
        <v>5</v>
      </c>
      <c r="G220" t="s">
        <v>10284</v>
      </c>
      <c r="H220">
        <f t="shared" si="11"/>
        <v>10</v>
      </c>
      <c r="I220">
        <v>1</v>
      </c>
      <c r="M220" s="28"/>
    </row>
    <row r="221" spans="1:13" x14ac:dyDescent="0.25">
      <c r="A221" t="str">
        <f t="shared" si="9"/>
        <v>135-11</v>
      </c>
      <c r="B221" s="22">
        <v>135</v>
      </c>
      <c r="C221" t="str">
        <f>VLOOKUP(Conf8[[#This Row],[Id_Tarea]],dbo_MANT_TAREAS1[],2)</f>
        <v>MQ31 Laminado - TRIMESTRAL</v>
      </c>
      <c r="D221">
        <v>241</v>
      </c>
      <c r="E221" t="s">
        <v>12121</v>
      </c>
      <c r="F221">
        <v>5</v>
      </c>
      <c r="G221" t="s">
        <v>10404</v>
      </c>
      <c r="H221">
        <f t="shared" si="11"/>
        <v>11</v>
      </c>
      <c r="I221">
        <v>1</v>
      </c>
      <c r="M221" s="27"/>
    </row>
    <row r="222" spans="1:13" x14ac:dyDescent="0.25">
      <c r="A222" t="str">
        <f t="shared" si="9"/>
        <v>147-1</v>
      </c>
      <c r="B222" s="22">
        <v>147</v>
      </c>
      <c r="C222" t="str">
        <f>VLOOKUP(Conf8[[#This Row],[Id_Tarea]],dbo_MANT_TAREAS1[],2)</f>
        <v>MQ29 PINTURA - TRIMESTRAL</v>
      </c>
      <c r="D222">
        <v>260</v>
      </c>
      <c r="E222" t="s">
        <v>10377</v>
      </c>
      <c r="F222">
        <v>5</v>
      </c>
      <c r="G222" t="s">
        <v>10284</v>
      </c>
      <c r="H222">
        <f>+IF(B222&lt;&gt;B220,1,H220+1)</f>
        <v>1</v>
      </c>
      <c r="I222">
        <v>1</v>
      </c>
      <c r="M222" s="28"/>
    </row>
    <row r="223" spans="1:13" x14ac:dyDescent="0.25">
      <c r="A223" t="str">
        <f t="shared" si="9"/>
        <v>147-2</v>
      </c>
      <c r="B223" s="22">
        <v>147</v>
      </c>
      <c r="C223" t="str">
        <f>VLOOKUP(Conf8[[#This Row],[Id_Tarea]],dbo_MANT_TAREAS1[],2)</f>
        <v>MQ29 PINTURA - TRIMESTRAL</v>
      </c>
      <c r="D223">
        <v>264</v>
      </c>
      <c r="E223" t="s">
        <v>10378</v>
      </c>
      <c r="F223">
        <v>5</v>
      </c>
      <c r="G223" t="s">
        <v>10284</v>
      </c>
      <c r="H223">
        <f t="shared" ref="H223:H232" si="12">+IF(B223&lt;&gt;B222,1,H222+1)</f>
        <v>2</v>
      </c>
      <c r="I223">
        <v>1</v>
      </c>
      <c r="M223" s="27"/>
    </row>
    <row r="224" spans="1:13" x14ac:dyDescent="0.25">
      <c r="A224" t="str">
        <f t="shared" si="9"/>
        <v>147-3</v>
      </c>
      <c r="B224" s="22">
        <v>147</v>
      </c>
      <c r="C224" t="str">
        <f>VLOOKUP(Conf8[[#This Row],[Id_Tarea]],dbo_MANT_TAREAS1[],2)</f>
        <v>MQ29 PINTURA - TRIMESTRAL</v>
      </c>
      <c r="D224">
        <v>269</v>
      </c>
      <c r="E224" t="s">
        <v>10379</v>
      </c>
      <c r="F224">
        <v>5</v>
      </c>
      <c r="G224" t="s">
        <v>10284</v>
      </c>
      <c r="H224">
        <f t="shared" si="12"/>
        <v>3</v>
      </c>
      <c r="I224">
        <v>1</v>
      </c>
      <c r="M224" s="28"/>
    </row>
    <row r="225" spans="1:13" x14ac:dyDescent="0.25">
      <c r="A225" t="str">
        <f t="shared" si="9"/>
        <v>147-4</v>
      </c>
      <c r="B225" s="22">
        <v>147</v>
      </c>
      <c r="C225" t="str">
        <f>VLOOKUP(Conf8[[#This Row],[Id_Tarea]],dbo_MANT_TAREAS1[],2)</f>
        <v>MQ29 PINTURA - TRIMESTRAL</v>
      </c>
      <c r="D225">
        <v>271</v>
      </c>
      <c r="E225" t="s">
        <v>10380</v>
      </c>
      <c r="F225">
        <v>5</v>
      </c>
      <c r="G225" t="s">
        <v>10284</v>
      </c>
      <c r="H225">
        <f t="shared" si="12"/>
        <v>4</v>
      </c>
      <c r="I225">
        <v>1</v>
      </c>
      <c r="M225" s="27"/>
    </row>
    <row r="226" spans="1:13" x14ac:dyDescent="0.25">
      <c r="A226" t="str">
        <f t="shared" si="9"/>
        <v>147-5</v>
      </c>
      <c r="B226" s="22">
        <v>147</v>
      </c>
      <c r="C226" t="str">
        <f>VLOOKUP(Conf8[[#This Row],[Id_Tarea]],dbo_MANT_TAREAS1[],2)</f>
        <v>MQ29 PINTURA - TRIMESTRAL</v>
      </c>
      <c r="D226">
        <v>273</v>
      </c>
      <c r="E226" t="s">
        <v>10381</v>
      </c>
      <c r="F226">
        <v>5</v>
      </c>
      <c r="G226" t="s">
        <v>10284</v>
      </c>
      <c r="H226">
        <f t="shared" si="12"/>
        <v>5</v>
      </c>
      <c r="I226">
        <v>1</v>
      </c>
      <c r="M226" s="28"/>
    </row>
    <row r="227" spans="1:13" x14ac:dyDescent="0.25">
      <c r="A227" t="str">
        <f t="shared" si="9"/>
        <v>147-6</v>
      </c>
      <c r="B227" s="22">
        <v>147</v>
      </c>
      <c r="C227" t="str">
        <f>VLOOKUP(Conf8[[#This Row],[Id_Tarea]],dbo_MANT_TAREAS1[],2)</f>
        <v>MQ29 PINTURA - TRIMESTRAL</v>
      </c>
      <c r="D227">
        <v>274</v>
      </c>
      <c r="E227" t="s">
        <v>10382</v>
      </c>
      <c r="F227">
        <v>5</v>
      </c>
      <c r="G227" t="s">
        <v>10284</v>
      </c>
      <c r="H227">
        <f t="shared" si="12"/>
        <v>6</v>
      </c>
      <c r="I227">
        <v>1</v>
      </c>
      <c r="M227" s="27"/>
    </row>
    <row r="228" spans="1:13" x14ac:dyDescent="0.25">
      <c r="A228" t="str">
        <f t="shared" si="9"/>
        <v>147-7</v>
      </c>
      <c r="B228" s="22">
        <v>147</v>
      </c>
      <c r="C228" t="str">
        <f>VLOOKUP(Conf8[[#This Row],[Id_Tarea]],dbo_MANT_TAREAS1[],2)</f>
        <v>MQ29 PINTURA - TRIMESTRAL</v>
      </c>
      <c r="D228">
        <v>275</v>
      </c>
      <c r="E228" t="s">
        <v>10383</v>
      </c>
      <c r="F228">
        <v>5</v>
      </c>
      <c r="G228" t="s">
        <v>10284</v>
      </c>
      <c r="H228">
        <f t="shared" si="12"/>
        <v>7</v>
      </c>
      <c r="I228">
        <v>1</v>
      </c>
      <c r="M228" s="28"/>
    </row>
    <row r="229" spans="1:13" x14ac:dyDescent="0.25">
      <c r="A229" t="str">
        <f t="shared" si="9"/>
        <v>147-8</v>
      </c>
      <c r="B229" s="22">
        <v>147</v>
      </c>
      <c r="C229" t="str">
        <f>VLOOKUP(Conf8[[#This Row],[Id_Tarea]],dbo_MANT_TAREAS1[],2)</f>
        <v>MQ29 PINTURA - TRIMESTRAL</v>
      </c>
      <c r="D229">
        <v>276</v>
      </c>
      <c r="E229" t="s">
        <v>10384</v>
      </c>
      <c r="F229">
        <v>5</v>
      </c>
      <c r="G229" t="s">
        <v>10284</v>
      </c>
      <c r="H229">
        <f t="shared" si="12"/>
        <v>8</v>
      </c>
      <c r="I229">
        <v>1</v>
      </c>
      <c r="M229" s="27"/>
    </row>
    <row r="230" spans="1:13" x14ac:dyDescent="0.25">
      <c r="A230" t="str">
        <f t="shared" si="9"/>
        <v>147-9</v>
      </c>
      <c r="B230" s="22">
        <v>147</v>
      </c>
      <c r="C230" t="str">
        <f>VLOOKUP(Conf8[[#This Row],[Id_Tarea]],dbo_MANT_TAREAS1[],2)</f>
        <v>MQ29 PINTURA - TRIMESTRAL</v>
      </c>
      <c r="D230">
        <v>277</v>
      </c>
      <c r="E230" t="s">
        <v>10385</v>
      </c>
      <c r="F230">
        <v>5</v>
      </c>
      <c r="G230" t="s">
        <v>10284</v>
      </c>
      <c r="H230">
        <f t="shared" si="12"/>
        <v>9</v>
      </c>
      <c r="I230">
        <v>1</v>
      </c>
      <c r="M230" s="28"/>
    </row>
    <row r="231" spans="1:13" x14ac:dyDescent="0.25">
      <c r="A231" t="str">
        <f t="shared" si="9"/>
        <v>147-10</v>
      </c>
      <c r="B231" s="22">
        <v>147</v>
      </c>
      <c r="C231" t="str">
        <f>VLOOKUP(Conf8[[#This Row],[Id_Tarea]],dbo_MANT_TAREAS1[],2)</f>
        <v>MQ29 PINTURA - TRIMESTRAL</v>
      </c>
      <c r="D231">
        <v>279</v>
      </c>
      <c r="E231" t="s">
        <v>10386</v>
      </c>
      <c r="F231">
        <v>5</v>
      </c>
      <c r="G231" t="s">
        <v>10284</v>
      </c>
      <c r="H231">
        <f t="shared" si="12"/>
        <v>10</v>
      </c>
      <c r="I231">
        <v>1</v>
      </c>
      <c r="M231" s="27"/>
    </row>
    <row r="232" spans="1:13" x14ac:dyDescent="0.25">
      <c r="A232" t="str">
        <f t="shared" si="9"/>
        <v>149-1</v>
      </c>
      <c r="B232" s="22">
        <v>149</v>
      </c>
      <c r="C232" t="str">
        <f>VLOOKUP(Conf8[[#This Row],[Id_Tarea]],dbo_MANT_TAREAS1[],2)</f>
        <v>MQ29 PINTURA - ANUAL</v>
      </c>
      <c r="D232">
        <v>280</v>
      </c>
      <c r="E232" t="s">
        <v>10388</v>
      </c>
      <c r="F232">
        <v>7</v>
      </c>
      <c r="G232" t="s">
        <v>10350</v>
      </c>
      <c r="H232">
        <f t="shared" si="12"/>
        <v>1</v>
      </c>
      <c r="I232">
        <v>1</v>
      </c>
      <c r="M232" s="28"/>
    </row>
    <row r="233" spans="1:13" x14ac:dyDescent="0.25">
      <c r="A233" t="str">
        <f t="shared" si="9"/>
        <v>188-1</v>
      </c>
      <c r="B233" s="21">
        <f>VLOOKUP(D233,MANT_SUBTAREASs[],2,FALSE)</f>
        <v>188</v>
      </c>
      <c r="C233" t="str">
        <f>VLOOKUP(Conf8[[#This Row],[Id_Tarea]],dbo_MANT_TAREAS1[],2)</f>
        <v>CORTADORA DE CHAPA(TAPAS) - QUINCENAL</v>
      </c>
      <c r="D233">
        <v>438</v>
      </c>
      <c r="E233" t="str">
        <f>VLOOKUP(D233,MANT_SUBTAREASs[],3)</f>
        <v>LIMPIEZA DEL FILTRO DE LA BOMBA DE VACÍO</v>
      </c>
      <c r="F233">
        <v>2</v>
      </c>
      <c r="G233" t="s">
        <v>10282</v>
      </c>
      <c r="H233">
        <v>1</v>
      </c>
      <c r="I233">
        <v>1</v>
      </c>
      <c r="J233" t="s">
        <v>10435</v>
      </c>
      <c r="K233" t="str">
        <f>IFERROR(VLOOKUP(J233,stock[],2,0),"-")</f>
        <v>-</v>
      </c>
    </row>
    <row r="234" spans="1:13" x14ac:dyDescent="0.25">
      <c r="A234" t="str">
        <f t="shared" si="9"/>
        <v>188-2</v>
      </c>
      <c r="B234" s="21">
        <f>VLOOKUP(D234,MANT_SUBTAREASs[],2,FALSE)</f>
        <v>188</v>
      </c>
      <c r="C234" t="str">
        <f>VLOOKUP(Conf8[[#This Row],[Id_Tarea]],dbo_MANT_TAREAS1[],2)</f>
        <v>CORTADORA DE CHAPA(TAPAS) - QUINCENAL</v>
      </c>
      <c r="D234">
        <v>324</v>
      </c>
      <c r="E234" t="str">
        <f>VLOOKUP(D234,MANT_SUBTAREASs[],3)</f>
        <v>EXTRAER CONDENSADOS DE  TRAMPA DE AGUA</v>
      </c>
      <c r="F234">
        <v>2</v>
      </c>
      <c r="G234" t="s">
        <v>10282</v>
      </c>
      <c r="H234">
        <f t="shared" ref="H234:H265" si="13">+IF(B234&lt;&gt;B233,1,H233+1)</f>
        <v>2</v>
      </c>
      <c r="I234">
        <v>1</v>
      </c>
      <c r="J234" t="s">
        <v>10435</v>
      </c>
      <c r="K234" t="str">
        <f>IFERROR(VLOOKUP(J234,stock[],2,0),"-")</f>
        <v>-</v>
      </c>
    </row>
    <row r="235" spans="1:13" x14ac:dyDescent="0.25">
      <c r="A235" t="str">
        <f t="shared" si="9"/>
        <v>188-3</v>
      </c>
      <c r="B235" s="21">
        <f>VLOOKUP(D235,MANT_SUBTAREASs[],2,FALSE)</f>
        <v>188</v>
      </c>
      <c r="C235" t="str">
        <f>VLOOKUP(Conf8[[#This Row],[Id_Tarea]],dbo_MANT_TAREAS1[],2)</f>
        <v>CORTADORA DE CHAPA(TAPAS) - QUINCENAL</v>
      </c>
      <c r="D235">
        <v>323</v>
      </c>
      <c r="E235" t="str">
        <f>VLOOKUP(D235,MANT_SUBTAREASs[],3)</f>
        <v>CONTROL DE NIVEL DE ACEITE DE SISTEMA DE ENGRANAJES LATERALES</v>
      </c>
      <c r="F235">
        <v>2</v>
      </c>
      <c r="G235" t="s">
        <v>10282</v>
      </c>
      <c r="H235">
        <f t="shared" si="13"/>
        <v>3</v>
      </c>
      <c r="I235">
        <v>1</v>
      </c>
      <c r="J235" t="s">
        <v>6013</v>
      </c>
      <c r="K235" t="str">
        <f>IFERROR(VLOOKUP(J235,stock[],2,0),"-")</f>
        <v>Aceite Shell Corena S2-P100.</v>
      </c>
    </row>
    <row r="236" spans="1:13" x14ac:dyDescent="0.25">
      <c r="A236" t="str">
        <f t="shared" si="9"/>
        <v>189-1</v>
      </c>
      <c r="B236" s="21">
        <f>VLOOKUP(D236,MANT_SUBTAREASs[],2,FALSE)</f>
        <v>189</v>
      </c>
      <c r="C236" t="str">
        <f>VLOOKUP(Conf8[[#This Row],[Id_Tarea]],dbo_MANT_TAREAS1[],2)</f>
        <v>CORTADORA DE CHAPA(TAPAS) - MENSUAL</v>
      </c>
      <c r="D236">
        <v>325</v>
      </c>
      <c r="E236" t="str">
        <f>VLOOKUP(D236,MANT_SUBTAREASs[],3)</f>
        <v>CONTROL NIVEL DE ACEITE DE BOMBA DE VACÍO</v>
      </c>
      <c r="F236">
        <v>3</v>
      </c>
      <c r="G236" t="s">
        <v>10283</v>
      </c>
      <c r="H236">
        <f t="shared" si="13"/>
        <v>1</v>
      </c>
      <c r="I236">
        <v>1</v>
      </c>
      <c r="J236" t="s">
        <v>1103</v>
      </c>
      <c r="K236" t="str">
        <f>IFERROR(VLOOKUP(J236,stock[],2,0),"-")</f>
        <v>Aceite Para Caja de Engranajes ALPHA SP 220 Mineral. CASTROL</v>
      </c>
    </row>
    <row r="237" spans="1:13" x14ac:dyDescent="0.25">
      <c r="A237" t="str">
        <f t="shared" si="9"/>
        <v>189-2</v>
      </c>
      <c r="B237" s="21">
        <f>VLOOKUP(D237,MANT_SUBTAREASs[],2,FALSE)</f>
        <v>189</v>
      </c>
      <c r="C237" t="str">
        <f>VLOOKUP(Conf8[[#This Row],[Id_Tarea]],dbo_MANT_TAREAS1[],2)</f>
        <v>CORTADORA DE CHAPA(TAPAS) - MENSUAL</v>
      </c>
      <c r="D237">
        <v>326</v>
      </c>
      <c r="E237" t="str">
        <f>VLOOKUP(D237,MANT_SUBTAREASs[],3)</f>
        <v>LUBRICACIÓN ENGRANAJE SALIDA (SALIDA DE CHAPA)</v>
      </c>
      <c r="F237">
        <v>3</v>
      </c>
      <c r="G237" t="s">
        <v>10283</v>
      </c>
      <c r="H237">
        <f t="shared" si="13"/>
        <v>2</v>
      </c>
      <c r="I237">
        <v>4</v>
      </c>
      <c r="J237" t="s">
        <v>3190</v>
      </c>
      <c r="K237" t="str">
        <f>IFERROR(VLOOKUP(J237,stock[],2,0),"-")</f>
        <v>Grasa TARMELA 9600 LAAPSA</v>
      </c>
    </row>
    <row r="238" spans="1:13" x14ac:dyDescent="0.25">
      <c r="A238" t="str">
        <f t="shared" si="9"/>
        <v>189-3</v>
      </c>
      <c r="B238" s="21">
        <f>VLOOKUP(D238,MANT_SUBTAREASs[],2,FALSE)</f>
        <v>189</v>
      </c>
      <c r="C238" t="str">
        <f>VLOOKUP(Conf8[[#This Row],[Id_Tarea]],dbo_MANT_TAREAS1[],2)</f>
        <v>CORTADORA DE CHAPA(TAPAS) - MENSUAL</v>
      </c>
      <c r="D238">
        <v>327</v>
      </c>
      <c r="E238" t="str">
        <f>VLOOKUP(D238,MANT_SUBTAREASs[],3)</f>
        <v>LUBRICACIÓN CADENA TRANSPORTADORA DE CHAPAS</v>
      </c>
      <c r="F238">
        <v>3</v>
      </c>
      <c r="G238" t="s">
        <v>10283</v>
      </c>
      <c r="H238">
        <f t="shared" si="13"/>
        <v>3</v>
      </c>
      <c r="I238">
        <v>2</v>
      </c>
      <c r="J238" t="s">
        <v>11288</v>
      </c>
      <c r="K238" t="str">
        <f>IFERROR(VLOOKUP(J238,stock[],2,0),"-")</f>
        <v>Lubricante grado alimenticio VISCOPREN NTX 16000 LAAPSA</v>
      </c>
    </row>
    <row r="239" spans="1:13" x14ac:dyDescent="0.25">
      <c r="A239" t="str">
        <f t="shared" si="9"/>
        <v>189-4</v>
      </c>
      <c r="B239" s="21">
        <f>VLOOKUP(D239,MANT_SUBTAREASs[],2,FALSE)</f>
        <v>189</v>
      </c>
      <c r="C239" t="str">
        <f>VLOOKUP(Conf8[[#This Row],[Id_Tarea]],dbo_MANT_TAREAS1[],2)</f>
        <v>CORTADORA DE CHAPA(TAPAS) - MENSUAL</v>
      </c>
      <c r="D239">
        <v>329</v>
      </c>
      <c r="E239" t="str">
        <f>VLOOKUP(D239,MANT_SUBTAREASs[],3)</f>
        <v>CONTROL NIVEL DE ACEITE REDUCTORES</v>
      </c>
      <c r="F239">
        <v>3</v>
      </c>
      <c r="G239" t="s">
        <v>10283</v>
      </c>
      <c r="H239">
        <f t="shared" si="13"/>
        <v>4</v>
      </c>
      <c r="I239">
        <v>2</v>
      </c>
      <c r="J239" t="s">
        <v>1103</v>
      </c>
      <c r="K239" t="str">
        <f>IFERROR(VLOOKUP(J239,stock[],2,0),"-")</f>
        <v>Aceite Para Caja de Engranajes ALPHA SP 220 Mineral. CASTROL</v>
      </c>
    </row>
    <row r="240" spans="1:13" x14ac:dyDescent="0.25">
      <c r="A240" t="str">
        <f t="shared" si="9"/>
        <v>189-5</v>
      </c>
      <c r="B240" s="21">
        <f>VLOOKUP(D240,MANT_SUBTAREASs[],2,FALSE)</f>
        <v>189</v>
      </c>
      <c r="C240" t="str">
        <f>VLOOKUP(Conf8[[#This Row],[Id_Tarea]],dbo_MANT_TAREAS1[],2)</f>
        <v>CORTADORA DE CHAPA(TAPAS) - MENSUAL</v>
      </c>
      <c r="D240">
        <v>330</v>
      </c>
      <c r="E240" t="str">
        <f>VLOOKUP(D240,MANT_SUBTAREASs[],3)</f>
        <v>VERIFICACIÓN DE TENSIÓN DE CORREA</v>
      </c>
      <c r="F240">
        <v>3</v>
      </c>
      <c r="G240" t="s">
        <v>10283</v>
      </c>
      <c r="H240">
        <f t="shared" si="13"/>
        <v>5</v>
      </c>
      <c r="I240">
        <v>1</v>
      </c>
      <c r="J240" t="s">
        <v>10435</v>
      </c>
      <c r="K240" t="str">
        <f>IFERROR(VLOOKUP(J240,stock[],2,0),"-")</f>
        <v>-</v>
      </c>
    </row>
    <row r="241" spans="1:11" x14ac:dyDescent="0.25">
      <c r="A241" t="str">
        <f t="shared" si="9"/>
        <v>189-6</v>
      </c>
      <c r="B241" s="21">
        <f>VLOOKUP(D241,MANT_SUBTAREASs[],2,FALSE)</f>
        <v>189</v>
      </c>
      <c r="C241" t="str">
        <f>VLOOKUP(Conf8[[#This Row],[Id_Tarea]],dbo_MANT_TAREAS1[],2)</f>
        <v>CORTADORA DE CHAPA(TAPAS) - MENSUAL</v>
      </c>
      <c r="D241">
        <v>331</v>
      </c>
      <c r="E241" t="str">
        <f>VLOOKUP(D241,MANT_SUBTAREASs[],3)</f>
        <v>VERIFICACIÓN PERIÓDICA DE SIST NEUMÁTICO (TUBERÍAS Y FIJACIONES,ETC)</v>
      </c>
      <c r="F241">
        <v>3</v>
      </c>
      <c r="G241" t="s">
        <v>10283</v>
      </c>
      <c r="H241">
        <f t="shared" si="13"/>
        <v>6</v>
      </c>
      <c r="I241">
        <v>1</v>
      </c>
      <c r="J241" t="s">
        <v>10435</v>
      </c>
      <c r="K241" t="str">
        <f>IFERROR(VLOOKUP(J241,stock[],2,0),"-")</f>
        <v>-</v>
      </c>
    </row>
    <row r="242" spans="1:11" x14ac:dyDescent="0.25">
      <c r="A242" t="str">
        <f t="shared" si="9"/>
        <v>189-7</v>
      </c>
      <c r="B242" s="21">
        <f>VLOOKUP(D242,MANT_SUBTAREASs[],2,FALSE)</f>
        <v>189</v>
      </c>
      <c r="C242" t="str">
        <f>VLOOKUP(Conf8[[#This Row],[Id_Tarea]],dbo_MANT_TAREAS1[],2)</f>
        <v>CORTADORA DE CHAPA(TAPAS) - MENSUAL</v>
      </c>
      <c r="D242">
        <v>332</v>
      </c>
      <c r="E242" t="str">
        <f>VLOOKUP(D242,MANT_SUBTAREASs[],3)</f>
        <v>VERIFICAR INTEGRIDAD DE PIEZAS MECÁNICAS DE CORREA</v>
      </c>
      <c r="F242">
        <v>3</v>
      </c>
      <c r="G242" t="s">
        <v>10283</v>
      </c>
      <c r="H242">
        <f t="shared" si="13"/>
        <v>7</v>
      </c>
      <c r="I242">
        <v>1</v>
      </c>
      <c r="J242" t="s">
        <v>10435</v>
      </c>
      <c r="K242" t="str">
        <f>IFERROR(VLOOKUP(J242,stock[],2,0),"-")</f>
        <v>-</v>
      </c>
    </row>
    <row r="243" spans="1:11" x14ac:dyDescent="0.25">
      <c r="A243" t="str">
        <f t="shared" si="9"/>
        <v>190-1</v>
      </c>
      <c r="B243" s="21">
        <f>VLOOKUP(D243,MANT_SUBTAREASs[],2,FALSE)</f>
        <v>190</v>
      </c>
      <c r="C243" t="str">
        <f>VLOOKUP(Conf8[[#This Row],[Id_Tarea]],dbo_MANT_TAREAS1[],2)</f>
        <v>CORTADORA DE CHAPA(TAPAS) - BIMESTRAL</v>
      </c>
      <c r="D243">
        <v>333</v>
      </c>
      <c r="E243" t="str">
        <f>VLOOKUP(D243,MANT_SUBTAREASs[],3)</f>
        <v>LUBRICACIÓN CADENAS DE ELEVACIÓN MESA CHAPAS</v>
      </c>
      <c r="F243">
        <v>4</v>
      </c>
      <c r="G243" t="s">
        <v>10403</v>
      </c>
      <c r="H243">
        <f t="shared" si="13"/>
        <v>1</v>
      </c>
      <c r="I243">
        <v>4</v>
      </c>
      <c r="J243" t="s">
        <v>11288</v>
      </c>
      <c r="K243" t="str">
        <f>IFERROR(VLOOKUP(J243,stock[],2,0),"-")</f>
        <v>Lubricante grado alimenticio VISCOPREN NTX 16000 LAAPSA</v>
      </c>
    </row>
    <row r="244" spans="1:11" x14ac:dyDescent="0.25">
      <c r="A244" t="str">
        <f t="shared" si="9"/>
        <v>190-2</v>
      </c>
      <c r="B244" s="21">
        <f>VLOOKUP(D244,MANT_SUBTAREASs[],2,FALSE)</f>
        <v>190</v>
      </c>
      <c r="C244" t="str">
        <f>VLOOKUP(Conf8[[#This Row],[Id_Tarea]],dbo_MANT_TAREAS1[],2)</f>
        <v>CORTADORA DE CHAPA(TAPAS) - BIMESTRAL</v>
      </c>
      <c r="D244">
        <v>328</v>
      </c>
      <c r="E244" t="str">
        <f>VLOOKUP(D244,MANT_SUBTAREASs[],3)</f>
        <v>LUBRICACIÓN LEVA Y CADENAS</v>
      </c>
      <c r="F244">
        <v>4</v>
      </c>
      <c r="G244" t="s">
        <v>10403</v>
      </c>
      <c r="H244">
        <f t="shared" si="13"/>
        <v>2</v>
      </c>
      <c r="I244">
        <v>2</v>
      </c>
      <c r="J244" t="s">
        <v>3190</v>
      </c>
      <c r="K244" t="str">
        <f>IFERROR(VLOOKUP(J244,stock[],2,0),"-")</f>
        <v>Grasa TARMELA 9600 LAAPSA</v>
      </c>
    </row>
    <row r="245" spans="1:11" x14ac:dyDescent="0.25">
      <c r="A245" t="str">
        <f t="shared" si="9"/>
        <v>190-3</v>
      </c>
      <c r="B245" s="21">
        <f>VLOOKUP(D245,MANT_SUBTAREASs[],2,FALSE)</f>
        <v>190</v>
      </c>
      <c r="C245" t="str">
        <f>VLOOKUP(Conf8[[#This Row],[Id_Tarea]],dbo_MANT_TAREAS1[],2)</f>
        <v>CORTADORA DE CHAPA(TAPAS) - BIMESTRAL</v>
      </c>
      <c r="D245">
        <v>489</v>
      </c>
      <c r="E245" t="str">
        <f>VLOOKUP(D245,MANT_SUBTAREASs[],3)</f>
        <v>LUBRICACIÓN CADENAS</v>
      </c>
      <c r="F245">
        <v>4</v>
      </c>
      <c r="G245" t="s">
        <v>10403</v>
      </c>
      <c r="H245">
        <f t="shared" si="13"/>
        <v>3</v>
      </c>
      <c r="I245">
        <v>1</v>
      </c>
      <c r="J245" t="s">
        <v>11288</v>
      </c>
      <c r="K245" t="str">
        <f>IFERROR(VLOOKUP(J245,stock[],2,0),"-")</f>
        <v>Lubricante grado alimenticio VISCOPREN NTX 16000 LAAPSA</v>
      </c>
    </row>
    <row r="246" spans="1:11" x14ac:dyDescent="0.25">
      <c r="A246" t="str">
        <f t="shared" si="9"/>
        <v>194-1</v>
      </c>
      <c r="B246" s="21">
        <f>VLOOKUP(D246,MANT_SUBTAREASs[],2,FALSE)</f>
        <v>194</v>
      </c>
      <c r="C246" t="str">
        <f>VLOOKUP(Conf8[[#This Row],[Id_Tarea]],dbo_MANT_TAREAS1[],2)</f>
        <v>BALANCIN(TAPAS) - SEMANAL</v>
      </c>
      <c r="D246">
        <v>334</v>
      </c>
      <c r="E246" t="str">
        <f>VLOOKUP(D246,MANT_SUBTAREASs[],3)</f>
        <v>LUBRICACIÓN DE EMBRAGUE, CILINDROS EQUILIBRADORES Y BOMBA DE LUBRICACIÓN (CONTROLAR NIVEL)</v>
      </c>
      <c r="F246">
        <v>1</v>
      </c>
      <c r="G246" t="s">
        <v>10281</v>
      </c>
      <c r="H246">
        <f t="shared" si="13"/>
        <v>1</v>
      </c>
      <c r="I246">
        <v>1</v>
      </c>
      <c r="J246" s="23" t="s">
        <v>3822</v>
      </c>
      <c r="K246" t="str">
        <f>IFERROR(VLOOKUP(J246,stock[],2,0),"-")</f>
        <v>Aceite TELLUS S2 M 46</v>
      </c>
    </row>
    <row r="247" spans="1:11" x14ac:dyDescent="0.25">
      <c r="A247" t="str">
        <f t="shared" si="9"/>
        <v>194-2</v>
      </c>
      <c r="B247" s="21">
        <f>VLOOKUP(D247,MANT_SUBTAREASs[],2,FALSE)</f>
        <v>194</v>
      </c>
      <c r="C247" t="str">
        <f>VLOOKUP(Conf8[[#This Row],[Id_Tarea]],dbo_MANT_TAREAS1[],2)</f>
        <v>BALANCIN(TAPAS) - SEMANAL</v>
      </c>
      <c r="D247">
        <v>335</v>
      </c>
      <c r="E247" t="str">
        <f>VLOOKUP(D247,MANT_SUBTAREASs[],3)</f>
        <v>VERIFICAR LA TENSIÓN DE LAS CORREAS MOTOR- VOLANTE</v>
      </c>
      <c r="F247">
        <v>1</v>
      </c>
      <c r="G247" t="s">
        <v>10281</v>
      </c>
      <c r="H247">
        <f t="shared" si="13"/>
        <v>2</v>
      </c>
      <c r="I247">
        <v>1</v>
      </c>
      <c r="J247" t="s">
        <v>10435</v>
      </c>
      <c r="K247" t="str">
        <f>IFERROR(VLOOKUP(J247,stock[],2,0),"-")</f>
        <v>-</v>
      </c>
    </row>
    <row r="248" spans="1:11" x14ac:dyDescent="0.25">
      <c r="A248" t="str">
        <f t="shared" si="9"/>
        <v>194-3</v>
      </c>
      <c r="B248" s="21">
        <f>VLOOKUP(D248,MANT_SUBTAREASs[],2,FALSE)</f>
        <v>194</v>
      </c>
      <c r="C248" t="str">
        <f>VLOOKUP(Conf8[[#This Row],[Id_Tarea]],dbo_MANT_TAREAS1[],2)</f>
        <v>BALANCIN(TAPAS) - SEMANAL</v>
      </c>
      <c r="D248">
        <v>336</v>
      </c>
      <c r="E248" t="str">
        <f>VLOOKUP(D248,MANT_SUBTAREASs[],3)</f>
        <v>REALIZAR LA LIMPIEZA DE LOS FILTROS DE AIRE</v>
      </c>
      <c r="F248">
        <v>1</v>
      </c>
      <c r="G248" t="s">
        <v>10281</v>
      </c>
      <c r="H248">
        <f t="shared" si="13"/>
        <v>3</v>
      </c>
      <c r="I248">
        <v>1</v>
      </c>
      <c r="J248" t="s">
        <v>10435</v>
      </c>
      <c r="K248" t="str">
        <f>IFERROR(VLOOKUP(J248,stock[],2,0),"-")</f>
        <v>-</v>
      </c>
    </row>
    <row r="249" spans="1:11" x14ac:dyDescent="0.25">
      <c r="A249" t="str">
        <f t="shared" si="9"/>
        <v>194-4</v>
      </c>
      <c r="B249" s="21">
        <f>VLOOKUP(D249,MANT_SUBTAREASs[],2,FALSE)</f>
        <v>194</v>
      </c>
      <c r="C249" t="str">
        <f>VLOOKUP(Conf8[[#This Row],[Id_Tarea]],dbo_MANT_TAREAS1[],2)</f>
        <v>BALANCIN(TAPAS) - SEMANAL</v>
      </c>
      <c r="D249">
        <v>338</v>
      </c>
      <c r="E249" t="str">
        <f>VLOOKUP(D249,MANT_SUBTAREASs[],3)</f>
        <v>DESCARGAR LA CONDENSACIÓN DE LOS TANQUES DEL SISTEMA DE LOS CILINDROS Y DEL EMBRAGUE</v>
      </c>
      <c r="F249">
        <v>1</v>
      </c>
      <c r="G249" t="s">
        <v>10281</v>
      </c>
      <c r="H249">
        <f t="shared" si="13"/>
        <v>4</v>
      </c>
      <c r="I249">
        <v>1</v>
      </c>
      <c r="J249" t="s">
        <v>10435</v>
      </c>
      <c r="K249" t="str">
        <f>IFERROR(VLOOKUP(J249,stock[],2,0),"-")</f>
        <v>-</v>
      </c>
    </row>
    <row r="250" spans="1:11" x14ac:dyDescent="0.25">
      <c r="A250" t="str">
        <f t="shared" si="9"/>
        <v>195-1</v>
      </c>
      <c r="B250" s="21">
        <f>VLOOKUP(D250,MANT_SUBTAREASs[],2,FALSE)</f>
        <v>195</v>
      </c>
      <c r="C250" t="str">
        <f>VLOOKUP(Conf8[[#This Row],[Id_Tarea]],dbo_MANT_TAREAS1[],2)</f>
        <v>BALANCIN(TAPAS) - QUINCENAL</v>
      </c>
      <c r="D250">
        <v>337</v>
      </c>
      <c r="E250" t="str">
        <f>VLOOKUP(D250,MANT_SUBTAREASs[],3)</f>
        <v>LUBRICACIÓN JUNTAS NEUMÁTICAS DEL TROQUEL</v>
      </c>
      <c r="F250">
        <v>2</v>
      </c>
      <c r="G250" t="s">
        <v>10282</v>
      </c>
      <c r="H250">
        <f t="shared" si="13"/>
        <v>1</v>
      </c>
      <c r="I250">
        <v>1</v>
      </c>
      <c r="J250" t="s">
        <v>11280</v>
      </c>
      <c r="K250" t="str">
        <f>IFERROR(VLOOKUP(J250,stock[],2,0),"-")</f>
        <v>Grasa Festo LUB kb2 COD: 397447</v>
      </c>
    </row>
    <row r="251" spans="1:11" x14ac:dyDescent="0.25">
      <c r="A251" t="str">
        <f t="shared" si="9"/>
        <v>195-2</v>
      </c>
      <c r="B251" s="21">
        <f>VLOOKUP(D251,MANT_SUBTAREASs[],2,FALSE)</f>
        <v>195</v>
      </c>
      <c r="C251" t="str">
        <f>VLOOKUP(Conf8[[#This Row],[Id_Tarea]],dbo_MANT_TAREAS1[],2)</f>
        <v>BALANCIN(TAPAS) - QUINCENAL</v>
      </c>
      <c r="D251">
        <v>339</v>
      </c>
      <c r="E251" t="str">
        <f>VLOOKUP(D251,MANT_SUBTAREASs[],3)</f>
        <v>LUBRICACIÓN DE LA LEVA</v>
      </c>
      <c r="F251">
        <v>2</v>
      </c>
      <c r="G251" t="s">
        <v>10282</v>
      </c>
      <c r="H251">
        <f t="shared" si="13"/>
        <v>2</v>
      </c>
      <c r="I251">
        <v>1</v>
      </c>
      <c r="J251" t="s">
        <v>3615</v>
      </c>
      <c r="K251" t="str">
        <f>IFERROR(VLOOKUP(J251,stock[],2,0),"-")</f>
        <v>Grasa KLUBERSPEED BF 72-22</v>
      </c>
    </row>
    <row r="252" spans="1:11" x14ac:dyDescent="0.25">
      <c r="A252" t="str">
        <f t="shared" si="9"/>
        <v>195-3</v>
      </c>
      <c r="B252" s="21">
        <f>VLOOKUP(D252,MANT_SUBTAREASs[],2,FALSE)</f>
        <v>195</v>
      </c>
      <c r="C252" t="str">
        <f>VLOOKUP(Conf8[[#This Row],[Id_Tarea]],dbo_MANT_TAREAS1[],2)</f>
        <v>BALANCIN(TAPAS) - QUINCENAL</v>
      </c>
      <c r="D252">
        <v>340</v>
      </c>
      <c r="E252" t="str">
        <f>VLOOKUP(D252,MANT_SUBTAREASs[],3)</f>
        <v>LUBRICACIÓN COJINETE DEL EMBRAGUE</v>
      </c>
      <c r="F252">
        <v>2</v>
      </c>
      <c r="G252" t="s">
        <v>10282</v>
      </c>
      <c r="H252">
        <f t="shared" si="13"/>
        <v>3</v>
      </c>
      <c r="I252">
        <v>1</v>
      </c>
      <c r="J252" t="s">
        <v>3030</v>
      </c>
      <c r="K252" t="str">
        <f>IFERROR(VLOOKUP(J252,stock[],2,0),"-")</f>
        <v>-</v>
      </c>
    </row>
    <row r="253" spans="1:11" x14ac:dyDescent="0.25">
      <c r="A253" t="str">
        <f t="shared" si="9"/>
        <v>196-1</v>
      </c>
      <c r="B253" s="21">
        <f>VLOOKUP(D253,MANT_SUBTAREASs[],2,FALSE)</f>
        <v>196</v>
      </c>
      <c r="C253" t="str">
        <f>VLOOKUP(Conf8[[#This Row],[Id_Tarea]],dbo_MANT_TAREAS1[],2)</f>
        <v>BALANCIN(TAPAS) - MENSUAL</v>
      </c>
      <c r="D253">
        <v>354</v>
      </c>
      <c r="E253" t="str">
        <f>VLOOKUP(D253,MANT_SUBTAREASs[],3)</f>
        <v>LUBRICACIÓN TORNILLO CENTRAL DE LA PRENSA</v>
      </c>
      <c r="F253">
        <v>3</v>
      </c>
      <c r="G253" t="s">
        <v>10283</v>
      </c>
      <c r="H253">
        <f t="shared" si="13"/>
        <v>1</v>
      </c>
      <c r="I253">
        <v>1</v>
      </c>
      <c r="J253" t="s">
        <v>3030</v>
      </c>
      <c r="K253" t="str">
        <f>IFERROR(VLOOKUP(J253,stock[],2,0),"-")</f>
        <v>-</v>
      </c>
    </row>
    <row r="254" spans="1:11" x14ac:dyDescent="0.25">
      <c r="A254" t="str">
        <f t="shared" si="9"/>
        <v>196-2</v>
      </c>
      <c r="B254" s="21">
        <f>VLOOKUP(D254,MANT_SUBTAREASs[],2,FALSE)</f>
        <v>196</v>
      </c>
      <c r="C254" t="str">
        <f>VLOOKUP(Conf8[[#This Row],[Id_Tarea]],dbo_MANT_TAREAS1[],2)</f>
        <v>BALANCIN(TAPAS) - MENSUAL</v>
      </c>
      <c r="D254">
        <v>344</v>
      </c>
      <c r="E254" t="str">
        <f>VLOOKUP(D254,MANT_SUBTAREASs[],3)</f>
        <v>VERIFICAR QUE LOS TUBOS DEL CIRCUITO DE LUBRICACIÓN Y DEL CIRCUITO DEL AIRE ESTÉN ÍNTEGROS</v>
      </c>
      <c r="F254">
        <v>3</v>
      </c>
      <c r="G254" t="s">
        <v>10283</v>
      </c>
      <c r="H254">
        <f t="shared" si="13"/>
        <v>2</v>
      </c>
      <c r="I254">
        <v>1</v>
      </c>
      <c r="J254" t="s">
        <v>10435</v>
      </c>
      <c r="K254" t="str">
        <f>IFERROR(VLOOKUP(J254,stock[],2,0),"-")</f>
        <v>-</v>
      </c>
    </row>
    <row r="255" spans="1:11" x14ac:dyDescent="0.25">
      <c r="A255" t="str">
        <f t="shared" si="9"/>
        <v>196-3</v>
      </c>
      <c r="B255" s="21">
        <f>VLOOKUP(D255,MANT_SUBTAREASs[],2,FALSE)</f>
        <v>196</v>
      </c>
      <c r="C255" t="str">
        <f>VLOOKUP(Conf8[[#This Row],[Id_Tarea]],dbo_MANT_TAREAS1[],2)</f>
        <v>BALANCIN(TAPAS) - MENSUAL</v>
      </c>
      <c r="D255">
        <v>345</v>
      </c>
      <c r="E255" t="str">
        <f>VLOOKUP(D255,MANT_SUBTAREASs[],3)</f>
        <v>VERIFICAR QUE NO HAYA PÉRDIDA DE AIRE O DE ACEITE PORQUE HAY ALGUNAS JUNTAS FLOJAS.</v>
      </c>
      <c r="F255">
        <v>3</v>
      </c>
      <c r="G255" t="s">
        <v>10283</v>
      </c>
      <c r="H255">
        <f t="shared" si="13"/>
        <v>3</v>
      </c>
      <c r="I255">
        <v>1</v>
      </c>
      <c r="J255" t="s">
        <v>10435</v>
      </c>
      <c r="K255" t="str">
        <f>IFERROR(VLOOKUP(J255,stock[],2,0),"-")</f>
        <v>-</v>
      </c>
    </row>
    <row r="256" spans="1:11" x14ac:dyDescent="0.25">
      <c r="A256" t="str">
        <f t="shared" si="9"/>
        <v>196-4</v>
      </c>
      <c r="B256" s="21">
        <f>VLOOKUP(D256,MANT_SUBTAREASs[],2,FALSE)</f>
        <v>196</v>
      </c>
      <c r="C256" t="str">
        <f>VLOOKUP(Conf8[[#This Row],[Id_Tarea]],dbo_MANT_TAREAS1[],2)</f>
        <v>BALANCIN(TAPAS) - MENSUAL</v>
      </c>
      <c r="D256">
        <v>346</v>
      </c>
      <c r="E256" t="str">
        <f>VLOOKUP(D256,MANT_SUBTAREASs[],3)</f>
        <v>REESTABLECER LA TENSIÓN DE LAS CORREAS DEL MOTOR</v>
      </c>
      <c r="F256">
        <v>3</v>
      </c>
      <c r="G256" t="s">
        <v>10283</v>
      </c>
      <c r="H256">
        <f t="shared" si="13"/>
        <v>4</v>
      </c>
      <c r="I256">
        <v>1</v>
      </c>
      <c r="J256" t="s">
        <v>10435</v>
      </c>
      <c r="K256" t="str">
        <f>IFERROR(VLOOKUP(J256,stock[],2,0),"-")</f>
        <v>-</v>
      </c>
    </row>
    <row r="257" spans="1:11" x14ac:dyDescent="0.25">
      <c r="A257" t="str">
        <f t="shared" si="9"/>
        <v>197-1</v>
      </c>
      <c r="B257" s="21">
        <f>VLOOKUP(D257,MANT_SUBTAREASs[],2,FALSE)</f>
        <v>197</v>
      </c>
      <c r="C257" t="str">
        <f>VLOOKUP(Conf8[[#This Row],[Id_Tarea]],dbo_MANT_TAREAS1[],2)</f>
        <v>BALANCIN(TAPAS) - BIMESTRAL</v>
      </c>
      <c r="D257">
        <v>347</v>
      </c>
      <c r="E257" t="str">
        <f>VLOOKUP(D257,MANT_SUBTAREASs[],3)</f>
        <v>CONTROLAR ESPACIO GUÍAS</v>
      </c>
      <c r="F257">
        <v>4</v>
      </c>
      <c r="G257" t="s">
        <v>10403</v>
      </c>
      <c r="H257">
        <f t="shared" si="13"/>
        <v>1</v>
      </c>
      <c r="I257">
        <v>1</v>
      </c>
      <c r="J257" t="s">
        <v>10435</v>
      </c>
      <c r="K257" t="str">
        <f>IFERROR(VLOOKUP(J257,stock[],2,0),"-")</f>
        <v>-</v>
      </c>
    </row>
    <row r="258" spans="1:11" x14ac:dyDescent="0.25">
      <c r="A258" t="str">
        <f t="shared" si="9"/>
        <v>197-2</v>
      </c>
      <c r="B258" s="21">
        <f>VLOOKUP(D258,MANT_SUBTAREASs[],2,FALSE)</f>
        <v>197</v>
      </c>
      <c r="C258" t="str">
        <f>VLOOKUP(Conf8[[#This Row],[Id_Tarea]],dbo_MANT_TAREAS1[],2)</f>
        <v>BALANCIN(TAPAS) - BIMESTRAL</v>
      </c>
      <c r="D258">
        <v>348</v>
      </c>
      <c r="E258" t="str">
        <f>VLOOKUP(D258,MANT_SUBTAREASs[],3)</f>
        <v>CONTROLAR EL AJUSTE DE COMPONENTES DE LA CINEMÁTICA DE LA BIELA Y EL EVENTUAL ESPACIO</v>
      </c>
      <c r="F258">
        <v>4</v>
      </c>
      <c r="G258" t="s">
        <v>10403</v>
      </c>
      <c r="H258">
        <f t="shared" si="13"/>
        <v>2</v>
      </c>
      <c r="I258">
        <v>1</v>
      </c>
      <c r="J258" t="s">
        <v>10435</v>
      </c>
      <c r="K258" t="str">
        <f>IFERROR(VLOOKUP(J258,stock[],2,0),"-")</f>
        <v>-</v>
      </c>
    </row>
    <row r="259" spans="1:11" x14ac:dyDescent="0.25">
      <c r="A259" t="str">
        <f t="shared" ref="A259:A322" si="14">+CONCATENATE(B259,"-",H259)</f>
        <v>197-3</v>
      </c>
      <c r="B259" s="21">
        <f>VLOOKUP(D259,MANT_SUBTAREASs[],2,FALSE)</f>
        <v>197</v>
      </c>
      <c r="C259" t="str">
        <f>VLOOKUP(Conf8[[#This Row],[Id_Tarea]],dbo_MANT_TAREAS1[],2)</f>
        <v>BALANCIN(TAPAS) - BIMESTRAL</v>
      </c>
      <c r="D259">
        <v>349</v>
      </c>
      <c r="E259" t="str">
        <f>VLOOKUP(D259,MANT_SUBTAREASs[],3)</f>
        <v>VERIFICAR EL PARALELISMO ENTRE LA MAZA Y EL PLANO DE TRABAJO</v>
      </c>
      <c r="F259">
        <v>4</v>
      </c>
      <c r="G259" t="s">
        <v>10403</v>
      </c>
      <c r="H259">
        <f t="shared" si="13"/>
        <v>3</v>
      </c>
      <c r="I259">
        <v>1</v>
      </c>
      <c r="J259" t="s">
        <v>10435</v>
      </c>
      <c r="K259" t="str">
        <f>IFERROR(VLOOKUP(J259,stock[],2,0),"-")</f>
        <v>-</v>
      </c>
    </row>
    <row r="260" spans="1:11" x14ac:dyDescent="0.25">
      <c r="A260" t="str">
        <f t="shared" si="14"/>
        <v>197-4</v>
      </c>
      <c r="B260" s="21">
        <f>VLOOKUP(D260,MANT_SUBTAREASs[],2,FALSE)</f>
        <v>197</v>
      </c>
      <c r="C260" t="str">
        <f>VLOOKUP(Conf8[[#This Row],[Id_Tarea]],dbo_MANT_TAREAS1[],2)</f>
        <v>BALANCIN(TAPAS) - BIMESTRAL</v>
      </c>
      <c r="D260">
        <v>350</v>
      </c>
      <c r="E260" t="str">
        <f>VLOOKUP(D260,MANT_SUBTAREASs[],3)</f>
        <v>CONTROLAR EL DESGASTE DE LOS FERODOS DEL FRENO EMBRAGUE, EVENTUALMENTE SUSTITUIRLOS.</v>
      </c>
      <c r="F260">
        <v>4</v>
      </c>
      <c r="G260" t="s">
        <v>10403</v>
      </c>
      <c r="H260">
        <f t="shared" si="13"/>
        <v>4</v>
      </c>
      <c r="I260">
        <v>1</v>
      </c>
      <c r="J260" t="s">
        <v>10435</v>
      </c>
      <c r="K260" t="str">
        <f>IFERROR(VLOOKUP(J260,stock[],2,0),"-")</f>
        <v>-</v>
      </c>
    </row>
    <row r="261" spans="1:11" x14ac:dyDescent="0.25">
      <c r="A261" t="str">
        <f t="shared" si="14"/>
        <v>197-5</v>
      </c>
      <c r="B261" s="21">
        <f>VLOOKUP(D261,MANT_SUBTAREASs[],2,FALSE)</f>
        <v>197</v>
      </c>
      <c r="C261" t="str">
        <f>VLOOKUP(Conf8[[#This Row],[Id_Tarea]],dbo_MANT_TAREAS1[],2)</f>
        <v>BALANCIN(TAPAS) - BIMESTRAL</v>
      </c>
      <c r="D261">
        <v>351</v>
      </c>
      <c r="E261" t="str">
        <f>VLOOKUP(D261,MANT_SUBTAREASs[],3)</f>
        <v>LIMPIAR LAS TAZAS DE LOS FILTROS Y DE LOS LUBRICADORES</v>
      </c>
      <c r="F261">
        <v>4</v>
      </c>
      <c r="G261" t="s">
        <v>10403</v>
      </c>
      <c r="H261">
        <f t="shared" si="13"/>
        <v>5</v>
      </c>
      <c r="I261">
        <v>1</v>
      </c>
      <c r="J261" t="s">
        <v>10435</v>
      </c>
      <c r="K261" t="str">
        <f>IFERROR(VLOOKUP(J261,stock[],2,0),"-")</f>
        <v>-</v>
      </c>
    </row>
    <row r="262" spans="1:11" x14ac:dyDescent="0.25">
      <c r="A262" t="str">
        <f t="shared" si="14"/>
        <v>197-6</v>
      </c>
      <c r="B262" s="21">
        <f>VLOOKUP(D262,MANT_SUBTAREASs[],2,FALSE)</f>
        <v>197</v>
      </c>
      <c r="C262" t="str">
        <f>VLOOKUP(Conf8[[#This Row],[Id_Tarea]],dbo_MANT_TAREAS1[],2)</f>
        <v>BALANCIN(TAPAS) - BIMESTRAL</v>
      </c>
      <c r="D262">
        <v>352</v>
      </c>
      <c r="E262" t="str">
        <f>VLOOKUP(D262,MANT_SUBTAREASs[],3)</f>
        <v>VERIFICAR LAS CONDICIONES DE LOS TUBOS FLEXIBLES, EVENTUALMENTE SUSTITUIRLOS.</v>
      </c>
      <c r="F262">
        <v>4</v>
      </c>
      <c r="G262" t="s">
        <v>10403</v>
      </c>
      <c r="H262">
        <f t="shared" si="13"/>
        <v>6</v>
      </c>
      <c r="I262">
        <v>1</v>
      </c>
      <c r="J262" t="s">
        <v>10435</v>
      </c>
      <c r="K262" t="str">
        <f>IFERROR(VLOOKUP(J262,stock[],2,0),"-")</f>
        <v>-</v>
      </c>
    </row>
    <row r="263" spans="1:11" x14ac:dyDescent="0.25">
      <c r="A263" t="str">
        <f t="shared" si="14"/>
        <v>198-1</v>
      </c>
      <c r="B263" s="21">
        <f>VLOOKUP(D263,MANT_SUBTAREASs[],2,FALSE)</f>
        <v>198</v>
      </c>
      <c r="C263" t="str">
        <f>VLOOKUP(Conf8[[#This Row],[Id_Tarea]],dbo_MANT_TAREAS1[],2)</f>
        <v>BALANCIN(TAPAS) - TRIMESTRAL</v>
      </c>
      <c r="D263">
        <v>353</v>
      </c>
      <c r="E263" t="str">
        <f>VLOOKUP(D263,MANT_SUBTAREASs[],3)</f>
        <v>VERIFICAR LAS CONDICIONES DE LOS FILTROS SISTEMA DE LUBRICACIÓN, EVENTUALMENTE SUSTITUIRLOS.</v>
      </c>
      <c r="F263">
        <v>5</v>
      </c>
      <c r="G263" t="s">
        <v>10284</v>
      </c>
      <c r="H263">
        <f t="shared" si="13"/>
        <v>1</v>
      </c>
      <c r="I263">
        <v>1</v>
      </c>
      <c r="J263" t="s">
        <v>10435</v>
      </c>
      <c r="K263" t="str">
        <f>IFERROR(VLOOKUP(J263,stock[],2,0),"-")</f>
        <v>-</v>
      </c>
    </row>
    <row r="264" spans="1:11" x14ac:dyDescent="0.25">
      <c r="A264" t="str">
        <f t="shared" si="14"/>
        <v>198-2</v>
      </c>
      <c r="B264" s="21">
        <f>VLOOKUP(D264,MANT_SUBTAREASs[],2,FALSE)</f>
        <v>198</v>
      </c>
      <c r="C264" t="str">
        <f>VLOOKUP(Conf8[[#This Row],[Id_Tarea]],dbo_MANT_TAREAS1[],2)</f>
        <v>BALANCIN(TAPAS) - TRIMESTRAL</v>
      </c>
      <c r="D264">
        <v>342</v>
      </c>
      <c r="E264" t="str">
        <f>VLOOKUP(D264,MANT_SUBTAREASs[],3)</f>
        <v>LUBRICACIÓN ENGRANAJES GRUPO LUBRICACIÓN HOJAS</v>
      </c>
      <c r="F264">
        <v>5</v>
      </c>
      <c r="G264" t="s">
        <v>10284</v>
      </c>
      <c r="H264">
        <f t="shared" si="13"/>
        <v>2</v>
      </c>
      <c r="I264">
        <v>1</v>
      </c>
      <c r="K264" t="str">
        <f>IFERROR(VLOOKUP(J264,stock[],2,0),"-")</f>
        <v>-</v>
      </c>
    </row>
    <row r="265" spans="1:11" x14ac:dyDescent="0.25">
      <c r="A265" t="str">
        <f t="shared" si="14"/>
        <v>200-1</v>
      </c>
      <c r="B265" s="21">
        <f>VLOOKUP(D265,MANT_SUBTAREASs[],2,FALSE)</f>
        <v>200</v>
      </c>
      <c r="C265" t="str">
        <f>VLOOKUP(Conf8[[#This Row],[Id_Tarea]],dbo_MANT_TAREAS1[],2)</f>
        <v>BALANCIN(TAPAS) - ANUAL</v>
      </c>
      <c r="D265">
        <v>355</v>
      </c>
      <c r="E265" t="str">
        <f>VLOOKUP(D265,MANT_SUBTAREASs[],3)</f>
        <v>LUBRICACIÓN EJE DE CARGA Y DESCARGA</v>
      </c>
      <c r="F265">
        <v>7</v>
      </c>
      <c r="G265" t="s">
        <v>10350</v>
      </c>
      <c r="H265">
        <f t="shared" si="13"/>
        <v>1</v>
      </c>
      <c r="I265">
        <v>1</v>
      </c>
      <c r="J265" t="s">
        <v>3615</v>
      </c>
      <c r="K265" t="str">
        <f>IFERROR(VLOOKUP(J265,stock[],2,0),"-")</f>
        <v>Grasa KLUBERSPEED BF 72-22</v>
      </c>
    </row>
    <row r="266" spans="1:11" x14ac:dyDescent="0.25">
      <c r="A266" t="str">
        <f t="shared" si="14"/>
        <v>202-1</v>
      </c>
      <c r="B266" s="21">
        <f>VLOOKUP(D266,MANT_SUBTAREASs[],2,FALSE)</f>
        <v>202</v>
      </c>
      <c r="C266" t="str">
        <f>VLOOKUP(Conf8[[#This Row],[Id_Tarea]],dbo_MANT_TAREAS1[],2)</f>
        <v>REDRAWING(TAPAS) - QUINCENAL</v>
      </c>
      <c r="D266">
        <v>356</v>
      </c>
      <c r="E266" t="str">
        <f>VLOOKUP(D266,MANT_SUBTAREASs[],3)</f>
        <v>LUBRICACIÓN COJINETE DE ÁRBOL PRINCIPAL</v>
      </c>
      <c r="F266">
        <v>2</v>
      </c>
      <c r="G266" t="s">
        <v>10282</v>
      </c>
      <c r="H266">
        <f t="shared" ref="H266:H293" si="15">+IF(B266&lt;&gt;B265,1,H265+1)</f>
        <v>1</v>
      </c>
      <c r="I266">
        <v>1</v>
      </c>
      <c r="K266" t="str">
        <f>IFERROR(VLOOKUP(J266,stock[],2,0),"-")</f>
        <v>-</v>
      </c>
    </row>
    <row r="267" spans="1:11" x14ac:dyDescent="0.25">
      <c r="A267" t="str">
        <f t="shared" si="14"/>
        <v>202-2</v>
      </c>
      <c r="B267" s="21">
        <f>VLOOKUP(D267,MANT_SUBTAREASs[],2,FALSE)</f>
        <v>202</v>
      </c>
      <c r="C267" t="str">
        <f>VLOOKUP(Conf8[[#This Row],[Id_Tarea]],dbo_MANT_TAREAS1[],2)</f>
        <v>REDRAWING(TAPAS) - QUINCENAL</v>
      </c>
      <c r="D267">
        <v>357</v>
      </c>
      <c r="E267" t="str">
        <f>VLOOKUP(D267,MANT_SUBTAREASs[],3)</f>
        <v>LUBRICACIÓN DE LOS PERNOS LIBRES</v>
      </c>
      <c r="F267">
        <v>2</v>
      </c>
      <c r="G267" t="s">
        <v>10282</v>
      </c>
      <c r="H267">
        <f t="shared" si="15"/>
        <v>2</v>
      </c>
      <c r="I267">
        <v>1</v>
      </c>
      <c r="J267" t="s">
        <v>2884</v>
      </c>
      <c r="K267" t="str">
        <f>IFERROR(VLOOKUP(J267,stock[],2,0),"-")</f>
        <v>Grasa KLUBER - KLUBERPLEX BE 31 502 de 1Kg</v>
      </c>
    </row>
    <row r="268" spans="1:11" x14ac:dyDescent="0.25">
      <c r="A268" t="str">
        <f t="shared" si="14"/>
        <v>203-1</v>
      </c>
      <c r="B268" s="21">
        <f>VLOOKUP(D268,MANT_SUBTAREASs[],2,FALSE)</f>
        <v>203</v>
      </c>
      <c r="C268" t="str">
        <f>VLOOKUP(Conf8[[#This Row],[Id_Tarea]],dbo_MANT_TAREAS1[],2)</f>
        <v>REDRAWING(TAPAS) - MENSUAL</v>
      </c>
      <c r="D268">
        <v>358</v>
      </c>
      <c r="E268" t="str">
        <f>VLOOKUP(D268,MANT_SUBTAREASs[],3)</f>
        <v>LUBRICACIÓN ÉMBOLOS</v>
      </c>
      <c r="F268">
        <v>3</v>
      </c>
      <c r="G268" t="s">
        <v>10283</v>
      </c>
      <c r="H268">
        <f t="shared" si="15"/>
        <v>1</v>
      </c>
      <c r="I268">
        <v>1</v>
      </c>
      <c r="J268" t="s">
        <v>12120</v>
      </c>
      <c r="K268" t="s">
        <v>12119</v>
      </c>
    </row>
    <row r="269" spans="1:11" x14ac:dyDescent="0.25">
      <c r="A269" t="str">
        <f t="shared" si="14"/>
        <v>203-2</v>
      </c>
      <c r="B269" s="21">
        <f>VLOOKUP(D269,MANT_SUBTAREASs[],2,FALSE)</f>
        <v>203</v>
      </c>
      <c r="C269" t="str">
        <f>VLOOKUP(Conf8[[#This Row],[Id_Tarea]],dbo_MANT_TAREAS1[],2)</f>
        <v>REDRAWING(TAPAS) - MENSUAL</v>
      </c>
      <c r="D269">
        <v>359</v>
      </c>
      <c r="E269" t="str">
        <f>VLOOKUP(D269,MANT_SUBTAREASs[],3)</f>
        <v>LUBRICACIÓN SISTEMA NEUMÁTICO</v>
      </c>
      <c r="F269">
        <v>3</v>
      </c>
      <c r="G269" t="s">
        <v>10283</v>
      </c>
      <c r="H269">
        <f t="shared" si="15"/>
        <v>2</v>
      </c>
      <c r="I269">
        <v>1</v>
      </c>
      <c r="J269" t="s">
        <v>12120</v>
      </c>
      <c r="K269" t="s">
        <v>12119</v>
      </c>
    </row>
    <row r="270" spans="1:11" x14ac:dyDescent="0.25">
      <c r="A270" t="str">
        <f t="shared" si="14"/>
        <v>206-1</v>
      </c>
      <c r="B270" s="21">
        <f>VLOOKUP(D270,MANT_SUBTAREASs[],2,FALSE)</f>
        <v>206</v>
      </c>
      <c r="C270" t="str">
        <f>VLOOKUP(Conf8[[#This Row],[Id_Tarea]],dbo_MANT_TAREAS1[],2)</f>
        <v>REDRAWING(TAPAS) - SEMESTRAL</v>
      </c>
      <c r="D270">
        <v>360</v>
      </c>
      <c r="E270" t="str">
        <f>VLOOKUP(D270,MANT_SUBTAREASs[],3)</f>
        <v>LUBRICACIÓN LEVA ESTRELLA DE CARGA CÁPSULAS DE PRIMERA EMBUTICIÓN</v>
      </c>
      <c r="F270">
        <v>6</v>
      </c>
      <c r="G270" t="s">
        <v>10404</v>
      </c>
      <c r="H270">
        <f t="shared" si="15"/>
        <v>1</v>
      </c>
      <c r="I270">
        <v>1</v>
      </c>
      <c r="J270" t="s">
        <v>2884</v>
      </c>
      <c r="K270" t="str">
        <f>IFERROR(VLOOKUP(J270,stock[],2,0),"-")</f>
        <v>Grasa KLUBER - KLUBERPLEX BE 31 502 de 1Kg</v>
      </c>
    </row>
    <row r="271" spans="1:11" x14ac:dyDescent="0.25">
      <c r="A271" t="str">
        <f t="shared" si="14"/>
        <v>209-1</v>
      </c>
      <c r="B271" s="21">
        <f>VLOOKUP(D271,MANT_SUBTAREASs[],2,FALSE)</f>
        <v>209</v>
      </c>
      <c r="C271" t="str">
        <f>VLOOKUP(Conf8[[#This Row],[Id_Tarea]],dbo_MANT_TAREAS1[],2)</f>
        <v>BIA (TAPAS) - QUINCENAL</v>
      </c>
      <c r="D271">
        <v>361</v>
      </c>
      <c r="E271" t="str">
        <f>VLOOKUP(D271,MANT_SUBTAREASs[],3)</f>
        <v>LUBRICACIÓN DE LOS PIÑONES Y CADENA DE LA MÁQUINA</v>
      </c>
      <c r="F271">
        <v>2</v>
      </c>
      <c r="G271" t="s">
        <v>10282</v>
      </c>
      <c r="H271">
        <f t="shared" si="15"/>
        <v>1</v>
      </c>
      <c r="I271">
        <v>1</v>
      </c>
      <c r="J271" t="s">
        <v>11288</v>
      </c>
      <c r="K271" t="str">
        <f>IFERROR(VLOOKUP(J271,stock[],2,0),"-")</f>
        <v>Lubricante grado alimenticio VISCOPREN NTX 16000 LAAPSA</v>
      </c>
    </row>
    <row r="272" spans="1:11" x14ac:dyDescent="0.25">
      <c r="A272" t="str">
        <f t="shared" si="14"/>
        <v>209-2</v>
      </c>
      <c r="B272" s="21">
        <f>VLOOKUP(D272,MANT_SUBTAREASs[],2,FALSE)</f>
        <v>209</v>
      </c>
      <c r="C272" t="str">
        <f>VLOOKUP(Conf8[[#This Row],[Id_Tarea]],dbo_MANT_TAREAS1[],2)</f>
        <v>BIA (TAPAS) - QUINCENAL</v>
      </c>
      <c r="D272">
        <v>362</v>
      </c>
      <c r="E272" t="str">
        <f>VLOOKUP(D272,MANT_SUBTAREASs[],3)</f>
        <v>LUBRICACIÓN DEL CARDAN DE LA MÁQUINA</v>
      </c>
      <c r="F272">
        <v>2</v>
      </c>
      <c r="G272" t="s">
        <v>10282</v>
      </c>
      <c r="H272">
        <f t="shared" si="15"/>
        <v>2</v>
      </c>
      <c r="I272">
        <v>1</v>
      </c>
      <c r="K272" t="str">
        <f>IFERROR(VLOOKUP(J272,stock[],2,0),"-")</f>
        <v>-</v>
      </c>
    </row>
    <row r="273" spans="1:11" x14ac:dyDescent="0.25">
      <c r="A273" t="str">
        <f t="shared" si="14"/>
        <v>209-3</v>
      </c>
      <c r="B273" s="21">
        <f>VLOOKUP(D273,MANT_SUBTAREASs[],2,FALSE)</f>
        <v>209</v>
      </c>
      <c r="C273" t="str">
        <f>VLOOKUP(Conf8[[#This Row],[Id_Tarea]],dbo_MANT_TAREAS1[],2)</f>
        <v>BIA (TAPAS) - QUINCENAL</v>
      </c>
      <c r="D273">
        <v>363</v>
      </c>
      <c r="E273" t="str">
        <f>VLOOKUP(D273,MANT_SUBTAREASs[],3)</f>
        <v>LUBRICACIÓN DEL COJINETE DEL ÁRBOL DEL MOTOR</v>
      </c>
      <c r="F273">
        <v>2</v>
      </c>
      <c r="G273" t="s">
        <v>10282</v>
      </c>
      <c r="H273">
        <f t="shared" si="15"/>
        <v>3</v>
      </c>
      <c r="I273">
        <v>1</v>
      </c>
      <c r="K273" t="str">
        <f>IFERROR(VLOOKUP(J273,stock[],2,0),"-")</f>
        <v>-</v>
      </c>
    </row>
    <row r="274" spans="1:11" x14ac:dyDescent="0.25">
      <c r="A274" t="str">
        <f t="shared" si="14"/>
        <v>209-4</v>
      </c>
      <c r="B274" s="21">
        <f>VLOOKUP(D274,MANT_SUBTAREASs[],2,FALSE)</f>
        <v>209</v>
      </c>
      <c r="C274" t="str">
        <f>VLOOKUP(Conf8[[#This Row],[Id_Tarea]],dbo_MANT_TAREAS1[],2)</f>
        <v>BIA (TAPAS) - QUINCENAL</v>
      </c>
      <c r="D274">
        <v>364</v>
      </c>
      <c r="E274" t="str">
        <f>VLOOKUP(D274,MANT_SUBTAREASs[],3)</f>
        <v>LUBRICACIÓN DEL PERFIL DE LA LEVA Y DE LOS PERNOS LIBRES</v>
      </c>
      <c r="F274">
        <v>2</v>
      </c>
      <c r="G274" t="s">
        <v>10282</v>
      </c>
      <c r="H274">
        <f t="shared" si="15"/>
        <v>4</v>
      </c>
      <c r="I274">
        <v>1</v>
      </c>
      <c r="J274" t="s">
        <v>2884</v>
      </c>
      <c r="K274" t="str">
        <f>IFERROR(VLOOKUP(J274,stock[],2,0),"-")</f>
        <v>Grasa KLUBER - KLUBERPLEX BE 31 502 de 1Kg</v>
      </c>
    </row>
    <row r="275" spans="1:11" x14ac:dyDescent="0.25">
      <c r="A275" t="str">
        <f t="shared" si="14"/>
        <v>209-5</v>
      </c>
      <c r="B275" s="21">
        <f>VLOOKUP(D275,MANT_SUBTAREASs[],2,FALSE)</f>
        <v>209</v>
      </c>
      <c r="C275" t="str">
        <f>VLOOKUP(Conf8[[#This Row],[Id_Tarea]],dbo_MANT_TAREAS1[],2)</f>
        <v>BIA (TAPAS) - QUINCENAL</v>
      </c>
      <c r="D275">
        <v>365</v>
      </c>
      <c r="E275" t="str">
        <f>VLOOKUP(D275,MANT_SUBTAREASs[],3)</f>
        <v>LUBRICACIÓN DE LOS COJINETES DE LA ESTACIÓN DE BORDEADO</v>
      </c>
      <c r="F275">
        <v>2</v>
      </c>
      <c r="G275" t="s">
        <v>10282</v>
      </c>
      <c r="H275">
        <f t="shared" si="15"/>
        <v>5</v>
      </c>
      <c r="I275">
        <v>1</v>
      </c>
      <c r="K275" t="str">
        <f>IFERROR(VLOOKUP(J275,stock[],2,0),"-")</f>
        <v>-</v>
      </c>
    </row>
    <row r="276" spans="1:11" x14ac:dyDescent="0.25">
      <c r="A276" t="str">
        <f t="shared" si="14"/>
        <v>209-6</v>
      </c>
      <c r="B276" s="21">
        <f>VLOOKUP(D276,MANT_SUBTAREASs[],2,FALSE)</f>
        <v>209</v>
      </c>
      <c r="C276" t="str">
        <f>VLOOKUP(Conf8[[#This Row],[Id_Tarea]],dbo_MANT_TAREAS1[],2)</f>
        <v>BIA (TAPAS) - QUINCENAL</v>
      </c>
      <c r="D276">
        <v>366</v>
      </c>
      <c r="E276" t="str">
        <f>VLOOKUP(D276,MANT_SUBTAREASs[],3)</f>
        <v>LUBRICACIÓN DE LOS ENGRANAJES DE LA ESTACIÓN DE BORDEADO</v>
      </c>
      <c r="F276">
        <v>2</v>
      </c>
      <c r="G276" t="s">
        <v>10282</v>
      </c>
      <c r="H276">
        <f t="shared" si="15"/>
        <v>6</v>
      </c>
      <c r="I276">
        <v>1</v>
      </c>
      <c r="K276" t="str">
        <f>IFERROR(VLOOKUP(J276,stock[],2,0),"-")</f>
        <v>-</v>
      </c>
    </row>
    <row r="277" spans="1:11" x14ac:dyDescent="0.25">
      <c r="A277" t="str">
        <f t="shared" si="14"/>
        <v>209-7</v>
      </c>
      <c r="B277" s="21">
        <f>VLOOKUP(D277,MANT_SUBTAREASs[],2,FALSE)</f>
        <v>209</v>
      </c>
      <c r="C277" t="str">
        <f>VLOOKUP(Conf8[[#This Row],[Id_Tarea]],dbo_MANT_TAREAS1[],2)</f>
        <v>BIA (TAPAS) - QUINCENAL</v>
      </c>
      <c r="D277">
        <v>367</v>
      </c>
      <c r="E277" t="str">
        <f>VLOOKUP(D277,MANT_SUBTAREASs[],3)</f>
        <v>LUBRICACIÓN DE LA ZAPATA DE GUÍA SOPORTE CUCHILLA Y BIELAS PUNZONES</v>
      </c>
      <c r="F277">
        <v>2</v>
      </c>
      <c r="G277" t="s">
        <v>10282</v>
      </c>
      <c r="H277">
        <f t="shared" si="15"/>
        <v>7</v>
      </c>
      <c r="I277">
        <v>1</v>
      </c>
      <c r="K277" t="str">
        <f>IFERROR(VLOOKUP(J277,stock[],2,0),"-")</f>
        <v>-</v>
      </c>
    </row>
    <row r="278" spans="1:11" x14ac:dyDescent="0.25">
      <c r="A278" t="str">
        <f t="shared" si="14"/>
        <v>210-1</v>
      </c>
      <c r="B278" s="21">
        <f>VLOOKUP(D278,MANT_SUBTAREASs[],2,FALSE)</f>
        <v>210</v>
      </c>
      <c r="C278" t="str">
        <f>VLOOKUP(Conf8[[#This Row],[Id_Tarea]],dbo_MANT_TAREAS1[],2)</f>
        <v>BIA (TAPAS) - MENSUAL</v>
      </c>
      <c r="D278">
        <v>439</v>
      </c>
      <c r="E278" t="str">
        <f>VLOOKUP(D278,MANT_SUBTAREASs[],3)</f>
        <v>LIMPIEZA DE FILTRO DE LA BOMBA DE VACÍO Y SOPLANTES DE ELEVADOR DE DISCOS</v>
      </c>
      <c r="F278">
        <v>3</v>
      </c>
      <c r="G278" t="s">
        <v>10283</v>
      </c>
      <c r="H278">
        <f t="shared" si="15"/>
        <v>1</v>
      </c>
      <c r="I278">
        <v>1</v>
      </c>
      <c r="J278" t="s">
        <v>10435</v>
      </c>
      <c r="K278" t="str">
        <f>IFERROR(VLOOKUP(J278,stock[],2,0),"-")</f>
        <v>-</v>
      </c>
    </row>
    <row r="279" spans="1:11" x14ac:dyDescent="0.25">
      <c r="A279" t="str">
        <f t="shared" si="14"/>
        <v>210-2</v>
      </c>
      <c r="B279" s="21">
        <f>VLOOKUP(D279,MANT_SUBTAREASs[],2,FALSE)</f>
        <v>210</v>
      </c>
      <c r="C279" t="str">
        <f>VLOOKUP(Conf8[[#This Row],[Id_Tarea]],dbo_MANT_TAREAS1[],2)</f>
        <v>BIA (TAPAS) - MENSUAL</v>
      </c>
      <c r="D279">
        <v>440</v>
      </c>
      <c r="E279" t="str">
        <f>VLOOKUP(D279,MANT_SUBTAREASs[],3)</f>
        <v>LIMPIEZA TELECÁMARAS.</v>
      </c>
      <c r="F279">
        <v>3</v>
      </c>
      <c r="G279" t="s">
        <v>10283</v>
      </c>
      <c r="H279">
        <f t="shared" si="15"/>
        <v>2</v>
      </c>
      <c r="I279">
        <v>1</v>
      </c>
      <c r="J279" t="s">
        <v>10435</v>
      </c>
      <c r="K279" t="str">
        <f>IFERROR(VLOOKUP(J279,stock[],2,0),"-")</f>
        <v>-</v>
      </c>
    </row>
    <row r="280" spans="1:11" x14ac:dyDescent="0.25">
      <c r="A280" t="str">
        <f t="shared" si="14"/>
        <v>216-1</v>
      </c>
      <c r="B280" s="21">
        <f>VLOOKUP(D280,MANT_SUBTAREASs[],2,FALSE)</f>
        <v>216</v>
      </c>
      <c r="C280" t="str">
        <f>VLOOKUP(Conf8[[#This Row],[Id_Tarea]],dbo_MANT_TAREAS1[],2)</f>
        <v>COLTAL 08 (TAPAS) - QUINCENAL</v>
      </c>
      <c r="D280">
        <v>368</v>
      </c>
      <c r="E280" t="str">
        <f>VLOOKUP(D280,MANT_SUBTAREASs[],3)</f>
        <v>CONTROL NIVEL DE HUMEDAD EN TRAMPA DE AGUA</v>
      </c>
      <c r="F280">
        <v>2</v>
      </c>
      <c r="G280" t="s">
        <v>10282</v>
      </c>
      <c r="H280">
        <f t="shared" si="15"/>
        <v>1</v>
      </c>
      <c r="I280">
        <v>1</v>
      </c>
      <c r="J280" t="s">
        <v>10435</v>
      </c>
      <c r="K280" t="str">
        <f>IFERROR(VLOOKUP(J280,stock[],2,0),"-")</f>
        <v>-</v>
      </c>
    </row>
    <row r="281" spans="1:11" x14ac:dyDescent="0.25">
      <c r="A281" t="str">
        <f t="shared" si="14"/>
        <v>216-2</v>
      </c>
      <c r="B281" s="21">
        <f>VLOOKUP(D281,MANT_SUBTAREASs[],2,FALSE)</f>
        <v>216</v>
      </c>
      <c r="C281" t="str">
        <f>VLOOKUP(Conf8[[#This Row],[Id_Tarea]],dbo_MANT_TAREAS1[],2)</f>
        <v>COLTAL 08 (TAPAS) - QUINCENAL</v>
      </c>
      <c r="D281">
        <v>377</v>
      </c>
      <c r="E281" t="str">
        <f>VLOOKUP(D281,MANT_SUBTAREASs[],3)</f>
        <v>LIMPIEZA DE FILTRO DE LA BOMBA DE VACÍO</v>
      </c>
      <c r="F281">
        <v>2</v>
      </c>
      <c r="G281" t="s">
        <v>10282</v>
      </c>
      <c r="H281">
        <f t="shared" si="15"/>
        <v>2</v>
      </c>
      <c r="I281">
        <v>1</v>
      </c>
      <c r="J281" t="s">
        <v>10435</v>
      </c>
      <c r="K281" t="str">
        <f>IFERROR(VLOOKUP(J281,stock[],2,0),"-")</f>
        <v>-</v>
      </c>
    </row>
    <row r="282" spans="1:11" x14ac:dyDescent="0.25">
      <c r="A282" t="str">
        <f t="shared" si="14"/>
        <v>216-3</v>
      </c>
      <c r="B282" s="21">
        <f>VLOOKUP(D282,MANT_SUBTAREASs[],2,FALSE)</f>
        <v>216</v>
      </c>
      <c r="C282" t="str">
        <f>VLOOKUP(Conf8[[#This Row],[Id_Tarea]],dbo_MANT_TAREAS1[],2)</f>
        <v>COLTAL 08 (TAPAS) - QUINCENAL</v>
      </c>
      <c r="D282">
        <v>441</v>
      </c>
      <c r="E282" t="str">
        <f>VLOOKUP(D282,MANT_SUBTAREASs[],3)</f>
        <v>LUBRICACIÓN DE CADENA DE LA MÁQUINA</v>
      </c>
      <c r="F282">
        <v>2</v>
      </c>
      <c r="G282" t="s">
        <v>10282</v>
      </c>
      <c r="H282">
        <f t="shared" si="15"/>
        <v>3</v>
      </c>
      <c r="I282">
        <v>1</v>
      </c>
      <c r="J282" t="s">
        <v>11288</v>
      </c>
      <c r="K282" t="str">
        <f>IFERROR(VLOOKUP(J282,stock[],2,0),"-")</f>
        <v>Lubricante grado alimenticio VISCOPREN NTX 16000 LAAPSA</v>
      </c>
    </row>
    <row r="283" spans="1:11" x14ac:dyDescent="0.25">
      <c r="A283" t="str">
        <f t="shared" si="14"/>
        <v>216-4</v>
      </c>
      <c r="B283" s="21">
        <f>VLOOKUP(D283,MANT_SUBTAREASs[],2,FALSE)</f>
        <v>216</v>
      </c>
      <c r="C283" t="str">
        <f>VLOOKUP(Conf8[[#This Row],[Id_Tarea]],dbo_MANT_TAREAS1[],2)</f>
        <v>COLTAL 08 (TAPAS) - QUINCENAL</v>
      </c>
      <c r="D283">
        <v>374</v>
      </c>
      <c r="E283" t="str">
        <f>VLOOKUP(D283,MANT_SUBTAREASs[],3)</f>
        <v>LUBRICACIÓN RÓTULAS</v>
      </c>
      <c r="F283">
        <v>2</v>
      </c>
      <c r="G283" t="s">
        <v>10282</v>
      </c>
      <c r="H283">
        <f t="shared" si="15"/>
        <v>4</v>
      </c>
      <c r="I283">
        <v>1</v>
      </c>
      <c r="J283" t="s">
        <v>3190</v>
      </c>
      <c r="K283" t="str">
        <f>IFERROR(VLOOKUP(J283,stock[],2,0),"-")</f>
        <v>Grasa TARMELA 9600 LAAPSA</v>
      </c>
    </row>
    <row r="284" spans="1:11" x14ac:dyDescent="0.25">
      <c r="A284" t="str">
        <f t="shared" si="14"/>
        <v>217-1</v>
      </c>
      <c r="B284" s="21">
        <f>VLOOKUP(D284,MANT_SUBTAREASs[],2,FALSE)</f>
        <v>217</v>
      </c>
      <c r="C284" t="str">
        <f>VLOOKUP(Conf8[[#This Row],[Id_Tarea]],dbo_MANT_TAREAS1[],2)</f>
        <v>COLTAL 08 (TAPAS) - MENSUAL</v>
      </c>
      <c r="D284">
        <v>369</v>
      </c>
      <c r="E284" t="str">
        <f>VLOOKUP(D284,MANT_SUBTAREASs[],3)</f>
        <v>VERIFICACIÓN PERIÓDICA DE SIST NEUMÁTICO (TUBERÍAS Y FIJACIONES,ETC)</v>
      </c>
      <c r="F284">
        <v>3</v>
      </c>
      <c r="G284" t="s">
        <v>10283</v>
      </c>
      <c r="H284">
        <f t="shared" si="15"/>
        <v>1</v>
      </c>
      <c r="I284">
        <v>1</v>
      </c>
      <c r="J284" t="s">
        <v>10435</v>
      </c>
      <c r="K284" t="str">
        <f>IFERROR(VLOOKUP(J284,stock[],2,0),"-")</f>
        <v>-</v>
      </c>
    </row>
    <row r="285" spans="1:11" x14ac:dyDescent="0.25">
      <c r="A285" t="str">
        <f t="shared" si="14"/>
        <v>217-2</v>
      </c>
      <c r="B285" s="21">
        <f>VLOOKUP(D285,MANT_SUBTAREASs[],2,FALSE)</f>
        <v>217</v>
      </c>
      <c r="C285" t="str">
        <f>VLOOKUP(Conf8[[#This Row],[Id_Tarea]],dbo_MANT_TAREAS1[],2)</f>
        <v>COLTAL 08 (TAPAS) - MENSUAL</v>
      </c>
      <c r="D285">
        <v>370</v>
      </c>
      <c r="E285" t="str">
        <f>VLOOKUP(D285,MANT_SUBTAREASs[],3)</f>
        <v>VERIFICACIÓN INTEGRIDAD  DE TUBOS DE TRAT HUMOS</v>
      </c>
      <c r="F285">
        <v>3</v>
      </c>
      <c r="G285" t="s">
        <v>10283</v>
      </c>
      <c r="H285">
        <f t="shared" si="15"/>
        <v>2</v>
      </c>
      <c r="I285">
        <v>1</v>
      </c>
      <c r="J285" t="s">
        <v>10435</v>
      </c>
      <c r="K285" t="str">
        <f>IFERROR(VLOOKUP(J285,stock[],2,0),"-")</f>
        <v>-</v>
      </c>
    </row>
    <row r="286" spans="1:11" x14ac:dyDescent="0.25">
      <c r="A286" t="str">
        <f t="shared" si="14"/>
        <v>217-3</v>
      </c>
      <c r="B286" s="21">
        <f>VLOOKUP(D286,MANT_SUBTAREASs[],2,FALSE)</f>
        <v>217</v>
      </c>
      <c r="C286" t="str">
        <f>VLOOKUP(Conf8[[#This Row],[Id_Tarea]],dbo_MANT_TAREAS1[],2)</f>
        <v>COLTAL 08 (TAPAS) - MENSUAL</v>
      </c>
      <c r="D286">
        <v>372</v>
      </c>
      <c r="E286" t="str">
        <f>VLOOKUP(D286,MANT_SUBTAREASs[],3)</f>
        <v>LUBRICACIÓN DE GUÍA SERIGRAFÍA</v>
      </c>
      <c r="F286">
        <v>3</v>
      </c>
      <c r="G286" t="s">
        <v>10283</v>
      </c>
      <c r="H286">
        <f t="shared" si="15"/>
        <v>3</v>
      </c>
      <c r="I286">
        <v>1</v>
      </c>
      <c r="J286" t="s">
        <v>11288</v>
      </c>
      <c r="K286" t="str">
        <f>IFERROR(VLOOKUP(J286,stock[],2,0),"-")</f>
        <v>Lubricante grado alimenticio VISCOPREN NTX 16000 LAAPSA</v>
      </c>
    </row>
    <row r="287" spans="1:11" x14ac:dyDescent="0.25">
      <c r="A287" t="str">
        <f t="shared" si="14"/>
        <v>217-4</v>
      </c>
      <c r="B287" s="21">
        <f>VLOOKUP(D287,MANT_SUBTAREASs[],2,FALSE)</f>
        <v>217</v>
      </c>
      <c r="C287" t="str">
        <f>VLOOKUP(Conf8[[#This Row],[Id_Tarea]],dbo_MANT_TAREAS1[],2)</f>
        <v>COLTAL 08 (TAPAS) - MENSUAL</v>
      </c>
      <c r="D287">
        <v>373</v>
      </c>
      <c r="E287" t="str">
        <f>VLOOKUP(D287,MANT_SUBTAREASs[],3)</f>
        <v>CONTROL NIVEL DE ACEITE BOMBA DE VACÍO</v>
      </c>
      <c r="F287">
        <v>3</v>
      </c>
      <c r="G287" t="s">
        <v>10283</v>
      </c>
      <c r="H287">
        <f t="shared" si="15"/>
        <v>4</v>
      </c>
      <c r="I287">
        <v>1</v>
      </c>
      <c r="J287" t="s">
        <v>6013</v>
      </c>
      <c r="K287" t="str">
        <f>IFERROR(VLOOKUP(J287,stock[],2,0),"-")</f>
        <v>Aceite Shell Corena S2-P100.</v>
      </c>
    </row>
    <row r="288" spans="1:11" x14ac:dyDescent="0.25">
      <c r="A288" t="str">
        <f t="shared" si="14"/>
        <v>220-1</v>
      </c>
      <c r="B288" s="21">
        <f>VLOOKUP(D288,MANT_SUBTAREASs[],2,FALSE)</f>
        <v>220</v>
      </c>
      <c r="C288" t="str">
        <f>VLOOKUP(Conf8[[#This Row],[Id_Tarea]],dbo_MANT_TAREAS1[],2)</f>
        <v>COLTAL 08 (TAPAS) - SEMESTRAL</v>
      </c>
      <c r="D288">
        <v>371</v>
      </c>
      <c r="E288" t="str">
        <f>VLOOKUP(D288,MANT_SUBTAREASs[],3)</f>
        <v>LUBRICACIÓN DE LOS PIÑONES</v>
      </c>
      <c r="F288">
        <v>6</v>
      </c>
      <c r="G288" t="s">
        <v>10404</v>
      </c>
      <c r="H288">
        <f t="shared" si="15"/>
        <v>1</v>
      </c>
      <c r="I288">
        <v>1</v>
      </c>
      <c r="J288" t="s">
        <v>11288</v>
      </c>
      <c r="K288" t="str">
        <f>IFERROR(VLOOKUP(J288,stock[],2,0),"-")</f>
        <v>Lubricante grado alimenticio VISCOPREN NTX 16000 LAAPSA</v>
      </c>
    </row>
    <row r="289" spans="1:11" x14ac:dyDescent="0.25">
      <c r="A289" t="str">
        <f t="shared" si="14"/>
        <v>220-2</v>
      </c>
      <c r="B289" s="21">
        <f>VLOOKUP(D289,MANT_SUBTAREASs[],2,FALSE)</f>
        <v>220</v>
      </c>
      <c r="C289" t="str">
        <f>VLOOKUP(Conf8[[#This Row],[Id_Tarea]],dbo_MANT_TAREAS1[],2)</f>
        <v>COLTAL 08 (TAPAS) - SEMESTRAL</v>
      </c>
      <c r="D289">
        <v>375</v>
      </c>
      <c r="E289" t="str">
        <f>VLOOKUP(D289,MANT_SUBTAREASs[],3)</f>
        <v>VERIFICAR APRIETE CABLE MASA</v>
      </c>
      <c r="F289">
        <v>6</v>
      </c>
      <c r="G289" t="s">
        <v>10404</v>
      </c>
      <c r="H289">
        <f t="shared" si="15"/>
        <v>2</v>
      </c>
      <c r="I289">
        <v>1</v>
      </c>
      <c r="J289" t="s">
        <v>10435</v>
      </c>
      <c r="K289" t="str">
        <f>IFERROR(VLOOKUP(J289,stock[],2,0),"-")</f>
        <v>-</v>
      </c>
    </row>
    <row r="290" spans="1:11" x14ac:dyDescent="0.25">
      <c r="A290" t="str">
        <f t="shared" si="14"/>
        <v>220-3</v>
      </c>
      <c r="B290" s="21">
        <f>VLOOKUP(D290,MANT_SUBTAREASs[],2,FALSE)</f>
        <v>220</v>
      </c>
      <c r="C290" t="str">
        <f>VLOOKUP(Conf8[[#This Row],[Id_Tarea]],dbo_MANT_TAREAS1[],2)</f>
        <v>COLTAL 08 (TAPAS) - SEMESTRAL</v>
      </c>
      <c r="D290">
        <v>376</v>
      </c>
      <c r="E290" t="str">
        <f>VLOOKUP(D290,MANT_SUBTAREASs[],3)</f>
        <v>VERIFICAR COMPONENTES MECÁNICOS</v>
      </c>
      <c r="F290">
        <v>6</v>
      </c>
      <c r="G290" t="s">
        <v>10404</v>
      </c>
      <c r="H290">
        <f t="shared" si="15"/>
        <v>3</v>
      </c>
      <c r="I290">
        <v>1</v>
      </c>
      <c r="J290" t="s">
        <v>10435</v>
      </c>
      <c r="K290" t="str">
        <f>IFERROR(VLOOKUP(J290,stock[],2,0),"-")</f>
        <v>-</v>
      </c>
    </row>
    <row r="291" spans="1:11" x14ac:dyDescent="0.25">
      <c r="A291" t="str">
        <f t="shared" si="14"/>
        <v>223-1</v>
      </c>
      <c r="B291" s="21">
        <f>VLOOKUP(D291,MANT_SUBTAREASs[],2,FALSE)</f>
        <v>223</v>
      </c>
      <c r="C291" t="str">
        <f>VLOOKUP(Conf8[[#This Row],[Id_Tarea]],dbo_MANT_TAREAS1[],2)</f>
        <v>COLTAL 07 (TAPAS) - QUINCENAL</v>
      </c>
      <c r="D291">
        <v>382</v>
      </c>
      <c r="E291" t="str">
        <f>VLOOKUP(D291,MANT_SUBTAREASs[],3)</f>
        <v>CONTROL NIVEL DE HUMEDAD EN TRAMPA DE AGUA</v>
      </c>
      <c r="F291">
        <v>2</v>
      </c>
      <c r="G291" t="s">
        <v>10282</v>
      </c>
      <c r="H291">
        <f t="shared" si="15"/>
        <v>1</v>
      </c>
      <c r="I291">
        <v>1</v>
      </c>
      <c r="J291" t="s">
        <v>10435</v>
      </c>
      <c r="K291" t="str">
        <f>IFERROR(VLOOKUP(J291,stock[],2,0),"-")</f>
        <v>-</v>
      </c>
    </row>
    <row r="292" spans="1:11" x14ac:dyDescent="0.25">
      <c r="A292" t="str">
        <f t="shared" si="14"/>
        <v>223-2</v>
      </c>
      <c r="B292" s="21">
        <f>VLOOKUP(D292,MANT_SUBTAREASs[],2,FALSE)</f>
        <v>223</v>
      </c>
      <c r="C292" t="str">
        <f>VLOOKUP(Conf8[[#This Row],[Id_Tarea]],dbo_MANT_TAREAS1[],2)</f>
        <v>COLTAL 07 (TAPAS) - QUINCENAL</v>
      </c>
      <c r="D292">
        <v>378</v>
      </c>
      <c r="E292" t="str">
        <f>VLOOKUP(D292,MANT_SUBTAREASs[],3)</f>
        <v>LUBRICACIÓN DE CADENA DE LA MÁQUINA</v>
      </c>
      <c r="F292">
        <v>2</v>
      </c>
      <c r="G292" t="s">
        <v>10282</v>
      </c>
      <c r="H292">
        <f t="shared" si="15"/>
        <v>2</v>
      </c>
      <c r="I292">
        <v>1</v>
      </c>
      <c r="J292" t="s">
        <v>11288</v>
      </c>
      <c r="K292" t="str">
        <f>IFERROR(VLOOKUP(J292,stock[],2,0),"-")</f>
        <v>Lubricante grado alimenticio VISCOPREN NTX 16000 LAAPSA</v>
      </c>
    </row>
    <row r="293" spans="1:11" x14ac:dyDescent="0.25">
      <c r="A293" t="str">
        <f t="shared" si="14"/>
        <v>223-3</v>
      </c>
      <c r="B293" s="21">
        <f>VLOOKUP(D293,MANT_SUBTAREASs[],2,FALSE)</f>
        <v>223</v>
      </c>
      <c r="C293" t="str">
        <f>VLOOKUP(Conf8[[#This Row],[Id_Tarea]],dbo_MANT_TAREAS1[],2)</f>
        <v>COLTAL 07 (TAPAS) - QUINCENAL</v>
      </c>
      <c r="D293">
        <v>379</v>
      </c>
      <c r="E293" t="str">
        <f>VLOOKUP(D293,MANT_SUBTAREASs[],3)</f>
        <v>LUBRICACIÓN RÓTULAS</v>
      </c>
      <c r="F293">
        <v>2</v>
      </c>
      <c r="G293" t="s">
        <v>10282</v>
      </c>
      <c r="H293">
        <f t="shared" si="15"/>
        <v>3</v>
      </c>
      <c r="I293">
        <v>1</v>
      </c>
      <c r="J293" t="s">
        <v>3190</v>
      </c>
      <c r="K293" t="str">
        <f>IFERROR(VLOOKUP(J293,stock[],2,0),"-")</f>
        <v>Grasa TARMELA 9600 LAAPSA</v>
      </c>
    </row>
    <row r="294" spans="1:11" x14ac:dyDescent="0.25">
      <c r="A294" t="str">
        <f t="shared" si="14"/>
        <v>224-1</v>
      </c>
      <c r="B294" s="21">
        <f>VLOOKUP(D294,MANT_SUBTAREASs[],2,FALSE)</f>
        <v>224</v>
      </c>
      <c r="C294" t="str">
        <f>VLOOKUP(Conf8[[#This Row],[Id_Tarea]],dbo_MANT_TAREAS1[],2)</f>
        <v>COLTAL 07 (TAPAS) - MENSUAL</v>
      </c>
      <c r="D294">
        <v>380</v>
      </c>
      <c r="E294" t="str">
        <f>VLOOKUP(D294,MANT_SUBTAREASs[],3)</f>
        <v>VERIFICACIÓN PERIÓDICA DE SIST NEUMÁTICO (TUBERÍAS Y FIJACIONES,ETC)</v>
      </c>
      <c r="F294">
        <v>3</v>
      </c>
      <c r="G294" t="s">
        <v>10283</v>
      </c>
      <c r="H294">
        <f>+IF(B294&lt;&gt;B292,1,H292+1)</f>
        <v>1</v>
      </c>
      <c r="I294">
        <v>1</v>
      </c>
      <c r="J294" t="s">
        <v>10435</v>
      </c>
      <c r="K294" t="str">
        <f>IFERROR(VLOOKUP(J294,stock[],2,0),"-")</f>
        <v>-</v>
      </c>
    </row>
    <row r="295" spans="1:11" x14ac:dyDescent="0.25">
      <c r="A295" t="str">
        <f t="shared" si="14"/>
        <v>224-2</v>
      </c>
      <c r="B295" s="21">
        <f>VLOOKUP(D295,MANT_SUBTAREASs[],2,FALSE)</f>
        <v>224</v>
      </c>
      <c r="C295" t="str">
        <f>VLOOKUP(Conf8[[#This Row],[Id_Tarea]],dbo_MANT_TAREAS1[],2)</f>
        <v>COLTAL 07 (TAPAS) - MENSUAL</v>
      </c>
      <c r="D295">
        <v>381</v>
      </c>
      <c r="E295" t="str">
        <f>VLOOKUP(D295,MANT_SUBTAREASs[],3)</f>
        <v>VERIFICACIÓN INTEGRIDAD  DE TUBOS DE TRATADO DE HUMOS</v>
      </c>
      <c r="F295">
        <v>3</v>
      </c>
      <c r="G295" t="s">
        <v>10283</v>
      </c>
      <c r="H295">
        <f t="shared" ref="H295:H326" si="16">+IF(B295&lt;&gt;B294,1,H294+1)</f>
        <v>2</v>
      </c>
      <c r="I295">
        <v>1</v>
      </c>
      <c r="J295" t="s">
        <v>10435</v>
      </c>
      <c r="K295" t="str">
        <f>IFERROR(VLOOKUP(J295,stock[],2,0),"-")</f>
        <v>-</v>
      </c>
    </row>
    <row r="296" spans="1:11" x14ac:dyDescent="0.25">
      <c r="A296" t="str">
        <f t="shared" si="14"/>
        <v>224-3</v>
      </c>
      <c r="B296" s="21">
        <f>VLOOKUP(D296,MANT_SUBTAREASs[],2,FALSE)</f>
        <v>224</v>
      </c>
      <c r="C296" t="str">
        <f>VLOOKUP(Conf8[[#This Row],[Id_Tarea]],dbo_MANT_TAREAS1[],2)</f>
        <v>COLTAL 07 (TAPAS) - MENSUAL</v>
      </c>
      <c r="D296">
        <v>380</v>
      </c>
      <c r="E296" t="str">
        <f>VLOOKUP(D296,MANT_SUBTAREASs[],3)</f>
        <v>VERIFICACIÓN PERIÓDICA DE SIST NEUMÁTICO (TUBERÍAS Y FIJACIONES,ETC)</v>
      </c>
      <c r="F296">
        <v>3</v>
      </c>
      <c r="G296" t="s">
        <v>10283</v>
      </c>
      <c r="H296">
        <f t="shared" si="16"/>
        <v>3</v>
      </c>
      <c r="I296">
        <v>1</v>
      </c>
      <c r="J296" t="s">
        <v>10435</v>
      </c>
      <c r="K296" t="str">
        <f>IFERROR(VLOOKUP(J296,stock[],2,0),"-")</f>
        <v>-</v>
      </c>
    </row>
    <row r="297" spans="1:11" x14ac:dyDescent="0.25">
      <c r="A297" t="str">
        <f t="shared" si="14"/>
        <v>224-4</v>
      </c>
      <c r="B297" s="21">
        <f>VLOOKUP(D297,MANT_SUBTAREASs[],2,FALSE)</f>
        <v>224</v>
      </c>
      <c r="C297" t="str">
        <f>VLOOKUP(Conf8[[#This Row],[Id_Tarea]],dbo_MANT_TAREAS1[],2)</f>
        <v>COLTAL 07 (TAPAS) - MENSUAL</v>
      </c>
      <c r="D297">
        <v>383</v>
      </c>
      <c r="E297" t="str">
        <f>VLOOKUP(D297,MANT_SUBTAREASs[],3)</f>
        <v>LUBRICACIÓN DE GUÍA SERIGRAFÍA</v>
      </c>
      <c r="F297">
        <v>3</v>
      </c>
      <c r="G297" t="s">
        <v>10283</v>
      </c>
      <c r="H297">
        <f t="shared" si="16"/>
        <v>4</v>
      </c>
      <c r="I297">
        <v>1</v>
      </c>
      <c r="J297" t="s">
        <v>11288</v>
      </c>
      <c r="K297" t="str">
        <f>IFERROR(VLOOKUP(J297,stock[],2,0),"-")</f>
        <v>Lubricante grado alimenticio VISCOPREN NTX 16000 LAAPSA</v>
      </c>
    </row>
    <row r="298" spans="1:11" x14ac:dyDescent="0.25">
      <c r="A298" t="str">
        <f t="shared" si="14"/>
        <v>224-5</v>
      </c>
      <c r="B298" s="21">
        <f>VLOOKUP(D298,MANT_SUBTAREASs[],2,FALSE)</f>
        <v>224</v>
      </c>
      <c r="C298" t="str">
        <f>VLOOKUP(Conf8[[#This Row],[Id_Tarea]],dbo_MANT_TAREAS1[],2)</f>
        <v>COLTAL 07 (TAPAS) - MENSUAL</v>
      </c>
      <c r="D298">
        <v>384</v>
      </c>
      <c r="E298" t="str">
        <f>VLOOKUP(D298,MANT_SUBTAREASs[],3)</f>
        <v>CONTROL DEL NIVEL DE ACEITE DE ESTRELLA PINTURA FALDA</v>
      </c>
      <c r="F298">
        <v>3</v>
      </c>
      <c r="G298" t="s">
        <v>10283</v>
      </c>
      <c r="H298">
        <f t="shared" si="16"/>
        <v>5</v>
      </c>
      <c r="I298">
        <v>1</v>
      </c>
      <c r="J298" s="23" t="s">
        <v>3822</v>
      </c>
      <c r="K298" t="str">
        <f>IFERROR(VLOOKUP(J298,stock[],2,0),"-")</f>
        <v>Aceite TELLUS S2 M 46</v>
      </c>
    </row>
    <row r="299" spans="1:11" x14ac:dyDescent="0.25">
      <c r="A299" t="str">
        <f t="shared" si="14"/>
        <v>227-1</v>
      </c>
      <c r="B299" s="21">
        <f>VLOOKUP(D299,MANT_SUBTAREASs[],2,FALSE)</f>
        <v>227</v>
      </c>
      <c r="C299" t="str">
        <f>VLOOKUP(Conf8[[#This Row],[Id_Tarea]],dbo_MANT_TAREAS1[],2)</f>
        <v>COLTAL 07 (TAPAS) - SEMESTRAL</v>
      </c>
      <c r="D299">
        <v>385</v>
      </c>
      <c r="E299" t="str">
        <f>VLOOKUP(D299,MANT_SUBTAREASs[],3)</f>
        <v>LUBRICACIÓN DE PIÑONES</v>
      </c>
      <c r="F299">
        <v>6</v>
      </c>
      <c r="G299" t="s">
        <v>10404</v>
      </c>
      <c r="H299">
        <f t="shared" si="16"/>
        <v>1</v>
      </c>
      <c r="I299">
        <v>1</v>
      </c>
      <c r="J299" t="s">
        <v>3190</v>
      </c>
      <c r="K299" t="str">
        <f>IFERROR(VLOOKUP(J299,stock[],2,0),"-")</f>
        <v>Grasa TARMELA 9600 LAAPSA</v>
      </c>
    </row>
    <row r="300" spans="1:11" x14ac:dyDescent="0.25">
      <c r="A300" t="str">
        <f t="shared" si="14"/>
        <v>227-2</v>
      </c>
      <c r="B300" s="21">
        <f>VLOOKUP(D300,MANT_SUBTAREASs[],2,FALSE)</f>
        <v>227</v>
      </c>
      <c r="C300" t="str">
        <f>VLOOKUP(Conf8[[#This Row],[Id_Tarea]],dbo_MANT_TAREAS1[],2)</f>
        <v>COLTAL 07 (TAPAS) - SEMESTRAL</v>
      </c>
      <c r="D300">
        <v>386</v>
      </c>
      <c r="E300" t="str">
        <f>VLOOKUP(D300,MANT_SUBTAREASs[],3)</f>
        <v>VERIFICAR TENSIÓN EN CORREAS</v>
      </c>
      <c r="F300">
        <v>6</v>
      </c>
      <c r="G300" t="s">
        <v>10404</v>
      </c>
      <c r="H300">
        <f t="shared" si="16"/>
        <v>2</v>
      </c>
      <c r="I300">
        <v>1</v>
      </c>
      <c r="J300" t="s">
        <v>10435</v>
      </c>
      <c r="K300" t="str">
        <f>IFERROR(VLOOKUP(J300,stock[],2,0),"-")</f>
        <v>-</v>
      </c>
    </row>
    <row r="301" spans="1:11" x14ac:dyDescent="0.25">
      <c r="A301" t="str">
        <f t="shared" si="14"/>
        <v>227-3</v>
      </c>
      <c r="B301" s="21">
        <f>VLOOKUP(D301,MANT_SUBTAREASs[],2,FALSE)</f>
        <v>227</v>
      </c>
      <c r="C301" t="str">
        <f>VLOOKUP(Conf8[[#This Row],[Id_Tarea]],dbo_MANT_TAREAS1[],2)</f>
        <v>COLTAL 07 (TAPAS) - SEMESTRAL</v>
      </c>
      <c r="D301">
        <v>387</v>
      </c>
      <c r="E301" t="str">
        <f>VLOOKUP(D301,MANT_SUBTAREASs[],3)</f>
        <v>VERIFICAR APRIETE CABLE MASA</v>
      </c>
      <c r="F301">
        <v>6</v>
      </c>
      <c r="G301" t="s">
        <v>10404</v>
      </c>
      <c r="H301">
        <f t="shared" si="16"/>
        <v>3</v>
      </c>
      <c r="I301">
        <v>1</v>
      </c>
      <c r="J301" t="s">
        <v>10435</v>
      </c>
      <c r="K301" t="str">
        <f>IFERROR(VLOOKUP(J301,stock[],2,0),"-")</f>
        <v>-</v>
      </c>
    </row>
    <row r="302" spans="1:11" x14ac:dyDescent="0.25">
      <c r="A302" t="str">
        <f t="shared" si="14"/>
        <v>227-4</v>
      </c>
      <c r="B302" s="21">
        <f>VLOOKUP(D302,MANT_SUBTAREASs[],2,FALSE)</f>
        <v>227</v>
      </c>
      <c r="C302" t="str">
        <f>VLOOKUP(Conf8[[#This Row],[Id_Tarea]],dbo_MANT_TAREAS1[],2)</f>
        <v>COLTAL 07 (TAPAS) - SEMESTRAL</v>
      </c>
      <c r="D302">
        <v>388</v>
      </c>
      <c r="E302" t="str">
        <f>VLOOKUP(D302,MANT_SUBTAREASs[],3)</f>
        <v>VERIFICAR COMPONENTES MECÁNICOS</v>
      </c>
      <c r="F302">
        <v>6</v>
      </c>
      <c r="G302" t="s">
        <v>10404</v>
      </c>
      <c r="H302">
        <f t="shared" si="16"/>
        <v>4</v>
      </c>
      <c r="I302">
        <v>1</v>
      </c>
      <c r="J302" t="s">
        <v>10435</v>
      </c>
      <c r="K302" t="str">
        <f>IFERROR(VLOOKUP(J302,stock[],2,0),"-")</f>
        <v>-</v>
      </c>
    </row>
    <row r="303" spans="1:11" x14ac:dyDescent="0.25">
      <c r="A303" t="str">
        <f t="shared" si="14"/>
        <v>230-1</v>
      </c>
      <c r="B303" s="21">
        <v>230</v>
      </c>
      <c r="C303" t="str">
        <f>VLOOKUP(Conf8[[#This Row],[Id_Tarea]],dbo_MANT_TAREAS1[],2)</f>
        <v>CALF 5 COLORES (TAPAS) - QUINCENAL</v>
      </c>
      <c r="D303">
        <v>389</v>
      </c>
      <c r="E303" t="str">
        <f>VLOOKUP(D303,MANT_SUBTAREASs[],3)</f>
        <v>UNIDAD DE IMPRESIÓN - CASQUILLO RODILLO TINTERO</v>
      </c>
      <c r="F303">
        <v>1</v>
      </c>
      <c r="G303" t="s">
        <v>10281</v>
      </c>
      <c r="H303">
        <f t="shared" si="16"/>
        <v>1</v>
      </c>
      <c r="I303">
        <v>1</v>
      </c>
      <c r="J303" t="s">
        <v>3190</v>
      </c>
      <c r="K303" t="str">
        <f>IFERROR(VLOOKUP(J303,stock[],2,0),"-")</f>
        <v>Grasa TARMELA 9600 LAAPSA</v>
      </c>
    </row>
    <row r="304" spans="1:11" x14ac:dyDescent="0.25">
      <c r="A304" t="str">
        <f t="shared" si="14"/>
        <v>230-2</v>
      </c>
      <c r="B304" s="21">
        <f>VLOOKUP(D304,MANT_SUBTAREASs[],2,FALSE)</f>
        <v>230</v>
      </c>
      <c r="C304" t="str">
        <f>VLOOKUP(Conf8[[#This Row],[Id_Tarea]],dbo_MANT_TAREAS1[],2)</f>
        <v>CALF 5 COLORES (TAPAS) - QUINCENAL</v>
      </c>
      <c r="D304">
        <v>390</v>
      </c>
      <c r="E304" t="str">
        <f>VLOOKUP(D304,MANT_SUBTAREASs[],3)</f>
        <v>UNIDAD DE IMPRESIÓN - SUSTITUCIÓN GOMA DE RODILLO CENTRAL</v>
      </c>
      <c r="F304">
        <v>2</v>
      </c>
      <c r="G304" t="s">
        <v>10282</v>
      </c>
      <c r="H304">
        <f t="shared" si="16"/>
        <v>2</v>
      </c>
      <c r="I304">
        <v>1</v>
      </c>
      <c r="J304" t="s">
        <v>10435</v>
      </c>
      <c r="K304" t="str">
        <f>IFERROR(VLOOKUP(J304,stock[],2,0),"-")</f>
        <v>-</v>
      </c>
    </row>
    <row r="305" spans="1:11" x14ac:dyDescent="0.25">
      <c r="A305" t="str">
        <f t="shared" si="14"/>
        <v>230-3</v>
      </c>
      <c r="B305" s="21">
        <f>VLOOKUP(D305,MANT_SUBTAREASs[],2,FALSE)</f>
        <v>230</v>
      </c>
      <c r="C305" t="str">
        <f>VLOOKUP(Conf8[[#This Row],[Id_Tarea]],dbo_MANT_TAREAS1[],2)</f>
        <v>CALF 5 COLORES (TAPAS) - QUINCENAL</v>
      </c>
      <c r="D305">
        <v>391</v>
      </c>
      <c r="E305" t="str">
        <f>VLOOKUP(D305,MANT_SUBTAREASs[],3)</f>
        <v>UNIDAD DE IMPRESIÓN - LUBRICACIÓN CLAVIJA DE ARRASTRE RODILLO MOLEDOR DE ACERO</v>
      </c>
      <c r="F305">
        <v>2</v>
      </c>
      <c r="G305" t="s">
        <v>10282</v>
      </c>
      <c r="H305">
        <f t="shared" si="16"/>
        <v>3</v>
      </c>
      <c r="I305">
        <v>1</v>
      </c>
      <c r="J305" t="s">
        <v>3190</v>
      </c>
      <c r="K305" t="str">
        <f>IFERROR(VLOOKUP(J305,stock[],2,0),"-")</f>
        <v>Grasa TARMELA 9600 LAAPSA</v>
      </c>
    </row>
    <row r="306" spans="1:11" x14ac:dyDescent="0.25">
      <c r="A306" t="str">
        <f t="shared" si="14"/>
        <v>230-4</v>
      </c>
      <c r="B306" s="21">
        <f>VLOOKUP(D306,MANT_SUBTAREASs[],2,FALSE)</f>
        <v>230</v>
      </c>
      <c r="C306" t="str">
        <f>VLOOKUP(Conf8[[#This Row],[Id_Tarea]],dbo_MANT_TAREAS1[],2)</f>
        <v>CALF 5 COLORES (TAPAS) - QUINCENAL</v>
      </c>
      <c r="D306">
        <v>392</v>
      </c>
      <c r="E306" t="str">
        <f>VLOOKUP(D306,MANT_SUBTAREASs[],3)</f>
        <v>UNIDAD DE IMPRESIÓN - LUBRICACIÓN RODILLOS MOLEDORES LOCOS DE LATÓN</v>
      </c>
      <c r="F306">
        <v>2</v>
      </c>
      <c r="G306" t="s">
        <v>10282</v>
      </c>
      <c r="H306">
        <f t="shared" si="16"/>
        <v>4</v>
      </c>
      <c r="I306">
        <v>1</v>
      </c>
      <c r="J306" t="s">
        <v>3190</v>
      </c>
      <c r="K306" t="str">
        <f>IFERROR(VLOOKUP(J306,stock[],2,0),"-")</f>
        <v>Grasa TARMELA 9600 LAAPSA</v>
      </c>
    </row>
    <row r="307" spans="1:11" x14ac:dyDescent="0.25">
      <c r="A307" t="str">
        <f t="shared" si="14"/>
        <v>231-1</v>
      </c>
      <c r="B307" s="21">
        <f>VLOOKUP(D307,MANT_SUBTAREASs[],2,FALSE)</f>
        <v>231</v>
      </c>
      <c r="C307" t="str">
        <f>VLOOKUP(Conf8[[#This Row],[Id_Tarea]],dbo_MANT_TAREAS1[],2)</f>
        <v>CALF 5 COLORES (TAPAS) - MENSUAL</v>
      </c>
      <c r="D307">
        <v>393</v>
      </c>
      <c r="E307" t="str">
        <f>VLOOKUP(D307,MANT_SUBTAREASs[],3)</f>
        <v>UNIDAD DE IMPRESIÓN - LUBRICACIÓN COJINETES DE RODILLOS</v>
      </c>
      <c r="F307">
        <v>3</v>
      </c>
      <c r="G307" t="s">
        <v>10283</v>
      </c>
      <c r="H307">
        <f t="shared" si="16"/>
        <v>1</v>
      </c>
      <c r="I307">
        <v>1</v>
      </c>
      <c r="J307" t="s">
        <v>3190</v>
      </c>
      <c r="K307" t="str">
        <f>IFERROR(VLOOKUP(J307,stock[],2,0),"-")</f>
        <v>Grasa TARMELA 9600 LAAPSA</v>
      </c>
    </row>
    <row r="308" spans="1:11" x14ac:dyDescent="0.25">
      <c r="A308" t="str">
        <f t="shared" si="14"/>
        <v>231-2</v>
      </c>
      <c r="B308" s="21">
        <f>VLOOKUP(D308,MANT_SUBTAREASs[],2,FALSE)</f>
        <v>231</v>
      </c>
      <c r="C308" t="str">
        <f>VLOOKUP(Conf8[[#This Row],[Id_Tarea]],dbo_MANT_TAREAS1[],2)</f>
        <v>CALF 5 COLORES (TAPAS) - MENSUAL</v>
      </c>
      <c r="D308">
        <v>394</v>
      </c>
      <c r="E308" t="str">
        <f>VLOOKUP(D308,MANT_SUBTAREASs[],3)</f>
        <v>UNIDAD DE IMPRESIÓN - LUBRICACIÓN ÁRBOL RODILLO CENTRAL</v>
      </c>
      <c r="F308">
        <v>3</v>
      </c>
      <c r="G308" t="s">
        <v>10283</v>
      </c>
      <c r="H308">
        <f t="shared" si="16"/>
        <v>2</v>
      </c>
      <c r="I308">
        <v>1</v>
      </c>
      <c r="J308" t="s">
        <v>3190</v>
      </c>
      <c r="K308" t="str">
        <f>IFERROR(VLOOKUP(J308,stock[],2,0),"-")</f>
        <v>Grasa TARMELA 9600 LAAPSA</v>
      </c>
    </row>
    <row r="309" spans="1:11" x14ac:dyDescent="0.25">
      <c r="A309" t="str">
        <f t="shared" si="14"/>
        <v>231-3</v>
      </c>
      <c r="B309" s="21">
        <f>VLOOKUP(D309,MANT_SUBTAREASs[],2,FALSE)</f>
        <v>231</v>
      </c>
      <c r="C309" t="str">
        <f>VLOOKUP(Conf8[[#This Row],[Id_Tarea]],dbo_MANT_TAREAS1[],2)</f>
        <v>CALF 5 COLORES (TAPAS) - MENSUAL</v>
      </c>
      <c r="D309">
        <v>395</v>
      </c>
      <c r="E309" t="str">
        <f>VLOOKUP(D309,MANT_SUBTAREASs[],3)</f>
        <v>UNIDAD DE IMPRESIÓN - LUBRICACIÓN ÓRGANOS DE TRANSMISIÓN GRUPOS DE RODILLOS</v>
      </c>
      <c r="F309">
        <v>3</v>
      </c>
      <c r="G309" t="s">
        <v>10283</v>
      </c>
      <c r="H309">
        <f t="shared" si="16"/>
        <v>3</v>
      </c>
      <c r="I309">
        <v>1</v>
      </c>
      <c r="J309" t="s">
        <v>11288</v>
      </c>
      <c r="K309" t="str">
        <f>IFERROR(VLOOKUP(J309,stock[],2,0),"-")</f>
        <v>Lubricante grado alimenticio VISCOPREN NTX 16000 LAAPSA</v>
      </c>
    </row>
    <row r="310" spans="1:11" x14ac:dyDescent="0.25">
      <c r="A310" t="str">
        <f t="shared" si="14"/>
        <v>231-4</v>
      </c>
      <c r="B310" s="21">
        <f>VLOOKUP(D310,MANT_SUBTAREASs[],2,FALSE)</f>
        <v>231</v>
      </c>
      <c r="C310" t="str">
        <f>VLOOKUP(Conf8[[#This Row],[Id_Tarea]],dbo_MANT_TAREAS1[],2)</f>
        <v>CALF 5 COLORES (TAPAS) - MENSUAL</v>
      </c>
      <c r="D310">
        <v>396</v>
      </c>
      <c r="E310" t="str">
        <f>VLOOKUP(D310,MANT_SUBTAREASs[],3)</f>
        <v>UNIDAD DE IMPRESIÓN - LUBRICACIÓN CADENA MOVIMIENTO MÁQUINA</v>
      </c>
      <c r="F310">
        <v>3</v>
      </c>
      <c r="G310" t="s">
        <v>10283</v>
      </c>
      <c r="H310">
        <f t="shared" si="16"/>
        <v>4</v>
      </c>
      <c r="I310">
        <v>1</v>
      </c>
      <c r="J310" t="s">
        <v>11288</v>
      </c>
      <c r="K310" t="str">
        <f>IFERROR(VLOOKUP(J310,stock[],2,0),"-")</f>
        <v>Lubricante grado alimenticio VISCOPREN NTX 16000 LAAPSA</v>
      </c>
    </row>
    <row r="311" spans="1:11" x14ac:dyDescent="0.25">
      <c r="A311" t="str">
        <f t="shared" si="14"/>
        <v>231-5</v>
      </c>
      <c r="B311" s="21">
        <f>VLOOKUP(D311,MANT_SUBTAREASs[],2,FALSE)</f>
        <v>231</v>
      </c>
      <c r="C311" t="str">
        <f>VLOOKUP(Conf8[[#This Row],[Id_Tarea]],dbo_MANT_TAREAS1[],2)</f>
        <v>CALF 5 COLORES (TAPAS) - MENSUAL</v>
      </c>
      <c r="D311">
        <v>397</v>
      </c>
      <c r="E311" t="str">
        <f>VLOOKUP(D311,MANT_SUBTAREASs[],3)</f>
        <v>UNIDAD DE IMPRESIÓN - LUBRICACIÓN CADENA VOLANTE</v>
      </c>
      <c r="F311">
        <v>3</v>
      </c>
      <c r="G311" t="s">
        <v>10283</v>
      </c>
      <c r="H311">
        <f t="shared" si="16"/>
        <v>5</v>
      </c>
      <c r="I311">
        <v>1</v>
      </c>
      <c r="J311" t="s">
        <v>11288</v>
      </c>
      <c r="K311" t="str">
        <f>IFERROR(VLOOKUP(J311,stock[],2,0),"-")</f>
        <v>Lubricante grado alimenticio VISCOPREN NTX 16000 LAAPSA</v>
      </c>
    </row>
    <row r="312" spans="1:11" x14ac:dyDescent="0.25">
      <c r="A312" t="str">
        <f t="shared" si="14"/>
        <v>231-6</v>
      </c>
      <c r="B312" s="21">
        <f>VLOOKUP(D312,MANT_SUBTAREASs[],2,FALSE)</f>
        <v>231</v>
      </c>
      <c r="C312" t="str">
        <f>VLOOKUP(Conf8[[#This Row],[Id_Tarea]],dbo_MANT_TAREAS1[],2)</f>
        <v>CALF 5 COLORES (TAPAS) - MENSUAL</v>
      </c>
      <c r="D312">
        <v>398</v>
      </c>
      <c r="E312" t="str">
        <f>VLOOKUP(D312,MANT_SUBTAREASs[],3)</f>
        <v>TORRETA - SUSTITUCIÓN ACEITE
TORRETA - SUSTITUCIÓN ACEITE
TORRETA - SUSTITUCIÓN ACEITE</v>
      </c>
      <c r="F312">
        <v>3</v>
      </c>
      <c r="G312" t="s">
        <v>10283</v>
      </c>
      <c r="H312">
        <f t="shared" si="16"/>
        <v>6</v>
      </c>
      <c r="I312">
        <v>1</v>
      </c>
      <c r="J312" t="s">
        <v>1103</v>
      </c>
      <c r="K312" t="str">
        <f>IFERROR(VLOOKUP(J312,stock[],2,0),"-")</f>
        <v>Aceite Para Caja de Engranajes ALPHA SP 220 Mineral. CASTROL</v>
      </c>
    </row>
    <row r="313" spans="1:11" x14ac:dyDescent="0.25">
      <c r="A313" t="str">
        <f t="shared" si="14"/>
        <v>231-7</v>
      </c>
      <c r="B313" s="21">
        <f>VLOOKUP(D313,MANT_SUBTAREASs[],2,FALSE)</f>
        <v>231</v>
      </c>
      <c r="C313" t="str">
        <f>VLOOKUP(Conf8[[#This Row],[Id_Tarea]],dbo_MANT_TAREAS1[],2)</f>
        <v>CALF 5 COLORES (TAPAS) - MENSUAL</v>
      </c>
      <c r="D313">
        <v>399</v>
      </c>
      <c r="E313" t="str">
        <f>VLOOKUP(D313,MANT_SUBTAREASs[],3)</f>
        <v>ROBOT - LUBRICACIÓN CADENA CONTRAMARCHA ANGULAR</v>
      </c>
      <c r="F313">
        <v>3</v>
      </c>
      <c r="G313" t="s">
        <v>10283</v>
      </c>
      <c r="H313">
        <f t="shared" si="16"/>
        <v>7</v>
      </c>
      <c r="I313">
        <v>1</v>
      </c>
      <c r="J313" t="s">
        <v>11288</v>
      </c>
      <c r="K313" t="str">
        <f>IFERROR(VLOOKUP(J313,stock[],2,0),"-")</f>
        <v>Lubricante grado alimenticio VISCOPREN NTX 16000 LAAPSA</v>
      </c>
    </row>
    <row r="314" spans="1:11" x14ac:dyDescent="0.25">
      <c r="A314" t="str">
        <f t="shared" si="14"/>
        <v>231-8</v>
      </c>
      <c r="B314" s="21">
        <f>VLOOKUP(D314,MANT_SUBTAREASs[],2,FALSE)</f>
        <v>231</v>
      </c>
      <c r="C314" t="str">
        <f>VLOOKUP(Conf8[[#This Row],[Id_Tarea]],dbo_MANT_TAREAS1[],2)</f>
        <v>CALF 5 COLORES (TAPAS) - MENSUAL</v>
      </c>
      <c r="D314">
        <v>400</v>
      </c>
      <c r="E314" t="str">
        <f>VLOOKUP(D314,MANT_SUBTAREASs[],3)</f>
        <v>ROBOT - LUBRICACIÓN LEVAS APERTURA</v>
      </c>
      <c r="F314">
        <v>3</v>
      </c>
      <c r="G314" t="s">
        <v>10283</v>
      </c>
      <c r="H314">
        <f t="shared" si="16"/>
        <v>8</v>
      </c>
      <c r="I314">
        <v>1</v>
      </c>
      <c r="J314" t="s">
        <v>3190</v>
      </c>
      <c r="K314" t="str">
        <f>IFERROR(VLOOKUP(J314,stock[],2,0),"-")</f>
        <v>Grasa TARMELA 9600 LAAPSA</v>
      </c>
    </row>
    <row r="315" spans="1:11" x14ac:dyDescent="0.25">
      <c r="A315" t="str">
        <f t="shared" si="14"/>
        <v>231-9</v>
      </c>
      <c r="B315" s="21">
        <f>VLOOKUP(D315,MANT_SUBTAREASs[],2,FALSE)</f>
        <v>231</v>
      </c>
      <c r="C315" t="str">
        <f>VLOOKUP(Conf8[[#This Row],[Id_Tarea]],dbo_MANT_TAREAS1[],2)</f>
        <v>CALF 5 COLORES (TAPAS) - MENSUAL</v>
      </c>
      <c r="D315">
        <v>401</v>
      </c>
      <c r="E315" t="str">
        <f>VLOOKUP(D315,MANT_SUBTAREASs[],3)</f>
        <v>ROBOT - LUBRICACIÓN RUEDAS Y COJINETES DESLIZAMIENTO PALETA</v>
      </c>
      <c r="F315">
        <v>3</v>
      </c>
      <c r="G315" t="s">
        <v>10283</v>
      </c>
      <c r="H315">
        <f t="shared" si="16"/>
        <v>9</v>
      </c>
      <c r="I315">
        <v>1</v>
      </c>
      <c r="J315" t="s">
        <v>3190</v>
      </c>
      <c r="K315" t="str">
        <f>IFERROR(VLOOKUP(J315,stock[],2,0),"-")</f>
        <v>Grasa TARMELA 9600 LAAPSA</v>
      </c>
    </row>
    <row r="316" spans="1:11" x14ac:dyDescent="0.25">
      <c r="A316" t="str">
        <f t="shared" si="14"/>
        <v>231-10</v>
      </c>
      <c r="B316" s="21">
        <f>VLOOKUP(D316,MANT_SUBTAREASs[],2,FALSE)</f>
        <v>231</v>
      </c>
      <c r="C316" t="str">
        <f>VLOOKUP(Conf8[[#This Row],[Id_Tarea]],dbo_MANT_TAREAS1[],2)</f>
        <v>CALF 5 COLORES (TAPAS) - MENSUAL</v>
      </c>
      <c r="D316">
        <v>402</v>
      </c>
      <c r="E316" t="str">
        <f>VLOOKUP(D316,MANT_SUBTAREASs[],3)</f>
        <v>ROBOT - LUBRICACIÓN CABEZALES ARTICULADOS</v>
      </c>
      <c r="F316">
        <v>3</v>
      </c>
      <c r="G316" t="s">
        <v>10283</v>
      </c>
      <c r="H316">
        <f t="shared" si="16"/>
        <v>10</v>
      </c>
      <c r="I316">
        <v>1</v>
      </c>
      <c r="J316" t="s">
        <v>3190</v>
      </c>
      <c r="K316" t="str">
        <f>IFERROR(VLOOKUP(J316,stock[],2,0),"-")</f>
        <v>Grasa TARMELA 9600 LAAPSA</v>
      </c>
    </row>
    <row r="317" spans="1:11" x14ac:dyDescent="0.25">
      <c r="A317" t="str">
        <f t="shared" si="14"/>
        <v>231-11</v>
      </c>
      <c r="B317" s="21">
        <f>VLOOKUP(D317,MANT_SUBTAREASs[],2,FALSE)</f>
        <v>231</v>
      </c>
      <c r="C317" t="str">
        <f>VLOOKUP(Conf8[[#This Row],[Id_Tarea]],dbo_MANT_TAREAS1[],2)</f>
        <v>CALF 5 COLORES (TAPAS) - MENSUAL</v>
      </c>
      <c r="D317">
        <v>403</v>
      </c>
      <c r="E317" t="str">
        <f>VLOOKUP(D317,MANT_SUBTAREASs[],3)</f>
        <v>UNIDAD DE LAQUEADO - LUBRICACIÓN GRILLETES</v>
      </c>
      <c r="F317">
        <v>3</v>
      </c>
      <c r="G317" t="s">
        <v>10283</v>
      </c>
      <c r="H317">
        <f t="shared" si="16"/>
        <v>11</v>
      </c>
      <c r="I317">
        <v>1</v>
      </c>
      <c r="J317" t="s">
        <v>3190</v>
      </c>
      <c r="K317" t="str">
        <f>IFERROR(VLOOKUP(J317,stock[],2,0),"-")</f>
        <v>Grasa TARMELA 9600 LAAPSA</v>
      </c>
    </row>
    <row r="318" spans="1:11" x14ac:dyDescent="0.25">
      <c r="A318" t="str">
        <f t="shared" si="14"/>
        <v>231-12</v>
      </c>
      <c r="B318" s="21">
        <f>VLOOKUP(D318,MANT_SUBTAREASs[],2,FALSE)</f>
        <v>231</v>
      </c>
      <c r="C318" t="str">
        <f>VLOOKUP(Conf8[[#This Row],[Id_Tarea]],dbo_MANT_TAREAS1[],2)</f>
        <v>CALF 5 COLORES (TAPAS) - MENSUAL</v>
      </c>
      <c r="D318">
        <v>404</v>
      </c>
      <c r="E318" t="str">
        <f>VLOOKUP(D318,MANT_SUBTAREASs[],3)</f>
        <v>UNIDAD DE LAQUEADO - LUBRICACIÓN CABEZAL ARTICULADO</v>
      </c>
      <c r="F318">
        <v>3</v>
      </c>
      <c r="G318" t="s">
        <v>10283</v>
      </c>
      <c r="H318">
        <f t="shared" si="16"/>
        <v>12</v>
      </c>
      <c r="I318">
        <v>1</v>
      </c>
      <c r="J318" t="s">
        <v>3190</v>
      </c>
      <c r="K318" t="str">
        <f>IFERROR(VLOOKUP(J318,stock[],2,0),"-")</f>
        <v>Grasa TARMELA 9600 LAAPSA</v>
      </c>
    </row>
    <row r="319" spans="1:11" x14ac:dyDescent="0.25">
      <c r="A319" t="str">
        <f t="shared" si="14"/>
        <v>231-13</v>
      </c>
      <c r="B319" s="21">
        <f>VLOOKUP(D319,MANT_SUBTAREASs[],2,FALSE)</f>
        <v>231</v>
      </c>
      <c r="C319" t="str">
        <f>VLOOKUP(Conf8[[#This Row],[Id_Tarea]],dbo_MANT_TAREAS1[],2)</f>
        <v>CALF 5 COLORES (TAPAS) - MENSUAL</v>
      </c>
      <c r="D319">
        <v>405</v>
      </c>
      <c r="E319" t="str">
        <f>VLOOKUP(D319,MANT_SUBTAREASs[],3)</f>
        <v>UNIDAD DE LAQUEADO - LUBRICACIÓN ENGRANAJES</v>
      </c>
      <c r="F319">
        <v>3</v>
      </c>
      <c r="G319" t="s">
        <v>10283</v>
      </c>
      <c r="H319">
        <f t="shared" si="16"/>
        <v>13</v>
      </c>
      <c r="I319">
        <v>1</v>
      </c>
      <c r="J319" t="s">
        <v>3190</v>
      </c>
      <c r="K319" t="str">
        <f>IFERROR(VLOOKUP(J319,stock[],2,0),"-")</f>
        <v>Grasa TARMELA 9600 LAAPSA</v>
      </c>
    </row>
    <row r="320" spans="1:11" x14ac:dyDescent="0.25">
      <c r="A320" t="str">
        <f t="shared" si="14"/>
        <v>231-14</v>
      </c>
      <c r="B320" s="21">
        <f>VLOOKUP(D320,MANT_SUBTAREASs[],2,FALSE)</f>
        <v>231</v>
      </c>
      <c r="C320" t="str">
        <f>VLOOKUP(Conf8[[#This Row],[Id_Tarea]],dbo_MANT_TAREAS1[],2)</f>
        <v>CALF 5 COLORES (TAPAS) - MENSUAL</v>
      </c>
      <c r="D320">
        <v>406</v>
      </c>
      <c r="E320" t="str">
        <f>VLOOKUP(D320,MANT_SUBTAREASs[],3)</f>
        <v>TRANSPORTE DE CADENA - LUBRICACIÓN CADENA</v>
      </c>
      <c r="F320">
        <v>3</v>
      </c>
      <c r="G320" t="s">
        <v>10283</v>
      </c>
      <c r="H320">
        <f t="shared" si="16"/>
        <v>14</v>
      </c>
      <c r="I320">
        <v>1</v>
      </c>
      <c r="J320" t="s">
        <v>11288</v>
      </c>
      <c r="K320" t="str">
        <f>IFERROR(VLOOKUP(J320,stock[],2,0),"-")</f>
        <v>Lubricante grado alimenticio VISCOPREN NTX 16000 LAAPSA</v>
      </c>
    </row>
    <row r="321" spans="1:11" x14ac:dyDescent="0.25">
      <c r="A321" t="str">
        <f t="shared" si="14"/>
        <v>231-15</v>
      </c>
      <c r="B321" s="21">
        <f>VLOOKUP(D321,MANT_SUBTAREASs[],2,FALSE)</f>
        <v>231</v>
      </c>
      <c r="C321" t="str">
        <f>VLOOKUP(Conf8[[#This Row],[Id_Tarea]],dbo_MANT_TAREAS1[],2)</f>
        <v>CALF 5 COLORES (TAPAS) - MENSUAL</v>
      </c>
      <c r="D321">
        <v>407</v>
      </c>
      <c r="E321" t="str">
        <f>VLOOKUP(D321,MANT_SUBTAREASs[],3)</f>
        <v>ÓRGANOS DE TRANSMISIÓN - LUBRICACIÓN ARTICULACIONES CARDÁNICAS</v>
      </c>
      <c r="F321">
        <v>3</v>
      </c>
      <c r="G321" t="s">
        <v>10283</v>
      </c>
      <c r="H321">
        <f t="shared" si="16"/>
        <v>15</v>
      </c>
      <c r="I321">
        <v>1</v>
      </c>
      <c r="J321" t="s">
        <v>3190</v>
      </c>
      <c r="K321" t="str">
        <f>IFERROR(VLOOKUP(J321,stock[],2,0),"-")</f>
        <v>Grasa TARMELA 9600 LAAPSA</v>
      </c>
    </row>
    <row r="322" spans="1:11" x14ac:dyDescent="0.25">
      <c r="A322" t="str">
        <f t="shared" si="14"/>
        <v>231-16</v>
      </c>
      <c r="B322" s="21">
        <f>VLOOKUP(D322,MANT_SUBTAREASs[],2,FALSE)</f>
        <v>231</v>
      </c>
      <c r="C322" t="str">
        <f>VLOOKUP(Conf8[[#This Row],[Id_Tarea]],dbo_MANT_TAREAS1[],2)</f>
        <v>CALF 5 COLORES (TAPAS) - MENSUAL</v>
      </c>
      <c r="D322">
        <v>408</v>
      </c>
      <c r="E322" t="str">
        <f>VLOOKUP(D322,MANT_SUBTAREASs[],3)</f>
        <v>HORNO - LUBRICACIÓN CADENA Y RODAMIENTOS</v>
      </c>
      <c r="F322">
        <v>3</v>
      </c>
      <c r="G322" t="s">
        <v>10283</v>
      </c>
      <c r="H322">
        <f t="shared" si="16"/>
        <v>16</v>
      </c>
      <c r="I322">
        <v>1</v>
      </c>
      <c r="J322" t="s">
        <v>3004</v>
      </c>
      <c r="K322" t="str">
        <f>IFERROR(VLOOKUP(J322,stock[],2,0),"-")</f>
        <v>Grasa teflonada alta temperatura TARMELA-4000</v>
      </c>
    </row>
    <row r="323" spans="1:11" x14ac:dyDescent="0.25">
      <c r="A323" t="str">
        <f t="shared" ref="A323:A386" si="17">+CONCATENATE(B323,"-",H323)</f>
        <v>231-17</v>
      </c>
      <c r="B323" s="21">
        <f>VLOOKUP(D323,MANT_SUBTAREASs[],2,FALSE)</f>
        <v>231</v>
      </c>
      <c r="C323" t="str">
        <f>VLOOKUP(Conf8[[#This Row],[Id_Tarea]],dbo_MANT_TAREAS1[],2)</f>
        <v>CALF 5 COLORES (TAPAS) - MENSUAL</v>
      </c>
      <c r="D323">
        <v>409</v>
      </c>
      <c r="E323" t="str">
        <f>VLOOKUP(D323,MANT_SUBTAREASs[],3)</f>
        <v>UNIDAD DE IMPRESIÓN - TENSADO CADENAS GRUPOS RODILLOS</v>
      </c>
      <c r="F323">
        <v>3</v>
      </c>
      <c r="G323" t="s">
        <v>10283</v>
      </c>
      <c r="H323">
        <f t="shared" si="16"/>
        <v>17</v>
      </c>
      <c r="I323">
        <v>1</v>
      </c>
      <c r="J323" t="s">
        <v>10435</v>
      </c>
      <c r="K323" t="str">
        <f>IFERROR(VLOOKUP(J323,stock[],2,0),"-")</f>
        <v>-</v>
      </c>
    </row>
    <row r="324" spans="1:11" x14ac:dyDescent="0.25">
      <c r="A324" t="str">
        <f t="shared" si="17"/>
        <v>231-18</v>
      </c>
      <c r="B324" s="21">
        <f>VLOOKUP(D324,MANT_SUBTAREASs[],2,FALSE)</f>
        <v>231</v>
      </c>
      <c r="C324" t="str">
        <f>VLOOKUP(Conf8[[#This Row],[Id_Tarea]],dbo_MANT_TAREAS1[],2)</f>
        <v>CALF 5 COLORES (TAPAS) - MENSUAL</v>
      </c>
      <c r="D324">
        <v>410</v>
      </c>
      <c r="E324" t="str">
        <f>VLOOKUP(D324,MANT_SUBTAREASs[],3)</f>
        <v>UNIDAD DE IMPRESIÓN - TENSADO CORREA UNIDAD DE IMPRESIÓN</v>
      </c>
      <c r="F324">
        <v>3</v>
      </c>
      <c r="G324" t="s">
        <v>10283</v>
      </c>
      <c r="H324">
        <f t="shared" si="16"/>
        <v>18</v>
      </c>
      <c r="I324">
        <v>1</v>
      </c>
      <c r="J324" t="s">
        <v>10435</v>
      </c>
      <c r="K324" t="str">
        <f>IFERROR(VLOOKUP(J324,stock[],2,0),"-")</f>
        <v>-</v>
      </c>
    </row>
    <row r="325" spans="1:11" x14ac:dyDescent="0.25">
      <c r="A325" t="str">
        <f t="shared" si="17"/>
        <v>231-19</v>
      </c>
      <c r="B325" s="21">
        <f>VLOOKUP(D325,MANT_SUBTAREASs[],2,FALSE)</f>
        <v>231</v>
      </c>
      <c r="C325" t="str">
        <f>VLOOKUP(Conf8[[#This Row],[Id_Tarea]],dbo_MANT_TAREAS1[],2)</f>
        <v>CALF 5 COLORES (TAPAS) - MENSUAL</v>
      </c>
      <c r="D325">
        <v>411</v>
      </c>
      <c r="E325" t="str">
        <f>VLOOKUP(D325,MANT_SUBTAREASs[],3)</f>
        <v>ÓRGANOS DE TRANSMISIÓN - TENSADO CADENA MOVIMIENTO MÁQUINA</v>
      </c>
      <c r="F325">
        <v>3</v>
      </c>
      <c r="G325" t="s">
        <v>10283</v>
      </c>
      <c r="H325">
        <f t="shared" si="16"/>
        <v>19</v>
      </c>
      <c r="I325">
        <v>1</v>
      </c>
      <c r="J325" t="s">
        <v>10435</v>
      </c>
      <c r="K325" t="str">
        <f>IFERROR(VLOOKUP(J325,stock[],2,0),"-")</f>
        <v>-</v>
      </c>
    </row>
    <row r="326" spans="1:11" x14ac:dyDescent="0.25">
      <c r="A326" t="str">
        <f t="shared" si="17"/>
        <v>231-20</v>
      </c>
      <c r="B326" s="21">
        <f>VLOOKUP(D326,MANT_SUBTAREASs[],2,FALSE)</f>
        <v>231</v>
      </c>
      <c r="C326" t="str">
        <f>VLOOKUP(Conf8[[#This Row],[Id_Tarea]],dbo_MANT_TAREAS1[],2)</f>
        <v>CALF 5 COLORES (TAPAS) - MENSUAL</v>
      </c>
      <c r="D326">
        <v>412</v>
      </c>
      <c r="E326" t="str">
        <f>VLOOKUP(D326,MANT_SUBTAREASs[],3)</f>
        <v>ÓRGANOS DE TRANSMISIÓN - TENSADO CADENA VOLANTE</v>
      </c>
      <c r="F326">
        <v>3</v>
      </c>
      <c r="G326" t="s">
        <v>10283</v>
      </c>
      <c r="H326">
        <f t="shared" si="16"/>
        <v>20</v>
      </c>
      <c r="I326">
        <v>1</v>
      </c>
      <c r="J326" t="s">
        <v>10435</v>
      </c>
      <c r="K326" t="str">
        <f>IFERROR(VLOOKUP(J326,stock[],2,0),"-")</f>
        <v>-</v>
      </c>
    </row>
    <row r="327" spans="1:11" x14ac:dyDescent="0.25">
      <c r="A327" t="str">
        <f t="shared" si="17"/>
        <v>231-21</v>
      </c>
      <c r="B327" s="21">
        <f>VLOOKUP(D327,MANT_SUBTAREASs[],2,FALSE)</f>
        <v>231</v>
      </c>
      <c r="C327" t="str">
        <f>VLOOKUP(Conf8[[#This Row],[Id_Tarea]],dbo_MANT_TAREAS1[],2)</f>
        <v>CALF 5 COLORES (TAPAS) - MENSUAL</v>
      </c>
      <c r="D327">
        <v>413</v>
      </c>
      <c r="E327" t="str">
        <f>VLOOKUP(D327,MANT_SUBTAREASs[],3)</f>
        <v>ÓRGANOS DE TRANSMISIÓN - TENSADO CORREA MOTOR PRINCIPAL</v>
      </c>
      <c r="F327">
        <v>3</v>
      </c>
      <c r="G327" t="s">
        <v>10283</v>
      </c>
      <c r="H327">
        <f t="shared" ref="H327:H345" si="18">+IF(B327&lt;&gt;B326,1,H326+1)</f>
        <v>21</v>
      </c>
      <c r="I327">
        <v>1</v>
      </c>
      <c r="J327" t="s">
        <v>10435</v>
      </c>
      <c r="K327" t="str">
        <f>IFERROR(VLOOKUP(J327,stock[],2,0),"-")</f>
        <v>-</v>
      </c>
    </row>
    <row r="328" spans="1:11" x14ac:dyDescent="0.25">
      <c r="A328" t="str">
        <f t="shared" si="17"/>
        <v>231-22</v>
      </c>
      <c r="B328" s="21">
        <f>VLOOKUP(D328,MANT_SUBTAREASs[],2,FALSE)</f>
        <v>231</v>
      </c>
      <c r="C328" t="str">
        <f>VLOOKUP(Conf8[[#This Row],[Id_Tarea]],dbo_MANT_TAREAS1[],2)</f>
        <v>CALF 5 COLORES (TAPAS) - MENSUAL</v>
      </c>
      <c r="D328">
        <v>414</v>
      </c>
      <c r="E328" t="str">
        <f>VLOOKUP(D328,MANT_SUBTAREASs[],3)</f>
        <v>ÓRGANOS DE TRANSMISIÓN - TENSADO CORREAS DE CONTRAMARCHAS ANGULARES</v>
      </c>
      <c r="F328">
        <v>3</v>
      </c>
      <c r="G328" t="s">
        <v>10283</v>
      </c>
      <c r="H328">
        <f t="shared" si="18"/>
        <v>22</v>
      </c>
      <c r="I328">
        <v>1</v>
      </c>
      <c r="J328" t="s">
        <v>10435</v>
      </c>
      <c r="K328" t="str">
        <f>IFERROR(VLOOKUP(J328,stock[],2,0),"-")</f>
        <v>-</v>
      </c>
    </row>
    <row r="329" spans="1:11" x14ac:dyDescent="0.25">
      <c r="A329" t="str">
        <f t="shared" si="17"/>
        <v>231-23</v>
      </c>
      <c r="B329" s="21">
        <f>VLOOKUP(D329,MANT_SUBTAREASs[],2,FALSE)</f>
        <v>231</v>
      </c>
      <c r="C329" t="str">
        <f>VLOOKUP(Conf8[[#This Row],[Id_Tarea]],dbo_MANT_TAREAS1[],2)</f>
        <v>CALF 5 COLORES (TAPAS) - MENSUAL</v>
      </c>
      <c r="D329">
        <v>415</v>
      </c>
      <c r="E329" t="str">
        <f>VLOOKUP(D329,MANT_SUBTAREASs[],3)</f>
        <v>TORRETA - TENSADO CORREA ENCODER</v>
      </c>
      <c r="F329">
        <v>3</v>
      </c>
      <c r="G329" t="s">
        <v>10283</v>
      </c>
      <c r="H329">
        <f t="shared" si="18"/>
        <v>23</v>
      </c>
      <c r="I329">
        <v>1</v>
      </c>
      <c r="J329" t="s">
        <v>10435</v>
      </c>
      <c r="K329" t="str">
        <f>IFERROR(VLOOKUP(J329,stock[],2,0),"-")</f>
        <v>-</v>
      </c>
    </row>
    <row r="330" spans="1:11" x14ac:dyDescent="0.25">
      <c r="A330" t="str">
        <f t="shared" si="17"/>
        <v>231-24</v>
      </c>
      <c r="B330" s="21">
        <f>VLOOKUP(D330,MANT_SUBTAREASs[],2,FALSE)</f>
        <v>231</v>
      </c>
      <c r="C330" t="str">
        <f>VLOOKUP(Conf8[[#This Row],[Id_Tarea]],dbo_MANT_TAREAS1[],2)</f>
        <v>CALF 5 COLORES (TAPAS) - MENSUAL</v>
      </c>
      <c r="D330">
        <v>416</v>
      </c>
      <c r="E330" t="str">
        <f>VLOOKUP(D330,MANT_SUBTAREASs[],3)</f>
        <v>TORRETA - TENSADO CORREA DE TRANSMISIÓN AL GRUPO DE MANDO ROTACIÓN</v>
      </c>
      <c r="F330">
        <v>3</v>
      </c>
      <c r="G330" t="s">
        <v>10283</v>
      </c>
      <c r="H330">
        <f t="shared" si="18"/>
        <v>24</v>
      </c>
      <c r="I330">
        <v>1</v>
      </c>
      <c r="J330" t="s">
        <v>10435</v>
      </c>
      <c r="K330" t="str">
        <f>IFERROR(VLOOKUP(J330,stock[],2,0),"-")</f>
        <v>-</v>
      </c>
    </row>
    <row r="331" spans="1:11" x14ac:dyDescent="0.25">
      <c r="A331" t="str">
        <f t="shared" si="17"/>
        <v>231-25</v>
      </c>
      <c r="B331" s="21">
        <f>VLOOKUP(D331,MANT_SUBTAREASs[],2,FALSE)</f>
        <v>231</v>
      </c>
      <c r="C331" t="str">
        <f>VLOOKUP(Conf8[[#This Row],[Id_Tarea]],dbo_MANT_TAREAS1[],2)</f>
        <v>CALF 5 COLORES (TAPAS) - MENSUAL</v>
      </c>
      <c r="D331">
        <v>417</v>
      </c>
      <c r="E331" t="str">
        <f>VLOOKUP(D331,MANT_SUBTAREASs[],3)</f>
        <v>TORRETA - TENSADO CORREA ROTACIÓN MANDRIL</v>
      </c>
      <c r="F331">
        <v>3</v>
      </c>
      <c r="G331" t="s">
        <v>10283</v>
      </c>
      <c r="H331">
        <f t="shared" si="18"/>
        <v>25</v>
      </c>
      <c r="I331">
        <v>1</v>
      </c>
      <c r="J331" t="s">
        <v>10435</v>
      </c>
      <c r="K331" t="str">
        <f>IFERROR(VLOOKUP(J331,stock[],2,0),"-")</f>
        <v>-</v>
      </c>
    </row>
    <row r="332" spans="1:11" x14ac:dyDescent="0.25">
      <c r="A332" t="str">
        <f t="shared" si="17"/>
        <v>231-26</v>
      </c>
      <c r="B332" s="21">
        <f>VLOOKUP(D332,MANT_SUBTAREASs[],2,FALSE)</f>
        <v>231</v>
      </c>
      <c r="C332" t="str">
        <f>VLOOKUP(Conf8[[#This Row],[Id_Tarea]],dbo_MANT_TAREAS1[],2)</f>
        <v>CALF 5 COLORES (TAPAS) - MENSUAL</v>
      </c>
      <c r="D332">
        <v>418</v>
      </c>
      <c r="E332" t="str">
        <f>VLOOKUP(D332,MANT_SUBTAREASs[],3)</f>
        <v>ROBOT - TENSADO CADENA CONTRAMARCHA ANGULAR</v>
      </c>
      <c r="F332">
        <v>3</v>
      </c>
      <c r="G332" t="s">
        <v>10283</v>
      </c>
      <c r="H332">
        <f t="shared" si="18"/>
        <v>26</v>
      </c>
      <c r="I332">
        <v>1</v>
      </c>
      <c r="J332" t="s">
        <v>10435</v>
      </c>
      <c r="K332" t="str">
        <f>IFERROR(VLOOKUP(J332,stock[],2,0),"-")</f>
        <v>-</v>
      </c>
    </row>
    <row r="333" spans="1:11" x14ac:dyDescent="0.25">
      <c r="A333" t="str">
        <f t="shared" si="17"/>
        <v>231-27</v>
      </c>
      <c r="B333" s="21">
        <f>VLOOKUP(D333,MANT_SUBTAREASs[],2,FALSE)</f>
        <v>231</v>
      </c>
      <c r="C333" t="str">
        <f>VLOOKUP(Conf8[[#This Row],[Id_Tarea]],dbo_MANT_TAREAS1[],2)</f>
        <v>CALF 5 COLORES (TAPAS) - MENSUAL</v>
      </c>
      <c r="D333">
        <v>419</v>
      </c>
      <c r="E333" t="str">
        <f>VLOOKUP(D333,MANT_SUBTAREASs[],3)</f>
        <v>ROBOT - TENSADO CORREA MOVIMIENTO BARRA CARGA</v>
      </c>
      <c r="F333">
        <v>3</v>
      </c>
      <c r="G333" t="s">
        <v>10283</v>
      </c>
      <c r="H333">
        <f t="shared" si="18"/>
        <v>27</v>
      </c>
      <c r="I333">
        <v>1</v>
      </c>
      <c r="J333" t="s">
        <v>10435</v>
      </c>
      <c r="K333" t="str">
        <f>IFERROR(VLOOKUP(J333,stock[],2,0),"-")</f>
        <v>-</v>
      </c>
    </row>
    <row r="334" spans="1:11" x14ac:dyDescent="0.25">
      <c r="A334" t="str">
        <f t="shared" si="17"/>
        <v>231-28</v>
      </c>
      <c r="B334" s="21">
        <f>VLOOKUP(D334,MANT_SUBTAREASs[],2,FALSE)</f>
        <v>231</v>
      </c>
      <c r="C334" t="str">
        <f>VLOOKUP(Conf8[[#This Row],[Id_Tarea]],dbo_MANT_TAREAS1[],2)</f>
        <v>CALF 5 COLORES (TAPAS) - MENSUAL</v>
      </c>
      <c r="D334">
        <v>420</v>
      </c>
      <c r="E334" t="str">
        <f>VLOOKUP(D334,MANT_SUBTAREASs[],3)</f>
        <v>TRANSPORTE DE CADENA - TENSADO DE CADENA DE PARADA</v>
      </c>
      <c r="F334">
        <v>3</v>
      </c>
      <c r="G334" t="s">
        <v>10283</v>
      </c>
      <c r="H334">
        <f t="shared" si="18"/>
        <v>28</v>
      </c>
      <c r="I334">
        <v>1</v>
      </c>
      <c r="J334" t="s">
        <v>10435</v>
      </c>
      <c r="K334" t="str">
        <f>IFERROR(VLOOKUP(J334,stock[],2,0),"-")</f>
        <v>-</v>
      </c>
    </row>
    <row r="335" spans="1:11" x14ac:dyDescent="0.25">
      <c r="A335" t="str">
        <f t="shared" si="17"/>
        <v>237-1</v>
      </c>
      <c r="B335" s="21">
        <f>VLOOKUP(D335,MANT_SUBTAREASs[],2,FALSE)</f>
        <v>237</v>
      </c>
      <c r="C335" t="str">
        <f>VLOOKUP(Conf8[[#This Row],[Id_Tarea]],dbo_MANT_TAREAS1[],2)</f>
        <v>CALF IMPRESORA UV (TAPAS) - QUINCENAL</v>
      </c>
      <c r="D335">
        <v>421</v>
      </c>
      <c r="E335" t="str">
        <f>VLOOKUP(D335,MANT_SUBTAREASs[],3)</f>
        <v>CORREAS DE TRANSPORTE - LUBRICACIÓN DE LAS RUEDAS DE LAS CORREDERAS</v>
      </c>
      <c r="F335">
        <v>2</v>
      </c>
      <c r="G335" t="s">
        <v>10282</v>
      </c>
      <c r="H335">
        <f t="shared" si="18"/>
        <v>1</v>
      </c>
      <c r="I335">
        <v>1</v>
      </c>
      <c r="J335" t="s">
        <v>3190</v>
      </c>
      <c r="K335" t="str">
        <f>IFERROR(VLOOKUP(J335,stock[],2,0),"-")</f>
        <v>Grasa TARMELA 9600 LAAPSA</v>
      </c>
    </row>
    <row r="336" spans="1:11" x14ac:dyDescent="0.25">
      <c r="A336" t="str">
        <f t="shared" si="17"/>
        <v>237-2</v>
      </c>
      <c r="B336" s="21">
        <f>VLOOKUP(D336,MANT_SUBTAREASs[],2,FALSE)</f>
        <v>237</v>
      </c>
      <c r="C336" t="str">
        <f>VLOOKUP(Conf8[[#This Row],[Id_Tarea]],dbo_MANT_TAREAS1[],2)</f>
        <v>CALF IMPRESORA UV (TAPAS) - QUINCENAL</v>
      </c>
      <c r="D336">
        <v>422</v>
      </c>
      <c r="E336" t="str">
        <f>VLOOKUP(D336,MANT_SUBTAREASs[],3)</f>
        <v>CORREAS DE TRANSPORTE - LUBRICACIÓN DE LOS VÁSTAGOS DE LAS CORREDERAS</v>
      </c>
      <c r="F336">
        <v>2</v>
      </c>
      <c r="G336" t="s">
        <v>10282</v>
      </c>
      <c r="H336">
        <f t="shared" si="18"/>
        <v>2</v>
      </c>
      <c r="I336">
        <v>1</v>
      </c>
      <c r="J336" t="s">
        <v>7606</v>
      </c>
      <c r="K336" t="str">
        <f>IFERROR(VLOOKUP(J336,stock[],2,0),"-")</f>
        <v>Lubricante en aerosol W 40 p/cadena.</v>
      </c>
    </row>
    <row r="337" spans="1:11" x14ac:dyDescent="0.25">
      <c r="A337" t="str">
        <f t="shared" si="17"/>
        <v>237-3</v>
      </c>
      <c r="B337" s="21">
        <f>VLOOKUP(D337,MANT_SUBTAREASs[],2,FALSE)</f>
        <v>237</v>
      </c>
      <c r="C337" t="str">
        <f>VLOOKUP(Conf8[[#This Row],[Id_Tarea]],dbo_MANT_TAREAS1[],2)</f>
        <v>CALF IMPRESORA UV (TAPAS) - QUINCENAL</v>
      </c>
      <c r="D337">
        <v>423</v>
      </c>
      <c r="E337" t="str">
        <f>VLOOKUP(D337,MANT_SUBTAREASs[],3)</f>
        <v>CORREAS DE TRANSPORTE - LUBRICACIÓN DE LOS TRAMOS METÁLICOS DE LAS CORREDERAS</v>
      </c>
      <c r="F337">
        <v>2</v>
      </c>
      <c r="G337" t="s">
        <v>10282</v>
      </c>
      <c r="H337">
        <f t="shared" si="18"/>
        <v>3</v>
      </c>
      <c r="I337">
        <v>1</v>
      </c>
      <c r="J337" t="s">
        <v>3190</v>
      </c>
      <c r="K337" t="str">
        <f>IFERROR(VLOOKUP(J337,stock[],2,0),"-")</f>
        <v>Grasa TARMELA 9600 LAAPSA</v>
      </c>
    </row>
    <row r="338" spans="1:11" x14ac:dyDescent="0.25">
      <c r="A338" t="str">
        <f t="shared" si="17"/>
        <v>237-4</v>
      </c>
      <c r="B338" s="21">
        <f>VLOOKUP(D338,MANT_SUBTAREASs[],2,FALSE)</f>
        <v>237</v>
      </c>
      <c r="C338" t="str">
        <f>VLOOKUP(Conf8[[#This Row],[Id_Tarea]],dbo_MANT_TAREAS1[],2)</f>
        <v>CALF IMPRESORA UV (TAPAS) - QUINCENAL</v>
      </c>
      <c r="D338">
        <v>424</v>
      </c>
      <c r="E338" t="str">
        <f>VLOOKUP(D338,MANT_SUBTAREASs[],3)</f>
        <v>CORREAS DE TRANSPORTE - LUBRICACIÓN DE LAS LEVAS DE LAS POLEAS</v>
      </c>
      <c r="F338">
        <v>2</v>
      </c>
      <c r="G338" t="s">
        <v>10282</v>
      </c>
      <c r="H338">
        <f t="shared" si="18"/>
        <v>4</v>
      </c>
      <c r="I338">
        <v>1</v>
      </c>
      <c r="J338" t="s">
        <v>3190</v>
      </c>
      <c r="K338" t="str">
        <f>IFERROR(VLOOKUP(J338,stock[],2,0),"-")</f>
        <v>Grasa TARMELA 9600 LAAPSA</v>
      </c>
    </row>
    <row r="339" spans="1:11" x14ac:dyDescent="0.25">
      <c r="A339" t="str">
        <f t="shared" si="17"/>
        <v>237-5</v>
      </c>
      <c r="B339" s="21">
        <f>VLOOKUP(D339,MANT_SUBTAREASs[],2,FALSE)</f>
        <v>237</v>
      </c>
      <c r="C339" t="str">
        <f>VLOOKUP(Conf8[[#This Row],[Id_Tarea]],dbo_MANT_TAREAS1[],2)</f>
        <v>CALF IMPRESORA UV (TAPAS) - QUINCENAL</v>
      </c>
      <c r="D339">
        <v>425</v>
      </c>
      <c r="E339" t="str">
        <f>VLOOKUP(D339,MANT_SUBTAREASs[],3)</f>
        <v>UNIDAD DE IMPRESIÓN - LUBRICACIÓN DE LOS ENGRANAJES</v>
      </c>
      <c r="F339">
        <v>2</v>
      </c>
      <c r="G339" t="s">
        <v>10282</v>
      </c>
      <c r="H339">
        <f t="shared" si="18"/>
        <v>5</v>
      </c>
      <c r="I339">
        <v>1</v>
      </c>
      <c r="J339" t="s">
        <v>3190</v>
      </c>
      <c r="K339" t="str">
        <f>IFERROR(VLOOKUP(J339,stock[],2,0),"-")</f>
        <v>Grasa TARMELA 9600 LAAPSA</v>
      </c>
    </row>
    <row r="340" spans="1:11" x14ac:dyDescent="0.25">
      <c r="A340" t="str">
        <f t="shared" si="17"/>
        <v>237-6</v>
      </c>
      <c r="B340" s="21">
        <f>VLOOKUP(D340,MANT_SUBTAREASs[],2,FALSE)</f>
        <v>237</v>
      </c>
      <c r="C340" t="str">
        <f>VLOOKUP(Conf8[[#This Row],[Id_Tarea]],dbo_MANT_TAREAS1[],2)</f>
        <v>CALF IMPRESORA UV (TAPAS) - QUINCENAL</v>
      </c>
      <c r="D340">
        <v>426</v>
      </c>
      <c r="E340" t="str">
        <f>VLOOKUP(D340,MANT_SUBTAREASs[],3)</f>
        <v>UNIDAD DE IMPRESIÓN - LUBRICACIÓN DE LAS PIEZAS DE TRANSMISIÓN</v>
      </c>
      <c r="F340">
        <v>2</v>
      </c>
      <c r="G340" t="s">
        <v>10282</v>
      </c>
      <c r="H340">
        <f t="shared" si="18"/>
        <v>6</v>
      </c>
      <c r="I340">
        <v>1</v>
      </c>
      <c r="J340" t="s">
        <v>3190</v>
      </c>
      <c r="K340" t="str">
        <f>IFERROR(VLOOKUP(J340,stock[],2,0),"-")</f>
        <v>Grasa TARMELA 9600 LAAPSA</v>
      </c>
    </row>
    <row r="341" spans="1:11" x14ac:dyDescent="0.25">
      <c r="A341" t="str">
        <f t="shared" si="17"/>
        <v>237-7</v>
      </c>
      <c r="B341" s="21">
        <f>VLOOKUP(D341,MANT_SUBTAREASs[],2,FALSE)</f>
        <v>237</v>
      </c>
      <c r="C341" t="str">
        <f>VLOOKUP(Conf8[[#This Row],[Id_Tarea]],dbo_MANT_TAREAS1[],2)</f>
        <v>CALF IMPRESORA UV (TAPAS) - QUINCENAL</v>
      </c>
      <c r="D341">
        <v>427</v>
      </c>
      <c r="E341" t="str">
        <f>VLOOKUP(D341,MANT_SUBTAREASs[],3)</f>
        <v>UNIDAD DE LAQUEADO - LUBRICACIÓN DE LOS ENGRANAJES</v>
      </c>
      <c r="F341">
        <v>2</v>
      </c>
      <c r="G341" t="s">
        <v>10282</v>
      </c>
      <c r="H341">
        <f t="shared" si="18"/>
        <v>7</v>
      </c>
      <c r="I341">
        <v>1</v>
      </c>
      <c r="J341" t="s">
        <v>3190</v>
      </c>
      <c r="K341" t="str">
        <f>IFERROR(VLOOKUP(J341,stock[],2,0),"-")</f>
        <v>Grasa TARMELA 9600 LAAPSA</v>
      </c>
    </row>
    <row r="342" spans="1:11" x14ac:dyDescent="0.25">
      <c r="A342" t="str">
        <f t="shared" si="17"/>
        <v>237-8</v>
      </c>
      <c r="B342" s="21">
        <f>VLOOKUP(D342,MANT_SUBTAREASs[],2,FALSE)</f>
        <v>237</v>
      </c>
      <c r="C342" t="str">
        <f>VLOOKUP(Conf8[[#This Row],[Id_Tarea]],dbo_MANT_TAREAS1[],2)</f>
        <v>CALF IMPRESORA UV (TAPAS) - QUINCENAL</v>
      </c>
      <c r="D342">
        <v>428</v>
      </c>
      <c r="E342" t="str">
        <f>VLOOKUP(D342,MANT_SUBTAREASs[],3)</f>
        <v>DISPOSITIVO DE DESCARGA - LUBRICACIÓN DE LAS LEVAS</v>
      </c>
      <c r="F342">
        <v>2</v>
      </c>
      <c r="G342" t="s">
        <v>10282</v>
      </c>
      <c r="H342">
        <f t="shared" si="18"/>
        <v>8</v>
      </c>
      <c r="I342">
        <v>1</v>
      </c>
      <c r="J342" t="s">
        <v>3190</v>
      </c>
      <c r="K342" t="str">
        <f>IFERROR(VLOOKUP(J342,stock[],2,0),"-")</f>
        <v>Grasa TARMELA 9600 LAAPSA</v>
      </c>
    </row>
    <row r="343" spans="1:11" x14ac:dyDescent="0.25">
      <c r="A343" t="str">
        <f t="shared" si="17"/>
        <v>237-9</v>
      </c>
      <c r="B343" s="21">
        <f>VLOOKUP(D343,MANT_SUBTAREASs[],2,FALSE)</f>
        <v>237</v>
      </c>
      <c r="C343" t="str">
        <f>VLOOKUP(Conf8[[#This Row],[Id_Tarea]],dbo_MANT_TAREAS1[],2)</f>
        <v>CALF IMPRESORA UV (TAPAS) - QUINCENAL</v>
      </c>
      <c r="D343">
        <v>429</v>
      </c>
      <c r="E343" t="str">
        <f>VLOOKUP(D343,MANT_SUBTAREASs[],3)</f>
        <v>UNIDAD DE IMPRESIÓN - SUSTITUCIÓN GOMA DE RODILLO CENTRAL</v>
      </c>
      <c r="F343">
        <v>2</v>
      </c>
      <c r="G343" t="s">
        <v>10282</v>
      </c>
      <c r="H343">
        <f t="shared" si="18"/>
        <v>9</v>
      </c>
      <c r="I343">
        <v>1</v>
      </c>
      <c r="J343" t="s">
        <v>10435</v>
      </c>
      <c r="K343" t="str">
        <f>IFERROR(VLOOKUP(J343,stock[],2,0),"-")</f>
        <v>-</v>
      </c>
    </row>
    <row r="344" spans="1:11" x14ac:dyDescent="0.25">
      <c r="A344" t="str">
        <f t="shared" si="17"/>
        <v>238-1</v>
      </c>
      <c r="B344" s="21">
        <f>VLOOKUP(D344,MANT_SUBTAREASs[],2,FALSE)</f>
        <v>238</v>
      </c>
      <c r="C344" t="str">
        <f>VLOOKUP(Conf8[[#This Row],[Id_Tarea]],dbo_MANT_TAREAS1[],2)</f>
        <v>CALF IMPRESORA UV (TAPAS) - MENSUAL</v>
      </c>
      <c r="D344">
        <v>430</v>
      </c>
      <c r="E344" t="str">
        <f>VLOOKUP(D344,MANT_SUBTAREASs[],3)</f>
        <v>CORREA DE TRANSPORTE - CONTROL DE LA CONDICIÓN DE LA CORREA</v>
      </c>
      <c r="F344">
        <v>3</v>
      </c>
      <c r="G344" t="s">
        <v>10283</v>
      </c>
      <c r="H344">
        <f t="shared" si="18"/>
        <v>1</v>
      </c>
      <c r="I344">
        <v>1</v>
      </c>
      <c r="J344" t="s">
        <v>10435</v>
      </c>
      <c r="K344" t="str">
        <f>IFERROR(VLOOKUP(J344,stock[],2,0),"-")</f>
        <v>-</v>
      </c>
    </row>
    <row r="345" spans="1:11" x14ac:dyDescent="0.25">
      <c r="A345" t="str">
        <f t="shared" si="17"/>
        <v>238-2</v>
      </c>
      <c r="B345" s="21">
        <f>VLOOKUP(D345,MANT_SUBTAREASs[],2,FALSE)</f>
        <v>238</v>
      </c>
      <c r="C345" t="str">
        <f>VLOOKUP(Conf8[[#This Row],[Id_Tarea]],dbo_MANT_TAREAS1[],2)</f>
        <v>CALF IMPRESORA UV (TAPAS) - MENSUAL</v>
      </c>
      <c r="D345">
        <v>431</v>
      </c>
      <c r="E345" t="str">
        <f>VLOOKUP(D345,MANT_SUBTAREASs[],3)</f>
        <v>UNIDAD DE IMPRESIÓN - CONTROL DE LA CONDICIÓN DE LA CORREA DE TRANSMISIÓN</v>
      </c>
      <c r="F345">
        <v>3</v>
      </c>
      <c r="G345" t="s">
        <v>10283</v>
      </c>
      <c r="H345">
        <f t="shared" si="18"/>
        <v>2</v>
      </c>
      <c r="I345">
        <v>1</v>
      </c>
      <c r="J345" t="s">
        <v>10435</v>
      </c>
      <c r="K345" t="str">
        <f>IFERROR(VLOOKUP(J345,stock[],2,0),"-")</f>
        <v>-</v>
      </c>
    </row>
    <row r="346" spans="1:11" x14ac:dyDescent="0.25">
      <c r="A346" t="str">
        <f t="shared" si="17"/>
        <v>260-1</v>
      </c>
      <c r="B346" s="21">
        <v>260</v>
      </c>
      <c r="C346" t="str">
        <f>VLOOKUP(Conf8[[#This Row],[Id_Tarea]],dbo_MANT_TAREAS1[],2)</f>
        <v>IMPRESORA (TAPONES) - BIMESTRAL</v>
      </c>
      <c r="D346">
        <v>442</v>
      </c>
      <c r="E346" t="s">
        <v>10408</v>
      </c>
      <c r="F346">
        <v>4</v>
      </c>
      <c r="G346" t="s">
        <v>10403</v>
      </c>
      <c r="H346">
        <v>1</v>
      </c>
      <c r="I346">
        <v>1</v>
      </c>
      <c r="K346" t="str">
        <f>IFERROR(VLOOKUP(J346,stock[],2,0),"-")</f>
        <v>-</v>
      </c>
    </row>
    <row r="347" spans="1:11" x14ac:dyDescent="0.25">
      <c r="A347" t="str">
        <f t="shared" si="17"/>
        <v>260-2</v>
      </c>
      <c r="B347" s="21">
        <v>260</v>
      </c>
      <c r="C347" t="str">
        <f>VLOOKUP(Conf8[[#This Row],[Id_Tarea]],dbo_MANT_TAREAS1[],2)</f>
        <v>IMPRESORA (TAPONES) - BIMESTRAL</v>
      </c>
      <c r="D347">
        <v>443</v>
      </c>
      <c r="E347" t="s">
        <v>10409</v>
      </c>
      <c r="F347">
        <v>4</v>
      </c>
      <c r="G347" t="s">
        <v>10403</v>
      </c>
      <c r="H347">
        <f t="shared" ref="H347:H368" si="19">+IF(B347&lt;&gt;B346,1,H346+1)</f>
        <v>2</v>
      </c>
      <c r="I347">
        <v>1</v>
      </c>
      <c r="K347" t="str">
        <f>IFERROR(VLOOKUP(J347,stock[],2,0),"-")</f>
        <v>-</v>
      </c>
    </row>
    <row r="348" spans="1:11" x14ac:dyDescent="0.25">
      <c r="A348" t="str">
        <f t="shared" si="17"/>
        <v>260-3</v>
      </c>
      <c r="B348" s="21">
        <v>260</v>
      </c>
      <c r="C348" t="str">
        <f>VLOOKUP(Conf8[[#This Row],[Id_Tarea]],dbo_MANT_TAREAS1[],2)</f>
        <v>IMPRESORA (TAPONES) - BIMESTRAL</v>
      </c>
      <c r="D348">
        <v>444</v>
      </c>
      <c r="E348" t="s">
        <v>10410</v>
      </c>
      <c r="F348">
        <v>4</v>
      </c>
      <c r="G348" t="s">
        <v>10403</v>
      </c>
      <c r="H348">
        <f t="shared" si="19"/>
        <v>3</v>
      </c>
      <c r="I348">
        <v>1</v>
      </c>
      <c r="K348" t="str">
        <f>IFERROR(VLOOKUP(J348,stock[],2,0),"-")</f>
        <v>-</v>
      </c>
    </row>
    <row r="349" spans="1:11" x14ac:dyDescent="0.25">
      <c r="A349" t="str">
        <f t="shared" si="17"/>
        <v>261-1</v>
      </c>
      <c r="B349" s="21">
        <v>261</v>
      </c>
      <c r="C349" t="str">
        <f>VLOOKUP(Conf8[[#This Row],[Id_Tarea]],dbo_MANT_TAREAS1[],2)</f>
        <v>IMPRESORA (TAPONES) - TRIMESTRAL</v>
      </c>
      <c r="D349">
        <f>D348+1</f>
        <v>445</v>
      </c>
      <c r="E349" t="s">
        <v>10416</v>
      </c>
      <c r="F349">
        <v>5</v>
      </c>
      <c r="G349" t="s">
        <v>10284</v>
      </c>
      <c r="H349">
        <f t="shared" si="19"/>
        <v>1</v>
      </c>
      <c r="I349">
        <v>1</v>
      </c>
      <c r="J349" t="s">
        <v>10435</v>
      </c>
      <c r="K349" t="str">
        <f>IFERROR(VLOOKUP(J349,stock[],2,0),"-")</f>
        <v>-</v>
      </c>
    </row>
    <row r="350" spans="1:11" x14ac:dyDescent="0.25">
      <c r="A350" t="str">
        <f t="shared" si="17"/>
        <v>261-2</v>
      </c>
      <c r="B350" s="21">
        <v>261</v>
      </c>
      <c r="C350" t="str">
        <f>VLOOKUP(Conf8[[#This Row],[Id_Tarea]],dbo_MANT_TAREAS1[],2)</f>
        <v>IMPRESORA (TAPONES) - TRIMESTRAL</v>
      </c>
      <c r="D350">
        <f t="shared" ref="D350:D368" si="20">D349+1</f>
        <v>446</v>
      </c>
      <c r="E350" t="s">
        <v>10417</v>
      </c>
      <c r="F350">
        <v>5</v>
      </c>
      <c r="G350" t="s">
        <v>10284</v>
      </c>
      <c r="H350">
        <f t="shared" si="19"/>
        <v>2</v>
      </c>
      <c r="I350">
        <v>1</v>
      </c>
      <c r="J350" t="s">
        <v>10435</v>
      </c>
      <c r="K350" t="str">
        <f>IFERROR(VLOOKUP(J350,stock[],2,0),"-")</f>
        <v>-</v>
      </c>
    </row>
    <row r="351" spans="1:11" x14ac:dyDescent="0.25">
      <c r="A351" t="str">
        <f t="shared" si="17"/>
        <v>261-3</v>
      </c>
      <c r="B351" s="21">
        <v>261</v>
      </c>
      <c r="C351" t="str">
        <f>VLOOKUP(Conf8[[#This Row],[Id_Tarea]],dbo_MANT_TAREAS1[],2)</f>
        <v>IMPRESORA (TAPONES) - TRIMESTRAL</v>
      </c>
      <c r="D351">
        <f t="shared" si="20"/>
        <v>447</v>
      </c>
      <c r="E351" t="s">
        <v>10418</v>
      </c>
      <c r="F351">
        <v>5</v>
      </c>
      <c r="G351" t="s">
        <v>10284</v>
      </c>
      <c r="H351">
        <f t="shared" si="19"/>
        <v>3</v>
      </c>
      <c r="I351">
        <v>1</v>
      </c>
      <c r="J351" s="23" t="s">
        <v>3190</v>
      </c>
      <c r="K351" t="str">
        <f>IFERROR(VLOOKUP(J351,stock[],2,0),"-")</f>
        <v>Grasa TARMELA 9600 LAAPSA</v>
      </c>
    </row>
    <row r="352" spans="1:11" x14ac:dyDescent="0.25">
      <c r="A352" t="str">
        <f t="shared" si="17"/>
        <v>261-4</v>
      </c>
      <c r="B352" s="21">
        <v>261</v>
      </c>
      <c r="C352" t="str">
        <f>VLOOKUP(Conf8[[#This Row],[Id_Tarea]],dbo_MANT_TAREAS1[],2)</f>
        <v>IMPRESORA (TAPONES) - TRIMESTRAL</v>
      </c>
      <c r="D352">
        <f t="shared" si="20"/>
        <v>448</v>
      </c>
      <c r="E352" t="s">
        <v>10419</v>
      </c>
      <c r="F352">
        <v>5</v>
      </c>
      <c r="G352" t="s">
        <v>10284</v>
      </c>
      <c r="H352">
        <f t="shared" si="19"/>
        <v>4</v>
      </c>
      <c r="I352">
        <v>1</v>
      </c>
      <c r="J352" s="23" t="s">
        <v>3190</v>
      </c>
      <c r="K352" t="str">
        <f>IFERROR(VLOOKUP(J352,stock[],2,0),"-")</f>
        <v>Grasa TARMELA 9600 LAAPSA</v>
      </c>
    </row>
    <row r="353" spans="1:11" x14ac:dyDescent="0.25">
      <c r="A353" t="str">
        <f t="shared" si="17"/>
        <v>261-5</v>
      </c>
      <c r="B353" s="21">
        <v>261</v>
      </c>
      <c r="C353" t="str">
        <f>VLOOKUP(Conf8[[#This Row],[Id_Tarea]],dbo_MANT_TAREAS1[],2)</f>
        <v>IMPRESORA (TAPONES) - TRIMESTRAL</v>
      </c>
      <c r="D353">
        <f t="shared" si="20"/>
        <v>449</v>
      </c>
      <c r="E353" t="s">
        <v>10420</v>
      </c>
      <c r="F353">
        <v>5</v>
      </c>
      <c r="G353" t="s">
        <v>10284</v>
      </c>
      <c r="H353">
        <f t="shared" si="19"/>
        <v>5</v>
      </c>
      <c r="I353">
        <v>1</v>
      </c>
      <c r="J353" s="23" t="s">
        <v>3190</v>
      </c>
      <c r="K353" t="str">
        <f>IFERROR(VLOOKUP(J353,stock[],2,0),"-")</f>
        <v>Grasa TARMELA 9600 LAAPSA</v>
      </c>
    </row>
    <row r="354" spans="1:11" x14ac:dyDescent="0.25">
      <c r="A354" t="str">
        <f t="shared" si="17"/>
        <v>261-6</v>
      </c>
      <c r="B354" s="21">
        <v>261</v>
      </c>
      <c r="C354" t="str">
        <f>VLOOKUP(Conf8[[#This Row],[Id_Tarea]],dbo_MANT_TAREAS1[],2)</f>
        <v>IMPRESORA (TAPONES) - TRIMESTRAL</v>
      </c>
      <c r="D354">
        <f t="shared" si="20"/>
        <v>450</v>
      </c>
      <c r="E354" t="s">
        <v>10421</v>
      </c>
      <c r="F354">
        <v>5</v>
      </c>
      <c r="G354" t="s">
        <v>10284</v>
      </c>
      <c r="H354">
        <f t="shared" si="19"/>
        <v>6</v>
      </c>
      <c r="I354">
        <v>1</v>
      </c>
      <c r="J354" s="26" t="s">
        <v>10435</v>
      </c>
      <c r="K354" t="str">
        <f>IFERROR(VLOOKUP(J354,stock[],2,0),"-")</f>
        <v>-</v>
      </c>
    </row>
    <row r="355" spans="1:11" x14ac:dyDescent="0.25">
      <c r="A355" t="str">
        <f t="shared" si="17"/>
        <v>261-7</v>
      </c>
      <c r="B355" s="21">
        <v>261</v>
      </c>
      <c r="C355" t="str">
        <f>VLOOKUP(Conf8[[#This Row],[Id_Tarea]],dbo_MANT_TAREAS1[],2)</f>
        <v>IMPRESORA (TAPONES) - TRIMESTRAL</v>
      </c>
      <c r="D355">
        <f t="shared" si="20"/>
        <v>451</v>
      </c>
      <c r="E355" t="s">
        <v>10422</v>
      </c>
      <c r="F355">
        <v>5</v>
      </c>
      <c r="G355" t="s">
        <v>10284</v>
      </c>
      <c r="H355">
        <f t="shared" si="19"/>
        <v>7</v>
      </c>
      <c r="I355">
        <v>1</v>
      </c>
      <c r="J355" s="23" t="s">
        <v>3822</v>
      </c>
      <c r="K355" t="str">
        <f>IFERROR(VLOOKUP(J355,stock[],2,0),"-")</f>
        <v>Aceite TELLUS S2 M 46</v>
      </c>
    </row>
    <row r="356" spans="1:11" x14ac:dyDescent="0.25">
      <c r="A356" t="str">
        <f t="shared" si="17"/>
        <v>268-1</v>
      </c>
      <c r="B356" s="21">
        <v>268</v>
      </c>
      <c r="C356" t="str">
        <f>VLOOKUP(Conf8[[#This Row],[Id_Tarea]],dbo_MANT_TAREAS1[],2)</f>
        <v>PRESMA (TAPONES) - TRIMESTRAL</v>
      </c>
      <c r="D356">
        <f t="shared" si="20"/>
        <v>452</v>
      </c>
      <c r="E356" t="s">
        <v>10424</v>
      </c>
      <c r="F356">
        <v>5</v>
      </c>
      <c r="G356" t="s">
        <v>10284</v>
      </c>
      <c r="H356">
        <f t="shared" si="19"/>
        <v>1</v>
      </c>
      <c r="I356">
        <v>1</v>
      </c>
      <c r="J356" s="24" t="s">
        <v>10435</v>
      </c>
      <c r="K356" t="str">
        <f>IFERROR(VLOOKUP(J356,stock[],2,0),"-")</f>
        <v>-</v>
      </c>
    </row>
    <row r="357" spans="1:11" x14ac:dyDescent="0.25">
      <c r="A357" t="str">
        <f t="shared" si="17"/>
        <v>268-2</v>
      </c>
      <c r="B357" s="21">
        <v>268</v>
      </c>
      <c r="C357" t="str">
        <f>VLOOKUP(Conf8[[#This Row],[Id_Tarea]],dbo_MANT_TAREAS1[],2)</f>
        <v>PRESMA (TAPONES) - TRIMESTRAL</v>
      </c>
      <c r="D357">
        <f t="shared" si="20"/>
        <v>453</v>
      </c>
      <c r="E357" t="s">
        <v>10425</v>
      </c>
      <c r="F357">
        <v>5</v>
      </c>
      <c r="G357" t="s">
        <v>10284</v>
      </c>
      <c r="H357">
        <f t="shared" si="19"/>
        <v>2</v>
      </c>
      <c r="I357">
        <v>1</v>
      </c>
      <c r="J357" t="s">
        <v>1103</v>
      </c>
      <c r="K357" t="str">
        <f>IFERROR(VLOOKUP(J357,stock[],2,0),"-")</f>
        <v>Aceite Para Caja de Engranajes ALPHA SP 220 Mineral. CASTROL</v>
      </c>
    </row>
    <row r="358" spans="1:11" x14ac:dyDescent="0.25">
      <c r="A358" t="str">
        <f t="shared" si="17"/>
        <v>268-3</v>
      </c>
      <c r="B358" s="21">
        <v>268</v>
      </c>
      <c r="C358" t="str">
        <f>VLOOKUP(Conf8[[#This Row],[Id_Tarea]],dbo_MANT_TAREAS1[],2)</f>
        <v>PRESMA (TAPONES) - TRIMESTRAL</v>
      </c>
      <c r="D358">
        <f t="shared" si="20"/>
        <v>454</v>
      </c>
      <c r="E358" t="s">
        <v>10426</v>
      </c>
      <c r="F358">
        <v>5</v>
      </c>
      <c r="G358" t="s">
        <v>10284</v>
      </c>
      <c r="H358">
        <f t="shared" si="19"/>
        <v>3</v>
      </c>
      <c r="I358">
        <v>1</v>
      </c>
      <c r="J358" s="23" t="s">
        <v>3822</v>
      </c>
      <c r="K358" t="str">
        <f>IFERROR(VLOOKUP(J358,stock[],2,0),"-")</f>
        <v>Aceite TELLUS S2 M 46</v>
      </c>
    </row>
    <row r="359" spans="1:11" x14ac:dyDescent="0.25">
      <c r="A359" t="str">
        <f t="shared" si="17"/>
        <v>268-4</v>
      </c>
      <c r="B359" s="21">
        <v>268</v>
      </c>
      <c r="C359" t="str">
        <f>VLOOKUP(Conf8[[#This Row],[Id_Tarea]],dbo_MANT_TAREAS1[],2)</f>
        <v>PRESMA (TAPONES) - TRIMESTRAL</v>
      </c>
      <c r="D359">
        <f t="shared" si="20"/>
        <v>455</v>
      </c>
      <c r="E359" t="s">
        <v>10434</v>
      </c>
      <c r="F359">
        <v>5</v>
      </c>
      <c r="G359" t="s">
        <v>10284</v>
      </c>
      <c r="H359">
        <f t="shared" si="19"/>
        <v>4</v>
      </c>
      <c r="I359">
        <v>1</v>
      </c>
      <c r="J359" s="23" t="s">
        <v>3822</v>
      </c>
      <c r="K359" t="str">
        <f>IFERROR(VLOOKUP(J359,stock[],2,0),"-")</f>
        <v>Aceite TELLUS S2 M 46</v>
      </c>
    </row>
    <row r="360" spans="1:11" x14ac:dyDescent="0.25">
      <c r="A360" t="str">
        <f t="shared" si="17"/>
        <v>270-1</v>
      </c>
      <c r="B360" s="21">
        <v>270</v>
      </c>
      <c r="C360" t="str">
        <f>VLOOKUP(Conf8[[#This Row],[Id_Tarea]],dbo_MANT_TAREAS1[],2)</f>
        <v>PRESMA (TAPONES) - ANUAL</v>
      </c>
      <c r="D360">
        <f t="shared" si="20"/>
        <v>456</v>
      </c>
      <c r="E360" t="s">
        <v>12122</v>
      </c>
      <c r="F360">
        <v>5</v>
      </c>
      <c r="G360" t="s">
        <v>10284</v>
      </c>
      <c r="H360">
        <f t="shared" si="19"/>
        <v>1</v>
      </c>
      <c r="I360">
        <v>1</v>
      </c>
      <c r="K360" t="str">
        <f>IFERROR(VLOOKUP(J360,stock[],2,0),"-")</f>
        <v>-</v>
      </c>
    </row>
    <row r="361" spans="1:11" x14ac:dyDescent="0.25">
      <c r="A361" t="str">
        <f t="shared" si="17"/>
        <v>271-1</v>
      </c>
      <c r="B361" s="21">
        <v>271</v>
      </c>
      <c r="C361" t="str">
        <f>VLOOKUP(Conf8[[#This Row],[Id_Tarea]],dbo_MANT_TAREAS1[],2)</f>
        <v>PRESMA (TAPONES) - 2 AÑOS</v>
      </c>
      <c r="D361">
        <f t="shared" si="20"/>
        <v>457</v>
      </c>
      <c r="E361" t="s">
        <v>10427</v>
      </c>
      <c r="F361">
        <v>8</v>
      </c>
      <c r="G361" t="s">
        <v>10423</v>
      </c>
      <c r="H361">
        <f t="shared" si="19"/>
        <v>1</v>
      </c>
      <c r="I361">
        <v>1</v>
      </c>
      <c r="K361" t="str">
        <f>IFERROR(VLOOKUP(J361,stock[],2,0),"-")</f>
        <v>-</v>
      </c>
    </row>
    <row r="362" spans="1:11" x14ac:dyDescent="0.25">
      <c r="A362" t="str">
        <f t="shared" si="17"/>
        <v>271-2</v>
      </c>
      <c r="B362" s="21">
        <v>271</v>
      </c>
      <c r="C362" t="str">
        <f>VLOOKUP(Conf8[[#This Row],[Id_Tarea]],dbo_MANT_TAREAS1[],2)</f>
        <v>PRESMA (TAPONES) - 2 AÑOS</v>
      </c>
      <c r="D362">
        <f t="shared" si="20"/>
        <v>458</v>
      </c>
      <c r="E362" t="s">
        <v>10428</v>
      </c>
      <c r="F362">
        <v>8</v>
      </c>
      <c r="G362" t="s">
        <v>10423</v>
      </c>
      <c r="H362">
        <f t="shared" si="19"/>
        <v>2</v>
      </c>
      <c r="I362">
        <v>1</v>
      </c>
      <c r="K362" t="str">
        <f>IFERROR(VLOOKUP(J362,stock[],2,0),"-")</f>
        <v>-</v>
      </c>
    </row>
    <row r="363" spans="1:11" x14ac:dyDescent="0.25">
      <c r="A363" t="str">
        <f t="shared" si="17"/>
        <v>271-3</v>
      </c>
      <c r="B363" s="21">
        <v>271</v>
      </c>
      <c r="C363" t="str">
        <f>VLOOKUP(Conf8[[#This Row],[Id_Tarea]],dbo_MANT_TAREAS1[],2)</f>
        <v>PRESMA (TAPONES) - 2 AÑOS</v>
      </c>
      <c r="D363">
        <f t="shared" si="20"/>
        <v>459</v>
      </c>
      <c r="E363" t="s">
        <v>10429</v>
      </c>
      <c r="F363">
        <v>8</v>
      </c>
      <c r="G363" t="s">
        <v>10423</v>
      </c>
      <c r="H363">
        <f t="shared" si="19"/>
        <v>3</v>
      </c>
      <c r="I363">
        <v>1</v>
      </c>
      <c r="J363" s="23" t="s">
        <v>3822</v>
      </c>
      <c r="K363" t="str">
        <f>IFERROR(VLOOKUP(J363,stock[],2,0),"-")</f>
        <v>Aceite TELLUS S2 M 46</v>
      </c>
    </row>
    <row r="364" spans="1:11" x14ac:dyDescent="0.25">
      <c r="A364" t="str">
        <f t="shared" si="17"/>
        <v>276-1</v>
      </c>
      <c r="B364" s="21">
        <v>276</v>
      </c>
      <c r="C364" t="str">
        <f>VLOOKUP(Conf8[[#This Row],[Id_Tarea]],dbo_MANT_TAREAS1[],2)</f>
        <v>SILICONADORA (TAPONES) - TRIMESTRAL</v>
      </c>
      <c r="D364">
        <f t="shared" si="20"/>
        <v>460</v>
      </c>
      <c r="E364" t="s">
        <v>10430</v>
      </c>
      <c r="F364">
        <v>5</v>
      </c>
      <c r="G364" t="s">
        <v>10284</v>
      </c>
      <c r="H364">
        <f t="shared" si="19"/>
        <v>1</v>
      </c>
      <c r="I364">
        <v>1</v>
      </c>
      <c r="J364" s="23" t="s">
        <v>3190</v>
      </c>
      <c r="K364" t="str">
        <f>IFERROR(VLOOKUP(J364,stock[],2,0),"-")</f>
        <v>Grasa TARMELA 9600 LAAPSA</v>
      </c>
    </row>
    <row r="365" spans="1:11" x14ac:dyDescent="0.25">
      <c r="A365" t="str">
        <f t="shared" si="17"/>
        <v>276-2</v>
      </c>
      <c r="B365" s="21">
        <v>276</v>
      </c>
      <c r="C365" t="str">
        <f>VLOOKUP(Conf8[[#This Row],[Id_Tarea]],dbo_MANT_TAREAS1[],2)</f>
        <v>SILICONADORA (TAPONES) - TRIMESTRAL</v>
      </c>
      <c r="D365">
        <f t="shared" si="20"/>
        <v>461</v>
      </c>
      <c r="E365" t="s">
        <v>10431</v>
      </c>
      <c r="F365">
        <v>5</v>
      </c>
      <c r="G365" t="s">
        <v>10284</v>
      </c>
      <c r="H365">
        <f t="shared" si="19"/>
        <v>2</v>
      </c>
      <c r="I365">
        <v>1</v>
      </c>
      <c r="J365" s="23" t="s">
        <v>3190</v>
      </c>
      <c r="K365" t="str">
        <f>IFERROR(VLOOKUP(J365,stock[],2,0),"-")</f>
        <v>Grasa TARMELA 9600 LAAPSA</v>
      </c>
    </row>
    <row r="366" spans="1:11" x14ac:dyDescent="0.25">
      <c r="A366" t="str">
        <f t="shared" si="17"/>
        <v>277-1</v>
      </c>
      <c r="B366" s="21">
        <v>277</v>
      </c>
      <c r="C366" t="str">
        <f>VLOOKUP(Conf8[[#This Row],[Id_Tarea]],dbo_MANT_TAREAS1[],2)</f>
        <v>SILICONADORA (TAPONES) - SEMESTRAL</v>
      </c>
      <c r="D366">
        <f t="shared" si="20"/>
        <v>462</v>
      </c>
      <c r="E366" t="s">
        <v>10432</v>
      </c>
      <c r="F366">
        <v>6</v>
      </c>
      <c r="G366" t="s">
        <v>10404</v>
      </c>
      <c r="H366">
        <f t="shared" si="19"/>
        <v>1</v>
      </c>
      <c r="I366">
        <v>1</v>
      </c>
      <c r="J366" s="25" t="s">
        <v>3190</v>
      </c>
      <c r="K366" t="str">
        <f>IFERROR(VLOOKUP(J366,stock[],2,0),"-")</f>
        <v>Grasa TARMELA 9600 LAAPSA</v>
      </c>
    </row>
    <row r="367" spans="1:11" x14ac:dyDescent="0.25">
      <c r="A367" t="str">
        <f t="shared" si="17"/>
        <v>277-2</v>
      </c>
      <c r="B367" s="21">
        <v>277</v>
      </c>
      <c r="C367" t="str">
        <f>VLOOKUP(Conf8[[#This Row],[Id_Tarea]],dbo_MANT_TAREAS1[],2)</f>
        <v>SILICONADORA (TAPONES) - SEMESTRAL</v>
      </c>
      <c r="D367">
        <f t="shared" si="20"/>
        <v>463</v>
      </c>
      <c r="E367" t="s">
        <v>10433</v>
      </c>
      <c r="F367">
        <v>6</v>
      </c>
      <c r="G367" t="s">
        <v>10404</v>
      </c>
      <c r="H367">
        <f t="shared" si="19"/>
        <v>2</v>
      </c>
      <c r="I367">
        <v>1</v>
      </c>
      <c r="J367" s="23" t="s">
        <v>3190</v>
      </c>
      <c r="K367" t="str">
        <f>IFERROR(VLOOKUP(J367,stock[],2,0),"-")</f>
        <v>Grasa TARMELA 9600 LAAPSA</v>
      </c>
    </row>
    <row r="368" spans="1:11" x14ac:dyDescent="0.25">
      <c r="A368" t="str">
        <f t="shared" si="17"/>
        <v>277-3</v>
      </c>
      <c r="B368" s="21">
        <v>277</v>
      </c>
      <c r="C368" t="str">
        <f>VLOOKUP(Conf8[[#This Row],[Id_Tarea]],dbo_MANT_TAREAS1[],2)</f>
        <v>SILICONADORA (TAPONES) - SEMESTRAL</v>
      </c>
      <c r="D368">
        <f t="shared" si="20"/>
        <v>464</v>
      </c>
      <c r="E368" t="s">
        <v>10324</v>
      </c>
      <c r="F368">
        <v>6</v>
      </c>
      <c r="G368" t="s">
        <v>10404</v>
      </c>
      <c r="H368">
        <f t="shared" si="19"/>
        <v>3</v>
      </c>
      <c r="I368">
        <v>1</v>
      </c>
      <c r="K368" t="str">
        <f>IFERROR(VLOOKUP(J368,stock[],2,0),"-")</f>
        <v>-</v>
      </c>
    </row>
    <row r="369" spans="1:9" x14ac:dyDescent="0.25">
      <c r="A369" s="29" t="str">
        <f t="shared" si="17"/>
        <v>161-1</v>
      </c>
      <c r="B369" s="29">
        <v>161</v>
      </c>
      <c r="C369" t="str">
        <f>VLOOKUP(Conf8[[#This Row],[Id_Tarea]],dbo_MANT_TAREAS1[],2)</f>
        <v>EMQMANT-PREV-BIMESTRAL</v>
      </c>
      <c r="D369" s="30">
        <v>308</v>
      </c>
      <c r="E369" s="29" t="s">
        <v>12123</v>
      </c>
      <c r="F369" s="29">
        <v>4</v>
      </c>
      <c r="G369" s="29" t="s">
        <v>10403</v>
      </c>
      <c r="H369" s="29">
        <f t="shared" ref="H369:H374" si="21">+IF(B369=B368,H368+1,1)</f>
        <v>1</v>
      </c>
      <c r="I369" s="29">
        <v>1</v>
      </c>
    </row>
    <row r="370" spans="1:9" x14ac:dyDescent="0.25">
      <c r="A370" s="29" t="str">
        <f t="shared" si="17"/>
        <v>161-2</v>
      </c>
      <c r="B370" s="29">
        <v>161</v>
      </c>
      <c r="C370" t="str">
        <f>VLOOKUP(Conf8[[#This Row],[Id_Tarea]],dbo_MANT_TAREAS1[],2)</f>
        <v>EMQMANT-PREV-BIMESTRAL</v>
      </c>
      <c r="D370" s="30">
        <v>309</v>
      </c>
      <c r="E370" s="29" t="s">
        <v>12124</v>
      </c>
      <c r="F370" s="29">
        <v>4</v>
      </c>
      <c r="G370" s="29" t="s">
        <v>10403</v>
      </c>
      <c r="H370" s="29">
        <f t="shared" si="21"/>
        <v>2</v>
      </c>
      <c r="I370" s="29">
        <v>1</v>
      </c>
    </row>
    <row r="371" spans="1:9" x14ac:dyDescent="0.25">
      <c r="A371" s="29" t="str">
        <f t="shared" si="17"/>
        <v>161-3</v>
      </c>
      <c r="B371" s="29">
        <v>161</v>
      </c>
      <c r="C371" t="str">
        <f>VLOOKUP(Conf8[[#This Row],[Id_Tarea]],dbo_MANT_TAREAS1[],2)</f>
        <v>EMQMANT-PREV-BIMESTRAL</v>
      </c>
      <c r="D371" s="30">
        <v>310</v>
      </c>
      <c r="E371" s="29" t="s">
        <v>12125</v>
      </c>
      <c r="F371" s="29">
        <v>4</v>
      </c>
      <c r="G371" s="29" t="s">
        <v>10403</v>
      </c>
      <c r="H371" s="29">
        <f t="shared" si="21"/>
        <v>3</v>
      </c>
      <c r="I371" s="29">
        <v>1</v>
      </c>
    </row>
    <row r="372" spans="1:9" x14ac:dyDescent="0.25">
      <c r="A372" s="29" t="str">
        <f t="shared" si="17"/>
        <v>161-4</v>
      </c>
      <c r="B372" s="29">
        <v>161</v>
      </c>
      <c r="C372" t="str">
        <f>VLOOKUP(Conf8[[#This Row],[Id_Tarea]],dbo_MANT_TAREAS1[],2)</f>
        <v>EMQMANT-PREV-BIMESTRAL</v>
      </c>
      <c r="D372" s="30">
        <v>311</v>
      </c>
      <c r="E372" s="29" t="s">
        <v>12126</v>
      </c>
      <c r="F372" s="29">
        <v>4</v>
      </c>
      <c r="G372" s="29" t="s">
        <v>10403</v>
      </c>
      <c r="H372" s="29">
        <f t="shared" si="21"/>
        <v>4</v>
      </c>
      <c r="I372" s="29">
        <v>1</v>
      </c>
    </row>
    <row r="373" spans="1:9" x14ac:dyDescent="0.25">
      <c r="A373" s="29" t="str">
        <f t="shared" si="17"/>
        <v>161-5</v>
      </c>
      <c r="B373" s="29">
        <v>161</v>
      </c>
      <c r="C373" t="str">
        <f>VLOOKUP(Conf8[[#This Row],[Id_Tarea]],dbo_MANT_TAREAS1[],2)</f>
        <v>EMQMANT-PREV-BIMESTRAL</v>
      </c>
      <c r="D373" s="30">
        <v>312</v>
      </c>
      <c r="E373" s="29" t="s">
        <v>12127</v>
      </c>
      <c r="F373" s="29">
        <v>4</v>
      </c>
      <c r="G373" s="29" t="s">
        <v>10403</v>
      </c>
      <c r="H373" s="29">
        <f t="shared" si="21"/>
        <v>5</v>
      </c>
      <c r="I373" s="29">
        <v>1</v>
      </c>
    </row>
    <row r="374" spans="1:9" x14ac:dyDescent="0.25">
      <c r="A374" s="29" t="str">
        <f t="shared" si="17"/>
        <v>161-6</v>
      </c>
      <c r="B374" s="29">
        <v>161</v>
      </c>
      <c r="C374" t="str">
        <f>VLOOKUP(Conf8[[#This Row],[Id_Tarea]],dbo_MANT_TAREAS1[],2)</f>
        <v>EMQMANT-PREV-BIMESTRAL</v>
      </c>
      <c r="D374" s="30">
        <v>313</v>
      </c>
      <c r="E374" s="29" t="s">
        <v>12128</v>
      </c>
      <c r="F374" s="29">
        <v>4</v>
      </c>
      <c r="G374" s="29" t="s">
        <v>10403</v>
      </c>
      <c r="H374" s="29">
        <f t="shared" si="21"/>
        <v>6</v>
      </c>
      <c r="I374" s="29">
        <v>1</v>
      </c>
    </row>
    <row r="375" spans="1:9" x14ac:dyDescent="0.25">
      <c r="A375" s="29" t="str">
        <f t="shared" si="17"/>
        <v>162-1</v>
      </c>
      <c r="B375" s="29">
        <v>162</v>
      </c>
      <c r="C375" t="str">
        <f>VLOOKUP(Conf8[[#This Row],[Id_Tarea]],dbo_MANT_TAREAS1[],2)</f>
        <v>EMQMANT-PREV-TRIMESTRAL</v>
      </c>
      <c r="D375" s="30">
        <v>315</v>
      </c>
      <c r="E375" s="29" t="s">
        <v>12129</v>
      </c>
      <c r="F375" s="29">
        <v>5</v>
      </c>
      <c r="G375" s="29" t="s">
        <v>10284</v>
      </c>
      <c r="H375" s="29">
        <v>1</v>
      </c>
      <c r="I375" s="29">
        <v>1</v>
      </c>
    </row>
    <row r="376" spans="1:9" x14ac:dyDescent="0.25">
      <c r="A376" s="29" t="str">
        <f t="shared" si="17"/>
        <v>162-2</v>
      </c>
      <c r="B376" s="29">
        <v>162</v>
      </c>
      <c r="C376" t="str">
        <f>VLOOKUP(Conf8[[#This Row],[Id_Tarea]],dbo_MANT_TAREAS1[],2)</f>
        <v>EMQMANT-PREV-TRIMESTRAL</v>
      </c>
      <c r="D376" s="30">
        <v>316</v>
      </c>
      <c r="E376" s="29" t="s">
        <v>12124</v>
      </c>
      <c r="F376" s="29">
        <v>5</v>
      </c>
      <c r="G376" s="29" t="s">
        <v>10284</v>
      </c>
      <c r="H376" s="29">
        <f>+IF(B376=B375,H375+1,1)</f>
        <v>2</v>
      </c>
      <c r="I376" s="29">
        <v>1</v>
      </c>
    </row>
    <row r="377" spans="1:9" x14ac:dyDescent="0.25">
      <c r="A377" s="29" t="str">
        <f t="shared" si="17"/>
        <v>162-3</v>
      </c>
      <c r="B377" s="29">
        <v>162</v>
      </c>
      <c r="C377" t="str">
        <f>VLOOKUP(Conf8[[#This Row],[Id_Tarea]],dbo_MANT_TAREAS1[],2)</f>
        <v>EMQMANT-PREV-TRIMESTRAL</v>
      </c>
      <c r="D377" s="30">
        <v>317</v>
      </c>
      <c r="E377" s="29" t="s">
        <v>12125</v>
      </c>
      <c r="F377" s="29">
        <v>5</v>
      </c>
      <c r="G377" s="29" t="s">
        <v>10284</v>
      </c>
      <c r="H377" s="29">
        <f>+IF(B377=B376,H376+1,1)</f>
        <v>3</v>
      </c>
      <c r="I377" s="29">
        <v>1</v>
      </c>
    </row>
    <row r="378" spans="1:9" x14ac:dyDescent="0.25">
      <c r="A378" s="29" t="str">
        <f t="shared" si="17"/>
        <v>162-4</v>
      </c>
      <c r="B378" s="29">
        <v>162</v>
      </c>
      <c r="C378" t="str">
        <f>VLOOKUP(Conf8[[#This Row],[Id_Tarea]],dbo_MANT_TAREAS1[],2)</f>
        <v>EMQMANT-PREV-TRIMESTRAL</v>
      </c>
      <c r="D378" s="30">
        <v>318</v>
      </c>
      <c r="E378" s="29" t="s">
        <v>12126</v>
      </c>
      <c r="F378" s="29">
        <v>5</v>
      </c>
      <c r="G378" s="29" t="s">
        <v>10284</v>
      </c>
      <c r="H378" s="29">
        <f>+IF(B378=B377,H377+1,1)</f>
        <v>4</v>
      </c>
      <c r="I378" s="29">
        <v>1</v>
      </c>
    </row>
    <row r="379" spans="1:9" x14ac:dyDescent="0.25">
      <c r="A379" s="29" t="str">
        <f t="shared" si="17"/>
        <v>162-5</v>
      </c>
      <c r="B379" s="29">
        <v>162</v>
      </c>
      <c r="C379" t="str">
        <f>VLOOKUP(Conf8[[#This Row],[Id_Tarea]],dbo_MANT_TAREAS1[],2)</f>
        <v>EMQMANT-PREV-TRIMESTRAL</v>
      </c>
      <c r="D379" s="30">
        <v>319</v>
      </c>
      <c r="E379" s="29" t="s">
        <v>12127</v>
      </c>
      <c r="F379" s="29">
        <v>5</v>
      </c>
      <c r="G379" s="29" t="s">
        <v>10284</v>
      </c>
      <c r="H379" s="29">
        <f>+IF(B379=B378,H378+1,1)</f>
        <v>5</v>
      </c>
      <c r="I379" s="29">
        <v>1</v>
      </c>
    </row>
    <row r="380" spans="1:9" x14ac:dyDescent="0.25">
      <c r="A380" s="29" t="str">
        <f t="shared" si="17"/>
        <v>162-6</v>
      </c>
      <c r="B380" s="29">
        <v>162</v>
      </c>
      <c r="C380" t="str">
        <f>VLOOKUP(Conf8[[#This Row],[Id_Tarea]],dbo_MANT_TAREAS1[],2)</f>
        <v>EMQMANT-PREV-TRIMESTRAL</v>
      </c>
      <c r="D380" s="30">
        <v>320</v>
      </c>
      <c r="E380" s="29" t="s">
        <v>12128</v>
      </c>
      <c r="F380" s="29">
        <v>5</v>
      </c>
      <c r="G380" s="29" t="s">
        <v>10284</v>
      </c>
      <c r="H380" s="29">
        <f>+IF(B380=B379,H379+1,1)</f>
        <v>6</v>
      </c>
      <c r="I380" s="29">
        <v>1</v>
      </c>
    </row>
    <row r="381" spans="1:9" x14ac:dyDescent="0.25">
      <c r="A381" s="29" t="str">
        <f t="shared" si="17"/>
        <v>163-1</v>
      </c>
      <c r="B381" s="29">
        <v>163</v>
      </c>
      <c r="C381" t="str">
        <f>VLOOKUP(Conf8[[#This Row],[Id_Tarea]],dbo_MANT_TAREAS1[],2)</f>
        <v>EMQMANT-PREV-SEMESTRAL</v>
      </c>
      <c r="D381" s="30">
        <v>322</v>
      </c>
      <c r="E381" s="29" t="s">
        <v>12129</v>
      </c>
      <c r="F381" s="29">
        <v>6</v>
      </c>
      <c r="G381" s="29" t="s">
        <v>10404</v>
      </c>
      <c r="H381" s="29">
        <v>1</v>
      </c>
      <c r="I381" s="29">
        <v>1</v>
      </c>
    </row>
    <row r="382" spans="1:9" x14ac:dyDescent="0.25">
      <c r="A382" s="29" t="str">
        <f t="shared" si="17"/>
        <v>163-2</v>
      </c>
      <c r="B382" s="29">
        <v>163</v>
      </c>
      <c r="C382" t="str">
        <f>VLOOKUP(Conf8[[#This Row],[Id_Tarea]],dbo_MANT_TAREAS1[],2)</f>
        <v>EMQMANT-PREV-SEMESTRAL</v>
      </c>
      <c r="D382" s="30">
        <v>323</v>
      </c>
      <c r="E382" s="29" t="s">
        <v>12124</v>
      </c>
      <c r="F382" s="29">
        <v>6</v>
      </c>
      <c r="G382" s="29" t="s">
        <v>10404</v>
      </c>
      <c r="H382" s="29">
        <f>+IF(B382=B381,H381+1,1)</f>
        <v>2</v>
      </c>
      <c r="I382" s="29">
        <v>1</v>
      </c>
    </row>
    <row r="383" spans="1:9" x14ac:dyDescent="0.25">
      <c r="A383" s="29" t="str">
        <f t="shared" si="17"/>
        <v>163-3</v>
      </c>
      <c r="B383" s="29">
        <v>163</v>
      </c>
      <c r="C383" t="str">
        <f>VLOOKUP(Conf8[[#This Row],[Id_Tarea]],dbo_MANT_TAREAS1[],2)</f>
        <v>EMQMANT-PREV-SEMESTRAL</v>
      </c>
      <c r="D383" s="30">
        <v>324</v>
      </c>
      <c r="E383" s="29" t="s">
        <v>12125</v>
      </c>
      <c r="F383" s="29">
        <v>6</v>
      </c>
      <c r="G383" s="29" t="s">
        <v>10404</v>
      </c>
      <c r="H383" s="29">
        <f>+IF(B383=B382,H382+1,1)</f>
        <v>3</v>
      </c>
      <c r="I383" s="29">
        <v>1</v>
      </c>
    </row>
    <row r="384" spans="1:9" x14ac:dyDescent="0.25">
      <c r="A384" s="29" t="str">
        <f t="shared" si="17"/>
        <v>163-4</v>
      </c>
      <c r="B384" s="29">
        <v>163</v>
      </c>
      <c r="C384" t="str">
        <f>VLOOKUP(Conf8[[#This Row],[Id_Tarea]],dbo_MANT_TAREAS1[],2)</f>
        <v>EMQMANT-PREV-SEMESTRAL</v>
      </c>
      <c r="D384" s="30">
        <v>325</v>
      </c>
      <c r="E384" s="29" t="s">
        <v>12126</v>
      </c>
      <c r="F384" s="29">
        <v>6</v>
      </c>
      <c r="G384" s="29" t="s">
        <v>10404</v>
      </c>
      <c r="H384" s="29">
        <f>+IF(B384=B383,H383+1,1)</f>
        <v>4</v>
      </c>
      <c r="I384" s="29">
        <v>1</v>
      </c>
    </row>
    <row r="385" spans="1:9" x14ac:dyDescent="0.25">
      <c r="A385" s="29" t="str">
        <f t="shared" si="17"/>
        <v>163-5</v>
      </c>
      <c r="B385" s="29">
        <v>163</v>
      </c>
      <c r="C385" t="str">
        <f>VLOOKUP(Conf8[[#This Row],[Id_Tarea]],dbo_MANT_TAREAS1[],2)</f>
        <v>EMQMANT-PREV-SEMESTRAL</v>
      </c>
      <c r="D385" s="30">
        <v>326</v>
      </c>
      <c r="E385" s="29" t="s">
        <v>12127</v>
      </c>
      <c r="F385" s="29">
        <v>6</v>
      </c>
      <c r="G385" s="29" t="s">
        <v>10404</v>
      </c>
      <c r="H385" s="29">
        <f>+IF(B385=B384,H384+1,1)</f>
        <v>5</v>
      </c>
      <c r="I385" s="29">
        <v>1</v>
      </c>
    </row>
    <row r="386" spans="1:9" x14ac:dyDescent="0.25">
      <c r="A386" s="29" t="str">
        <f t="shared" si="17"/>
        <v>163-6</v>
      </c>
      <c r="B386" s="29">
        <v>163</v>
      </c>
      <c r="C386" t="str">
        <f>VLOOKUP(Conf8[[#This Row],[Id_Tarea]],dbo_MANT_TAREAS1[],2)</f>
        <v>EMQMANT-PREV-SEMESTRAL</v>
      </c>
      <c r="D386" s="30">
        <v>327</v>
      </c>
      <c r="E386" s="29" t="s">
        <v>12128</v>
      </c>
      <c r="F386" s="29">
        <v>6</v>
      </c>
      <c r="G386" s="29" t="s">
        <v>10404</v>
      </c>
      <c r="H386" s="29">
        <f>+IF(B386=B385,H385+1,1)</f>
        <v>6</v>
      </c>
      <c r="I386" s="2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943B-9FC9-4F18-81E2-4828F7B77BE5}">
  <dimension ref="A1:C280"/>
  <sheetViews>
    <sheetView topLeftCell="A255" workbookViewId="0">
      <selection activeCell="B10" sqref="B10"/>
    </sheetView>
  </sheetViews>
  <sheetFormatPr baseColWidth="10" defaultRowHeight="15" x14ac:dyDescent="0.25"/>
  <cols>
    <col min="1" max="1" width="11.85546875" bestFit="1" customWidth="1"/>
    <col min="2" max="2" width="46.5703125" bestFit="1" customWidth="1"/>
    <col min="3" max="3" width="16" bestFit="1" customWidth="1"/>
  </cols>
  <sheetData>
    <row r="1" spans="1:3" x14ac:dyDescent="0.25">
      <c r="A1" t="s">
        <v>11532</v>
      </c>
      <c r="B1" t="s">
        <v>11884</v>
      </c>
      <c r="C1" t="s">
        <v>276</v>
      </c>
    </row>
    <row r="2" spans="1:3" x14ac:dyDescent="0.25">
      <c r="A2">
        <v>1</v>
      </c>
      <c r="B2" t="s">
        <v>11885</v>
      </c>
      <c r="C2" t="s">
        <v>288</v>
      </c>
    </row>
    <row r="3" spans="1:3" x14ac:dyDescent="0.25">
      <c r="A3">
        <v>2</v>
      </c>
      <c r="B3" t="s">
        <v>11886</v>
      </c>
      <c r="C3" t="s">
        <v>288</v>
      </c>
    </row>
    <row r="4" spans="1:3" x14ac:dyDescent="0.25">
      <c r="A4">
        <v>3</v>
      </c>
      <c r="B4" t="s">
        <v>11887</v>
      </c>
      <c r="C4" t="s">
        <v>288</v>
      </c>
    </row>
    <row r="5" spans="1:3" x14ac:dyDescent="0.25">
      <c r="A5">
        <v>4</v>
      </c>
      <c r="B5" t="s">
        <v>11888</v>
      </c>
      <c r="C5" t="s">
        <v>288</v>
      </c>
    </row>
    <row r="6" spans="1:3" x14ac:dyDescent="0.25">
      <c r="A6">
        <v>5</v>
      </c>
      <c r="B6" t="s">
        <v>11889</v>
      </c>
      <c r="C6" t="s">
        <v>288</v>
      </c>
    </row>
    <row r="7" spans="1:3" x14ac:dyDescent="0.25">
      <c r="A7">
        <v>6</v>
      </c>
      <c r="B7" t="s">
        <v>11890</v>
      </c>
      <c r="C7" t="s">
        <v>288</v>
      </c>
    </row>
    <row r="8" spans="1:3" x14ac:dyDescent="0.25">
      <c r="A8">
        <v>7</v>
      </c>
      <c r="B8" t="s">
        <v>11891</v>
      </c>
      <c r="C8" t="s">
        <v>288</v>
      </c>
    </row>
    <row r="9" spans="1:3" x14ac:dyDescent="0.25">
      <c r="A9">
        <v>8</v>
      </c>
      <c r="B9" t="s">
        <v>11892</v>
      </c>
      <c r="C9" t="s">
        <v>288</v>
      </c>
    </row>
    <row r="10" spans="1:3" x14ac:dyDescent="0.25">
      <c r="A10">
        <v>9</v>
      </c>
      <c r="B10" t="s">
        <v>11893</v>
      </c>
      <c r="C10" t="s">
        <v>288</v>
      </c>
    </row>
    <row r="11" spans="1:3" x14ac:dyDescent="0.25">
      <c r="A11">
        <v>10</v>
      </c>
      <c r="B11" t="s">
        <v>11894</v>
      </c>
      <c r="C11" t="s">
        <v>288</v>
      </c>
    </row>
    <row r="12" spans="1:3" x14ac:dyDescent="0.25">
      <c r="A12">
        <v>11</v>
      </c>
      <c r="B12" t="s">
        <v>11895</v>
      </c>
      <c r="C12" t="s">
        <v>288</v>
      </c>
    </row>
    <row r="13" spans="1:3" x14ac:dyDescent="0.25">
      <c r="A13">
        <v>12</v>
      </c>
      <c r="B13" t="s">
        <v>11896</v>
      </c>
      <c r="C13" t="s">
        <v>288</v>
      </c>
    </row>
    <row r="14" spans="1:3" x14ac:dyDescent="0.25">
      <c r="A14">
        <v>13</v>
      </c>
      <c r="B14" t="s">
        <v>11897</v>
      </c>
      <c r="C14" t="s">
        <v>288</v>
      </c>
    </row>
    <row r="15" spans="1:3" x14ac:dyDescent="0.25">
      <c r="A15">
        <v>14</v>
      </c>
      <c r="B15" t="s">
        <v>11898</v>
      </c>
      <c r="C15" t="s">
        <v>288</v>
      </c>
    </row>
    <row r="16" spans="1:3" x14ac:dyDescent="0.25">
      <c r="A16">
        <v>15</v>
      </c>
      <c r="B16" t="s">
        <v>11899</v>
      </c>
      <c r="C16" t="s">
        <v>288</v>
      </c>
    </row>
    <row r="17" spans="1:3" x14ac:dyDescent="0.25">
      <c r="A17">
        <v>16</v>
      </c>
      <c r="B17" t="s">
        <v>11900</v>
      </c>
      <c r="C17" t="s">
        <v>288</v>
      </c>
    </row>
    <row r="18" spans="1:3" x14ac:dyDescent="0.25">
      <c r="A18">
        <v>17</v>
      </c>
      <c r="B18" t="s">
        <v>11901</v>
      </c>
      <c r="C18" t="s">
        <v>288</v>
      </c>
    </row>
    <row r="19" spans="1:3" x14ac:dyDescent="0.25">
      <c r="A19">
        <v>18</v>
      </c>
      <c r="B19" t="s">
        <v>11902</v>
      </c>
      <c r="C19" t="s">
        <v>288</v>
      </c>
    </row>
    <row r="20" spans="1:3" x14ac:dyDescent="0.25">
      <c r="A20">
        <v>19</v>
      </c>
      <c r="B20" t="s">
        <v>11903</v>
      </c>
      <c r="C20" t="s">
        <v>288</v>
      </c>
    </row>
    <row r="21" spans="1:3" x14ac:dyDescent="0.25">
      <c r="A21">
        <v>20</v>
      </c>
      <c r="B21" t="s">
        <v>11904</v>
      </c>
      <c r="C21" t="s">
        <v>288</v>
      </c>
    </row>
    <row r="22" spans="1:3" x14ac:dyDescent="0.25">
      <c r="A22">
        <v>21</v>
      </c>
      <c r="B22" t="s">
        <v>11905</v>
      </c>
      <c r="C22" t="s">
        <v>288</v>
      </c>
    </row>
    <row r="23" spans="1:3" x14ac:dyDescent="0.25">
      <c r="A23">
        <v>22</v>
      </c>
      <c r="B23" t="s">
        <v>11906</v>
      </c>
      <c r="C23" t="s">
        <v>288</v>
      </c>
    </row>
    <row r="24" spans="1:3" x14ac:dyDescent="0.25">
      <c r="A24">
        <v>23</v>
      </c>
      <c r="B24" t="s">
        <v>11907</v>
      </c>
      <c r="C24" t="s">
        <v>288</v>
      </c>
    </row>
    <row r="25" spans="1:3" x14ac:dyDescent="0.25">
      <c r="A25">
        <v>24</v>
      </c>
      <c r="B25" t="s">
        <v>11908</v>
      </c>
      <c r="C25" t="s">
        <v>288</v>
      </c>
    </row>
    <row r="26" spans="1:3" x14ac:dyDescent="0.25">
      <c r="A26">
        <v>25</v>
      </c>
      <c r="B26" t="s">
        <v>11909</v>
      </c>
      <c r="C26" t="s">
        <v>288</v>
      </c>
    </row>
    <row r="27" spans="1:3" x14ac:dyDescent="0.25">
      <c r="A27">
        <v>26</v>
      </c>
      <c r="B27" t="s">
        <v>11910</v>
      </c>
      <c r="C27" t="s">
        <v>288</v>
      </c>
    </row>
    <row r="28" spans="1:3" x14ac:dyDescent="0.25">
      <c r="A28">
        <v>27</v>
      </c>
      <c r="B28" t="s">
        <v>11911</v>
      </c>
      <c r="C28" t="s">
        <v>288</v>
      </c>
    </row>
    <row r="29" spans="1:3" x14ac:dyDescent="0.25">
      <c r="A29">
        <v>28</v>
      </c>
      <c r="B29" t="s">
        <v>11912</v>
      </c>
      <c r="C29" t="s">
        <v>288</v>
      </c>
    </row>
    <row r="30" spans="1:3" x14ac:dyDescent="0.25">
      <c r="A30">
        <v>29</v>
      </c>
      <c r="B30" t="s">
        <v>11913</v>
      </c>
      <c r="C30" t="s">
        <v>288</v>
      </c>
    </row>
    <row r="31" spans="1:3" x14ac:dyDescent="0.25">
      <c r="A31">
        <v>30</v>
      </c>
      <c r="B31" t="s">
        <v>11914</v>
      </c>
      <c r="C31" t="s">
        <v>288</v>
      </c>
    </row>
    <row r="32" spans="1:3" x14ac:dyDescent="0.25">
      <c r="A32">
        <v>31</v>
      </c>
      <c r="B32" t="s">
        <v>11915</v>
      </c>
      <c r="C32" t="s">
        <v>288</v>
      </c>
    </row>
    <row r="33" spans="1:3" x14ac:dyDescent="0.25">
      <c r="A33">
        <v>32</v>
      </c>
      <c r="B33" t="s">
        <v>11916</v>
      </c>
      <c r="C33" t="s">
        <v>288</v>
      </c>
    </row>
    <row r="34" spans="1:3" x14ac:dyDescent="0.25">
      <c r="A34">
        <v>33</v>
      </c>
      <c r="B34" t="s">
        <v>11917</v>
      </c>
      <c r="C34" t="s">
        <v>288</v>
      </c>
    </row>
    <row r="35" spans="1:3" x14ac:dyDescent="0.25">
      <c r="A35">
        <v>34</v>
      </c>
      <c r="B35" t="s">
        <v>11918</v>
      </c>
      <c r="C35" t="s">
        <v>288</v>
      </c>
    </row>
    <row r="36" spans="1:3" x14ac:dyDescent="0.25">
      <c r="A36">
        <v>35</v>
      </c>
      <c r="B36" t="s">
        <v>11919</v>
      </c>
      <c r="C36" t="s">
        <v>288</v>
      </c>
    </row>
    <row r="37" spans="1:3" x14ac:dyDescent="0.25">
      <c r="A37">
        <v>36</v>
      </c>
      <c r="B37" t="s">
        <v>169</v>
      </c>
      <c r="C37" t="s">
        <v>288</v>
      </c>
    </row>
    <row r="38" spans="1:3" x14ac:dyDescent="0.25">
      <c r="A38">
        <v>37</v>
      </c>
      <c r="B38" t="s">
        <v>175</v>
      </c>
      <c r="C38" t="s">
        <v>288</v>
      </c>
    </row>
    <row r="39" spans="1:3" x14ac:dyDescent="0.25">
      <c r="A39">
        <v>38</v>
      </c>
      <c r="B39" t="s">
        <v>183</v>
      </c>
      <c r="C39" t="s">
        <v>288</v>
      </c>
    </row>
    <row r="40" spans="1:3" x14ac:dyDescent="0.25">
      <c r="A40">
        <v>39</v>
      </c>
      <c r="B40" t="s">
        <v>186</v>
      </c>
      <c r="C40" t="s">
        <v>288</v>
      </c>
    </row>
    <row r="41" spans="1:3" x14ac:dyDescent="0.25">
      <c r="A41">
        <v>40</v>
      </c>
      <c r="B41" t="s">
        <v>11920</v>
      </c>
      <c r="C41" t="s">
        <v>288</v>
      </c>
    </row>
    <row r="42" spans="1:3" x14ac:dyDescent="0.25">
      <c r="A42">
        <v>41</v>
      </c>
      <c r="B42" t="s">
        <v>188</v>
      </c>
      <c r="C42" t="s">
        <v>288</v>
      </c>
    </row>
    <row r="43" spans="1:3" x14ac:dyDescent="0.25">
      <c r="A43">
        <v>42</v>
      </c>
      <c r="B43" t="s">
        <v>11921</v>
      </c>
      <c r="C43" t="s">
        <v>288</v>
      </c>
    </row>
    <row r="44" spans="1:3" x14ac:dyDescent="0.25">
      <c r="A44">
        <v>43</v>
      </c>
      <c r="B44" t="s">
        <v>11922</v>
      </c>
      <c r="C44" t="s">
        <v>288</v>
      </c>
    </row>
    <row r="45" spans="1:3" x14ac:dyDescent="0.25">
      <c r="A45">
        <v>44</v>
      </c>
      <c r="B45" t="s">
        <v>11923</v>
      </c>
      <c r="C45" t="s">
        <v>288</v>
      </c>
    </row>
    <row r="46" spans="1:3" x14ac:dyDescent="0.25">
      <c r="A46">
        <v>45</v>
      </c>
      <c r="B46" t="s">
        <v>11924</v>
      </c>
      <c r="C46" t="s">
        <v>288</v>
      </c>
    </row>
    <row r="47" spans="1:3" x14ac:dyDescent="0.25">
      <c r="A47">
        <v>46</v>
      </c>
      <c r="B47" t="s">
        <v>11925</v>
      </c>
      <c r="C47" t="s">
        <v>288</v>
      </c>
    </row>
    <row r="48" spans="1:3" x14ac:dyDescent="0.25">
      <c r="A48">
        <v>47</v>
      </c>
      <c r="B48" t="s">
        <v>11926</v>
      </c>
      <c r="C48" t="s">
        <v>288</v>
      </c>
    </row>
    <row r="49" spans="1:3" x14ac:dyDescent="0.25">
      <c r="A49">
        <v>48</v>
      </c>
      <c r="B49" t="s">
        <v>209</v>
      </c>
      <c r="C49" t="s">
        <v>288</v>
      </c>
    </row>
    <row r="50" spans="1:3" x14ac:dyDescent="0.25">
      <c r="A50">
        <v>49</v>
      </c>
      <c r="B50" t="s">
        <v>210</v>
      </c>
      <c r="C50" t="s">
        <v>288</v>
      </c>
    </row>
    <row r="51" spans="1:3" x14ac:dyDescent="0.25">
      <c r="A51">
        <v>50</v>
      </c>
      <c r="B51" t="s">
        <v>232</v>
      </c>
      <c r="C51" t="s">
        <v>288</v>
      </c>
    </row>
    <row r="52" spans="1:3" x14ac:dyDescent="0.25">
      <c r="A52">
        <v>51</v>
      </c>
      <c r="B52" t="s">
        <v>11927</v>
      </c>
      <c r="C52" t="s">
        <v>288</v>
      </c>
    </row>
    <row r="53" spans="1:3" x14ac:dyDescent="0.25">
      <c r="A53">
        <v>52</v>
      </c>
      <c r="B53" t="s">
        <v>11928</v>
      </c>
      <c r="C53" t="s">
        <v>288</v>
      </c>
    </row>
    <row r="54" spans="1:3" x14ac:dyDescent="0.25">
      <c r="A54">
        <v>53</v>
      </c>
      <c r="B54" t="s">
        <v>11929</v>
      </c>
      <c r="C54" t="s">
        <v>288</v>
      </c>
    </row>
    <row r="55" spans="1:3" x14ac:dyDescent="0.25">
      <c r="A55">
        <v>54</v>
      </c>
      <c r="B55" t="s">
        <v>11930</v>
      </c>
      <c r="C55" t="s">
        <v>288</v>
      </c>
    </row>
    <row r="56" spans="1:3" x14ac:dyDescent="0.25">
      <c r="A56">
        <v>55</v>
      </c>
      <c r="B56" t="s">
        <v>11931</v>
      </c>
      <c r="C56" t="s">
        <v>288</v>
      </c>
    </row>
    <row r="57" spans="1:3" x14ac:dyDescent="0.25">
      <c r="A57">
        <v>56</v>
      </c>
      <c r="B57" t="s">
        <v>11932</v>
      </c>
      <c r="C57" t="s">
        <v>288</v>
      </c>
    </row>
    <row r="58" spans="1:3" x14ac:dyDescent="0.25">
      <c r="A58">
        <v>57</v>
      </c>
      <c r="B58" t="s">
        <v>11933</v>
      </c>
      <c r="C58" t="s">
        <v>288</v>
      </c>
    </row>
    <row r="59" spans="1:3" x14ac:dyDescent="0.25">
      <c r="A59">
        <v>58</v>
      </c>
      <c r="B59" t="s">
        <v>11934</v>
      </c>
      <c r="C59" t="s">
        <v>288</v>
      </c>
    </row>
    <row r="60" spans="1:3" x14ac:dyDescent="0.25">
      <c r="A60">
        <v>59</v>
      </c>
      <c r="B60" t="s">
        <v>11935</v>
      </c>
      <c r="C60" t="s">
        <v>288</v>
      </c>
    </row>
    <row r="61" spans="1:3" x14ac:dyDescent="0.25">
      <c r="A61">
        <v>60</v>
      </c>
      <c r="B61" t="s">
        <v>11936</v>
      </c>
      <c r="C61" t="s">
        <v>288</v>
      </c>
    </row>
    <row r="62" spans="1:3" x14ac:dyDescent="0.25">
      <c r="A62">
        <v>61</v>
      </c>
      <c r="B62" t="s">
        <v>11937</v>
      </c>
      <c r="C62" t="s">
        <v>288</v>
      </c>
    </row>
    <row r="63" spans="1:3" x14ac:dyDescent="0.25">
      <c r="A63">
        <v>62</v>
      </c>
      <c r="B63" t="s">
        <v>10286</v>
      </c>
      <c r="C63" t="s">
        <v>288</v>
      </c>
    </row>
    <row r="64" spans="1:3" x14ac:dyDescent="0.25">
      <c r="A64">
        <v>63</v>
      </c>
      <c r="B64" t="s">
        <v>11938</v>
      </c>
      <c r="C64" t="s">
        <v>288</v>
      </c>
    </row>
    <row r="65" spans="1:3" x14ac:dyDescent="0.25">
      <c r="A65">
        <v>64</v>
      </c>
      <c r="B65" t="s">
        <v>11939</v>
      </c>
      <c r="C65" t="s">
        <v>288</v>
      </c>
    </row>
    <row r="66" spans="1:3" x14ac:dyDescent="0.25">
      <c r="A66">
        <v>65</v>
      </c>
      <c r="B66" t="s">
        <v>11940</v>
      </c>
      <c r="C66" t="s">
        <v>288</v>
      </c>
    </row>
    <row r="67" spans="1:3" x14ac:dyDescent="0.25">
      <c r="A67">
        <v>66</v>
      </c>
      <c r="B67" t="s">
        <v>11941</v>
      </c>
      <c r="C67" t="s">
        <v>288</v>
      </c>
    </row>
    <row r="68" spans="1:3" x14ac:dyDescent="0.25">
      <c r="A68">
        <v>67</v>
      </c>
      <c r="B68" t="s">
        <v>11942</v>
      </c>
      <c r="C68" t="s">
        <v>288</v>
      </c>
    </row>
    <row r="69" spans="1:3" x14ac:dyDescent="0.25">
      <c r="A69">
        <v>68</v>
      </c>
      <c r="B69" t="s">
        <v>11943</v>
      </c>
      <c r="C69" t="s">
        <v>288</v>
      </c>
    </row>
    <row r="70" spans="1:3" x14ac:dyDescent="0.25">
      <c r="A70">
        <v>69</v>
      </c>
      <c r="B70" t="s">
        <v>11944</v>
      </c>
      <c r="C70" t="s">
        <v>288</v>
      </c>
    </row>
    <row r="71" spans="1:3" x14ac:dyDescent="0.25">
      <c r="A71">
        <v>70</v>
      </c>
      <c r="B71" t="s">
        <v>11945</v>
      </c>
      <c r="C71" t="s">
        <v>288</v>
      </c>
    </row>
    <row r="72" spans="1:3" x14ac:dyDescent="0.25">
      <c r="A72">
        <v>71</v>
      </c>
      <c r="B72" t="s">
        <v>11946</v>
      </c>
      <c r="C72" t="s">
        <v>288</v>
      </c>
    </row>
    <row r="73" spans="1:3" x14ac:dyDescent="0.25">
      <c r="A73">
        <v>72</v>
      </c>
      <c r="B73" t="s">
        <v>11947</v>
      </c>
      <c r="C73" t="s">
        <v>288</v>
      </c>
    </row>
    <row r="74" spans="1:3" x14ac:dyDescent="0.25">
      <c r="A74">
        <v>73</v>
      </c>
      <c r="B74" t="s">
        <v>11948</v>
      </c>
      <c r="C74" t="s">
        <v>288</v>
      </c>
    </row>
    <row r="75" spans="1:3" x14ac:dyDescent="0.25">
      <c r="A75">
        <v>74</v>
      </c>
      <c r="B75" t="s">
        <v>11949</v>
      </c>
      <c r="C75" t="s">
        <v>288</v>
      </c>
    </row>
    <row r="76" spans="1:3" x14ac:dyDescent="0.25">
      <c r="A76">
        <v>75</v>
      </c>
      <c r="B76" t="s">
        <v>11950</v>
      </c>
      <c r="C76" t="s">
        <v>288</v>
      </c>
    </row>
    <row r="77" spans="1:3" x14ac:dyDescent="0.25">
      <c r="A77">
        <v>76</v>
      </c>
      <c r="B77" t="s">
        <v>11951</v>
      </c>
      <c r="C77" t="s">
        <v>288</v>
      </c>
    </row>
    <row r="78" spans="1:3" x14ac:dyDescent="0.25">
      <c r="A78">
        <v>77</v>
      </c>
      <c r="B78" t="s">
        <v>11952</v>
      </c>
      <c r="C78" t="s">
        <v>288</v>
      </c>
    </row>
    <row r="79" spans="1:3" x14ac:dyDescent="0.25">
      <c r="A79">
        <v>78</v>
      </c>
      <c r="B79" t="s">
        <v>11953</v>
      </c>
      <c r="C79" t="s">
        <v>288</v>
      </c>
    </row>
    <row r="80" spans="1:3" x14ac:dyDescent="0.25">
      <c r="A80">
        <v>79</v>
      </c>
      <c r="B80" t="s">
        <v>11954</v>
      </c>
      <c r="C80" t="s">
        <v>288</v>
      </c>
    </row>
    <row r="81" spans="1:3" x14ac:dyDescent="0.25">
      <c r="A81">
        <v>80</v>
      </c>
      <c r="B81" t="s">
        <v>11955</v>
      </c>
      <c r="C81" t="s">
        <v>288</v>
      </c>
    </row>
    <row r="82" spans="1:3" x14ac:dyDescent="0.25">
      <c r="A82">
        <v>81</v>
      </c>
      <c r="B82" t="s">
        <v>10327</v>
      </c>
      <c r="C82" t="s">
        <v>288</v>
      </c>
    </row>
    <row r="83" spans="1:3" x14ac:dyDescent="0.25">
      <c r="A83">
        <v>82</v>
      </c>
      <c r="B83" t="s">
        <v>11956</v>
      </c>
      <c r="C83" t="s">
        <v>288</v>
      </c>
    </row>
    <row r="84" spans="1:3" x14ac:dyDescent="0.25">
      <c r="A84">
        <v>83</v>
      </c>
      <c r="B84" t="s">
        <v>10348</v>
      </c>
      <c r="C84" t="s">
        <v>288</v>
      </c>
    </row>
    <row r="85" spans="1:3" x14ac:dyDescent="0.25">
      <c r="A85">
        <v>84</v>
      </c>
      <c r="B85" t="s">
        <v>11957</v>
      </c>
      <c r="C85" t="s">
        <v>288</v>
      </c>
    </row>
    <row r="86" spans="1:3" x14ac:dyDescent="0.25">
      <c r="A86">
        <v>85</v>
      </c>
      <c r="B86" t="s">
        <v>11958</v>
      </c>
      <c r="C86" t="s">
        <v>288</v>
      </c>
    </row>
    <row r="87" spans="1:3" x14ac:dyDescent="0.25">
      <c r="A87">
        <v>86</v>
      </c>
      <c r="B87" t="s">
        <v>11959</v>
      </c>
      <c r="C87" t="s">
        <v>288</v>
      </c>
    </row>
    <row r="88" spans="1:3" x14ac:dyDescent="0.25">
      <c r="A88">
        <v>87</v>
      </c>
      <c r="B88" t="s">
        <v>10339</v>
      </c>
      <c r="C88" t="s">
        <v>288</v>
      </c>
    </row>
    <row r="89" spans="1:3" x14ac:dyDescent="0.25">
      <c r="A89">
        <v>88</v>
      </c>
      <c r="B89" t="s">
        <v>11960</v>
      </c>
      <c r="C89" t="s">
        <v>288</v>
      </c>
    </row>
    <row r="90" spans="1:3" x14ac:dyDescent="0.25">
      <c r="A90">
        <v>89</v>
      </c>
      <c r="B90" t="s">
        <v>10352</v>
      </c>
      <c r="C90" t="s">
        <v>288</v>
      </c>
    </row>
    <row r="91" spans="1:3" x14ac:dyDescent="0.25">
      <c r="A91">
        <v>90</v>
      </c>
      <c r="B91" t="s">
        <v>11961</v>
      </c>
      <c r="C91" t="s">
        <v>288</v>
      </c>
    </row>
    <row r="92" spans="1:3" x14ac:dyDescent="0.25">
      <c r="A92">
        <v>91</v>
      </c>
      <c r="B92" t="s">
        <v>11962</v>
      </c>
      <c r="C92" t="s">
        <v>288</v>
      </c>
    </row>
    <row r="93" spans="1:3" x14ac:dyDescent="0.25">
      <c r="A93">
        <v>92</v>
      </c>
      <c r="B93" t="s">
        <v>11963</v>
      </c>
      <c r="C93" t="s">
        <v>288</v>
      </c>
    </row>
    <row r="94" spans="1:3" x14ac:dyDescent="0.25">
      <c r="A94">
        <v>93</v>
      </c>
      <c r="B94" t="s">
        <v>10342</v>
      </c>
      <c r="C94" t="s">
        <v>288</v>
      </c>
    </row>
    <row r="95" spans="1:3" x14ac:dyDescent="0.25">
      <c r="A95">
        <v>94</v>
      </c>
      <c r="B95" t="s">
        <v>11964</v>
      </c>
      <c r="C95" t="s">
        <v>288</v>
      </c>
    </row>
    <row r="96" spans="1:3" x14ac:dyDescent="0.25">
      <c r="A96">
        <v>95</v>
      </c>
      <c r="B96" t="s">
        <v>10353</v>
      </c>
      <c r="C96" t="s">
        <v>288</v>
      </c>
    </row>
    <row r="97" spans="1:3" x14ac:dyDescent="0.25">
      <c r="A97">
        <v>96</v>
      </c>
      <c r="B97" t="s">
        <v>11965</v>
      </c>
      <c r="C97" t="s">
        <v>288</v>
      </c>
    </row>
    <row r="98" spans="1:3" x14ac:dyDescent="0.25">
      <c r="A98">
        <v>97</v>
      </c>
      <c r="B98" t="s">
        <v>11966</v>
      </c>
      <c r="C98" t="s">
        <v>288</v>
      </c>
    </row>
    <row r="99" spans="1:3" x14ac:dyDescent="0.25">
      <c r="A99">
        <v>98</v>
      </c>
      <c r="B99" t="s">
        <v>11967</v>
      </c>
      <c r="C99" t="s">
        <v>288</v>
      </c>
    </row>
    <row r="100" spans="1:3" x14ac:dyDescent="0.25">
      <c r="A100">
        <v>99</v>
      </c>
      <c r="B100" t="s">
        <v>10344</v>
      </c>
      <c r="C100" t="s">
        <v>288</v>
      </c>
    </row>
    <row r="101" spans="1:3" x14ac:dyDescent="0.25">
      <c r="A101">
        <v>100</v>
      </c>
      <c r="B101" t="s">
        <v>11968</v>
      </c>
      <c r="C101" t="s">
        <v>288</v>
      </c>
    </row>
    <row r="102" spans="1:3" x14ac:dyDescent="0.25">
      <c r="A102">
        <v>101</v>
      </c>
      <c r="B102" t="s">
        <v>11969</v>
      </c>
      <c r="C102" t="s">
        <v>288</v>
      </c>
    </row>
    <row r="103" spans="1:3" x14ac:dyDescent="0.25">
      <c r="A103">
        <v>102</v>
      </c>
      <c r="B103" t="s">
        <v>11970</v>
      </c>
      <c r="C103" t="s">
        <v>288</v>
      </c>
    </row>
    <row r="104" spans="1:3" x14ac:dyDescent="0.25">
      <c r="A104">
        <v>103</v>
      </c>
      <c r="B104" t="s">
        <v>11971</v>
      </c>
      <c r="C104" t="s">
        <v>288</v>
      </c>
    </row>
    <row r="105" spans="1:3" x14ac:dyDescent="0.25">
      <c r="A105">
        <v>104</v>
      </c>
      <c r="B105" t="s">
        <v>11972</v>
      </c>
      <c r="C105" t="s">
        <v>288</v>
      </c>
    </row>
    <row r="106" spans="1:3" x14ac:dyDescent="0.25">
      <c r="A106">
        <v>105</v>
      </c>
      <c r="B106" t="s">
        <v>10345</v>
      </c>
      <c r="C106" t="s">
        <v>288</v>
      </c>
    </row>
    <row r="107" spans="1:3" x14ac:dyDescent="0.25">
      <c r="A107">
        <v>106</v>
      </c>
      <c r="B107" t="s">
        <v>11973</v>
      </c>
      <c r="C107" t="s">
        <v>288</v>
      </c>
    </row>
    <row r="108" spans="1:3" x14ac:dyDescent="0.25">
      <c r="A108">
        <v>107</v>
      </c>
      <c r="B108" t="s">
        <v>11974</v>
      </c>
      <c r="C108" t="s">
        <v>288</v>
      </c>
    </row>
    <row r="109" spans="1:3" x14ac:dyDescent="0.25">
      <c r="A109">
        <v>108</v>
      </c>
      <c r="B109" t="s">
        <v>11975</v>
      </c>
      <c r="C109" t="s">
        <v>288</v>
      </c>
    </row>
    <row r="110" spans="1:3" x14ac:dyDescent="0.25">
      <c r="A110">
        <v>109</v>
      </c>
      <c r="B110" t="s">
        <v>11976</v>
      </c>
      <c r="C110" t="s">
        <v>288</v>
      </c>
    </row>
    <row r="111" spans="1:3" x14ac:dyDescent="0.25">
      <c r="A111">
        <v>110</v>
      </c>
      <c r="B111" t="s">
        <v>11977</v>
      </c>
      <c r="C111" t="s">
        <v>288</v>
      </c>
    </row>
    <row r="112" spans="1:3" x14ac:dyDescent="0.25">
      <c r="A112">
        <v>111</v>
      </c>
      <c r="B112" t="s">
        <v>10346</v>
      </c>
      <c r="C112" t="s">
        <v>288</v>
      </c>
    </row>
    <row r="113" spans="1:3" x14ac:dyDescent="0.25">
      <c r="A113">
        <v>112</v>
      </c>
      <c r="B113" t="s">
        <v>11978</v>
      </c>
      <c r="C113" t="s">
        <v>288</v>
      </c>
    </row>
    <row r="114" spans="1:3" x14ac:dyDescent="0.25">
      <c r="A114">
        <v>113</v>
      </c>
      <c r="B114" t="s">
        <v>10354</v>
      </c>
      <c r="C114" t="s">
        <v>288</v>
      </c>
    </row>
    <row r="115" spans="1:3" x14ac:dyDescent="0.25">
      <c r="A115">
        <v>114</v>
      </c>
      <c r="B115" t="s">
        <v>11979</v>
      </c>
      <c r="C115" t="s">
        <v>288</v>
      </c>
    </row>
    <row r="116" spans="1:3" x14ac:dyDescent="0.25">
      <c r="A116">
        <v>115</v>
      </c>
      <c r="B116" t="s">
        <v>11980</v>
      </c>
      <c r="C116" t="s">
        <v>288</v>
      </c>
    </row>
    <row r="117" spans="1:3" x14ac:dyDescent="0.25">
      <c r="A117">
        <v>116</v>
      </c>
      <c r="B117" t="s">
        <v>11981</v>
      </c>
      <c r="C117" t="s">
        <v>288</v>
      </c>
    </row>
    <row r="118" spans="1:3" x14ac:dyDescent="0.25">
      <c r="A118">
        <v>117</v>
      </c>
      <c r="B118" t="s">
        <v>11982</v>
      </c>
      <c r="C118" t="s">
        <v>288</v>
      </c>
    </row>
    <row r="119" spans="1:3" x14ac:dyDescent="0.25">
      <c r="A119">
        <v>118</v>
      </c>
      <c r="B119" t="s">
        <v>11983</v>
      </c>
      <c r="C119" t="s">
        <v>288</v>
      </c>
    </row>
    <row r="120" spans="1:3" x14ac:dyDescent="0.25">
      <c r="A120">
        <v>119</v>
      </c>
      <c r="B120" t="s">
        <v>11984</v>
      </c>
      <c r="C120" t="s">
        <v>288</v>
      </c>
    </row>
    <row r="121" spans="1:3" x14ac:dyDescent="0.25">
      <c r="A121">
        <v>120</v>
      </c>
      <c r="B121" t="s">
        <v>11985</v>
      </c>
      <c r="C121" t="s">
        <v>288</v>
      </c>
    </row>
    <row r="122" spans="1:3" x14ac:dyDescent="0.25">
      <c r="A122">
        <v>121</v>
      </c>
      <c r="B122" t="s">
        <v>11986</v>
      </c>
      <c r="C122" t="s">
        <v>288</v>
      </c>
    </row>
    <row r="123" spans="1:3" x14ac:dyDescent="0.25">
      <c r="A123">
        <v>122</v>
      </c>
      <c r="B123" t="s">
        <v>11987</v>
      </c>
      <c r="C123" t="s">
        <v>288</v>
      </c>
    </row>
    <row r="124" spans="1:3" x14ac:dyDescent="0.25">
      <c r="A124">
        <v>123</v>
      </c>
      <c r="B124" t="s">
        <v>11988</v>
      </c>
      <c r="C124" t="s">
        <v>288</v>
      </c>
    </row>
    <row r="125" spans="1:3" x14ac:dyDescent="0.25">
      <c r="A125">
        <v>124</v>
      </c>
      <c r="B125" t="s">
        <v>11989</v>
      </c>
      <c r="C125" t="s">
        <v>288</v>
      </c>
    </row>
    <row r="126" spans="1:3" x14ac:dyDescent="0.25">
      <c r="A126">
        <v>125</v>
      </c>
      <c r="B126" t="s">
        <v>11990</v>
      </c>
      <c r="C126" t="s">
        <v>288</v>
      </c>
    </row>
    <row r="127" spans="1:3" x14ac:dyDescent="0.25">
      <c r="A127">
        <v>126</v>
      </c>
      <c r="B127" t="s">
        <v>11991</v>
      </c>
      <c r="C127" t="s">
        <v>288</v>
      </c>
    </row>
    <row r="128" spans="1:3" x14ac:dyDescent="0.25">
      <c r="A128">
        <v>127</v>
      </c>
      <c r="B128" t="s">
        <v>11992</v>
      </c>
      <c r="C128" t="s">
        <v>288</v>
      </c>
    </row>
    <row r="129" spans="1:3" x14ac:dyDescent="0.25">
      <c r="A129">
        <v>128</v>
      </c>
      <c r="B129" t="s">
        <v>11993</v>
      </c>
      <c r="C129" t="s">
        <v>288</v>
      </c>
    </row>
    <row r="130" spans="1:3" x14ac:dyDescent="0.25">
      <c r="A130">
        <v>129</v>
      </c>
      <c r="B130" t="s">
        <v>11994</v>
      </c>
      <c r="C130" t="s">
        <v>288</v>
      </c>
    </row>
    <row r="131" spans="1:3" x14ac:dyDescent="0.25">
      <c r="A131">
        <v>130</v>
      </c>
      <c r="B131" t="s">
        <v>11995</v>
      </c>
      <c r="C131" t="s">
        <v>288</v>
      </c>
    </row>
    <row r="132" spans="1:3" x14ac:dyDescent="0.25">
      <c r="A132">
        <v>131</v>
      </c>
      <c r="B132" t="s">
        <v>11996</v>
      </c>
      <c r="C132" t="s">
        <v>288</v>
      </c>
    </row>
    <row r="133" spans="1:3" x14ac:dyDescent="0.25">
      <c r="A133">
        <v>132</v>
      </c>
      <c r="B133" t="s">
        <v>11997</v>
      </c>
      <c r="C133" t="s">
        <v>288</v>
      </c>
    </row>
    <row r="134" spans="1:3" x14ac:dyDescent="0.25">
      <c r="A134">
        <v>133</v>
      </c>
      <c r="B134" t="s">
        <v>11998</v>
      </c>
      <c r="C134" t="s">
        <v>288</v>
      </c>
    </row>
    <row r="135" spans="1:3" x14ac:dyDescent="0.25">
      <c r="A135">
        <v>134</v>
      </c>
      <c r="B135" t="s">
        <v>11999</v>
      </c>
      <c r="C135" t="s">
        <v>288</v>
      </c>
    </row>
    <row r="136" spans="1:3" x14ac:dyDescent="0.25">
      <c r="A136">
        <v>135</v>
      </c>
      <c r="B136" t="s">
        <v>12000</v>
      </c>
      <c r="C136" t="s">
        <v>288</v>
      </c>
    </row>
    <row r="137" spans="1:3" x14ac:dyDescent="0.25">
      <c r="A137">
        <v>136</v>
      </c>
      <c r="B137" t="s">
        <v>12001</v>
      </c>
      <c r="C137" t="s">
        <v>288</v>
      </c>
    </row>
    <row r="138" spans="1:3" x14ac:dyDescent="0.25">
      <c r="A138">
        <v>137</v>
      </c>
      <c r="B138" t="s">
        <v>12002</v>
      </c>
      <c r="C138" t="s">
        <v>288</v>
      </c>
    </row>
    <row r="139" spans="1:3" x14ac:dyDescent="0.25">
      <c r="A139">
        <v>138</v>
      </c>
      <c r="B139" t="s">
        <v>12003</v>
      </c>
      <c r="C139" t="s">
        <v>288</v>
      </c>
    </row>
    <row r="140" spans="1:3" x14ac:dyDescent="0.25">
      <c r="A140">
        <v>139</v>
      </c>
      <c r="B140" t="s">
        <v>10319</v>
      </c>
      <c r="C140" t="s">
        <v>288</v>
      </c>
    </row>
    <row r="141" spans="1:3" x14ac:dyDescent="0.25">
      <c r="A141">
        <v>140</v>
      </c>
      <c r="B141" t="s">
        <v>10325</v>
      </c>
      <c r="C141" t="s">
        <v>288</v>
      </c>
    </row>
    <row r="142" spans="1:3" x14ac:dyDescent="0.25">
      <c r="A142">
        <v>141</v>
      </c>
      <c r="B142" t="s">
        <v>12004</v>
      </c>
      <c r="C142" t="s">
        <v>288</v>
      </c>
    </row>
    <row r="143" spans="1:3" x14ac:dyDescent="0.25">
      <c r="A143">
        <v>142</v>
      </c>
      <c r="B143" t="s">
        <v>12005</v>
      </c>
      <c r="C143" t="s">
        <v>288</v>
      </c>
    </row>
    <row r="144" spans="1:3" x14ac:dyDescent="0.25">
      <c r="A144">
        <v>143</v>
      </c>
      <c r="B144" t="s">
        <v>12006</v>
      </c>
      <c r="C144" t="s">
        <v>288</v>
      </c>
    </row>
    <row r="145" spans="1:3" x14ac:dyDescent="0.25">
      <c r="A145">
        <v>144</v>
      </c>
      <c r="B145" t="s">
        <v>12007</v>
      </c>
      <c r="C145" t="s">
        <v>288</v>
      </c>
    </row>
    <row r="146" spans="1:3" x14ac:dyDescent="0.25">
      <c r="A146">
        <v>145</v>
      </c>
      <c r="B146" t="s">
        <v>12008</v>
      </c>
      <c r="C146" t="s">
        <v>288</v>
      </c>
    </row>
    <row r="147" spans="1:3" x14ac:dyDescent="0.25">
      <c r="A147">
        <v>146</v>
      </c>
      <c r="B147" t="s">
        <v>12009</v>
      </c>
      <c r="C147" t="s">
        <v>288</v>
      </c>
    </row>
    <row r="148" spans="1:3" x14ac:dyDescent="0.25">
      <c r="A148">
        <v>147</v>
      </c>
      <c r="B148" t="s">
        <v>10376</v>
      </c>
      <c r="C148" t="s">
        <v>288</v>
      </c>
    </row>
    <row r="149" spans="1:3" x14ac:dyDescent="0.25">
      <c r="A149">
        <v>148</v>
      </c>
      <c r="B149" t="s">
        <v>12010</v>
      </c>
      <c r="C149" t="s">
        <v>288</v>
      </c>
    </row>
    <row r="150" spans="1:3" x14ac:dyDescent="0.25">
      <c r="A150">
        <v>149</v>
      </c>
      <c r="B150" t="s">
        <v>10387</v>
      </c>
      <c r="C150" t="s">
        <v>288</v>
      </c>
    </row>
    <row r="151" spans="1:3" x14ac:dyDescent="0.25">
      <c r="A151">
        <v>150</v>
      </c>
      <c r="B151" t="s">
        <v>12011</v>
      </c>
      <c r="C151" t="s">
        <v>288</v>
      </c>
    </row>
    <row r="152" spans="1:3" x14ac:dyDescent="0.25">
      <c r="A152">
        <v>151</v>
      </c>
      <c r="B152" t="s">
        <v>12012</v>
      </c>
      <c r="C152" t="s">
        <v>288</v>
      </c>
    </row>
    <row r="153" spans="1:3" x14ac:dyDescent="0.25">
      <c r="A153">
        <v>152</v>
      </c>
      <c r="B153" t="s">
        <v>12013</v>
      </c>
      <c r="C153" t="s">
        <v>288</v>
      </c>
    </row>
    <row r="154" spans="1:3" x14ac:dyDescent="0.25">
      <c r="A154">
        <v>153</v>
      </c>
      <c r="B154" t="s">
        <v>12014</v>
      </c>
      <c r="C154" t="s">
        <v>288</v>
      </c>
    </row>
    <row r="155" spans="1:3" x14ac:dyDescent="0.25">
      <c r="A155">
        <v>154</v>
      </c>
      <c r="B155" t="s">
        <v>12015</v>
      </c>
      <c r="C155" t="s">
        <v>288</v>
      </c>
    </row>
    <row r="156" spans="1:3" x14ac:dyDescent="0.25">
      <c r="A156">
        <v>155</v>
      </c>
      <c r="B156" t="s">
        <v>12016</v>
      </c>
      <c r="C156" t="s">
        <v>288</v>
      </c>
    </row>
    <row r="157" spans="1:3" x14ac:dyDescent="0.25">
      <c r="A157">
        <v>156</v>
      </c>
      <c r="B157" t="s">
        <v>12017</v>
      </c>
      <c r="C157" t="s">
        <v>288</v>
      </c>
    </row>
    <row r="158" spans="1:3" x14ac:dyDescent="0.25">
      <c r="A158">
        <v>157</v>
      </c>
      <c r="C158" t="s">
        <v>288</v>
      </c>
    </row>
    <row r="159" spans="1:3" x14ac:dyDescent="0.25">
      <c r="A159">
        <v>158</v>
      </c>
      <c r="B159" t="s">
        <v>12018</v>
      </c>
      <c r="C159" t="s">
        <v>288</v>
      </c>
    </row>
    <row r="160" spans="1:3" x14ac:dyDescent="0.25">
      <c r="A160">
        <v>159</v>
      </c>
      <c r="B160" t="s">
        <v>12019</v>
      </c>
      <c r="C160" t="s">
        <v>288</v>
      </c>
    </row>
    <row r="161" spans="1:3" x14ac:dyDescent="0.25">
      <c r="A161">
        <v>160</v>
      </c>
      <c r="B161" t="s">
        <v>12020</v>
      </c>
      <c r="C161" t="s">
        <v>288</v>
      </c>
    </row>
    <row r="162" spans="1:3" x14ac:dyDescent="0.25">
      <c r="A162">
        <v>161</v>
      </c>
      <c r="B162" t="s">
        <v>12021</v>
      </c>
      <c r="C162" t="s">
        <v>288</v>
      </c>
    </row>
    <row r="163" spans="1:3" x14ac:dyDescent="0.25">
      <c r="A163">
        <v>162</v>
      </c>
      <c r="B163" t="s">
        <v>12022</v>
      </c>
      <c r="C163" t="s">
        <v>288</v>
      </c>
    </row>
    <row r="164" spans="1:3" x14ac:dyDescent="0.25">
      <c r="A164">
        <v>163</v>
      </c>
      <c r="B164" t="s">
        <v>12023</v>
      </c>
      <c r="C164" t="s">
        <v>288</v>
      </c>
    </row>
    <row r="165" spans="1:3" x14ac:dyDescent="0.25">
      <c r="A165">
        <v>164</v>
      </c>
      <c r="B165" t="s">
        <v>12024</v>
      </c>
      <c r="C165" t="s">
        <v>288</v>
      </c>
    </row>
    <row r="166" spans="1:3" x14ac:dyDescent="0.25">
      <c r="A166">
        <v>165</v>
      </c>
      <c r="B166" t="s">
        <v>12025</v>
      </c>
      <c r="C166" t="s">
        <v>288</v>
      </c>
    </row>
    <row r="167" spans="1:3" x14ac:dyDescent="0.25">
      <c r="A167">
        <v>166</v>
      </c>
      <c r="B167" t="s">
        <v>12026</v>
      </c>
      <c r="C167" t="s">
        <v>288</v>
      </c>
    </row>
    <row r="168" spans="1:3" x14ac:dyDescent="0.25">
      <c r="A168">
        <v>167</v>
      </c>
      <c r="B168" t="s">
        <v>12027</v>
      </c>
      <c r="C168" t="s">
        <v>288</v>
      </c>
    </row>
    <row r="169" spans="1:3" x14ac:dyDescent="0.25">
      <c r="A169">
        <v>168</v>
      </c>
      <c r="B169" t="s">
        <v>12028</v>
      </c>
      <c r="C169" t="s">
        <v>288</v>
      </c>
    </row>
    <row r="170" spans="1:3" x14ac:dyDescent="0.25">
      <c r="A170">
        <v>169</v>
      </c>
      <c r="B170" t="s">
        <v>12029</v>
      </c>
      <c r="C170" t="s">
        <v>288</v>
      </c>
    </row>
    <row r="171" spans="1:3" x14ac:dyDescent="0.25">
      <c r="A171">
        <v>170</v>
      </c>
      <c r="B171" t="s">
        <v>12030</v>
      </c>
      <c r="C171" t="s">
        <v>288</v>
      </c>
    </row>
    <row r="172" spans="1:3" x14ac:dyDescent="0.25">
      <c r="A172">
        <v>171</v>
      </c>
      <c r="B172" t="s">
        <v>12031</v>
      </c>
      <c r="C172" t="s">
        <v>288</v>
      </c>
    </row>
    <row r="173" spans="1:3" x14ac:dyDescent="0.25">
      <c r="A173">
        <v>172</v>
      </c>
      <c r="B173" t="s">
        <v>12032</v>
      </c>
      <c r="C173" t="s">
        <v>288</v>
      </c>
    </row>
    <row r="174" spans="1:3" x14ac:dyDescent="0.25">
      <c r="A174">
        <v>173</v>
      </c>
      <c r="B174" t="s">
        <v>12033</v>
      </c>
      <c r="C174" t="s">
        <v>288</v>
      </c>
    </row>
    <row r="175" spans="1:3" x14ac:dyDescent="0.25">
      <c r="A175">
        <v>174</v>
      </c>
      <c r="B175" t="s">
        <v>12034</v>
      </c>
      <c r="C175" t="s">
        <v>288</v>
      </c>
    </row>
    <row r="176" spans="1:3" x14ac:dyDescent="0.25">
      <c r="A176">
        <v>175</v>
      </c>
      <c r="B176" t="s">
        <v>12035</v>
      </c>
      <c r="C176" t="s">
        <v>288</v>
      </c>
    </row>
    <row r="177" spans="1:3" x14ac:dyDescent="0.25">
      <c r="A177">
        <v>176</v>
      </c>
      <c r="B177" t="s">
        <v>12036</v>
      </c>
      <c r="C177" t="s">
        <v>288</v>
      </c>
    </row>
    <row r="178" spans="1:3" x14ac:dyDescent="0.25">
      <c r="A178">
        <v>177</v>
      </c>
      <c r="B178" t="s">
        <v>12037</v>
      </c>
      <c r="C178" t="s">
        <v>288</v>
      </c>
    </row>
    <row r="179" spans="1:3" x14ac:dyDescent="0.25">
      <c r="A179">
        <v>178</v>
      </c>
      <c r="B179" t="s">
        <v>12038</v>
      </c>
      <c r="C179" t="s">
        <v>288</v>
      </c>
    </row>
    <row r="180" spans="1:3" x14ac:dyDescent="0.25">
      <c r="A180">
        <v>179</v>
      </c>
      <c r="B180" t="s">
        <v>12039</v>
      </c>
      <c r="C180" t="s">
        <v>288</v>
      </c>
    </row>
    <row r="181" spans="1:3" x14ac:dyDescent="0.25">
      <c r="A181">
        <v>180</v>
      </c>
      <c r="B181" t="s">
        <v>12040</v>
      </c>
      <c r="C181" t="s">
        <v>288</v>
      </c>
    </row>
    <row r="182" spans="1:3" x14ac:dyDescent="0.25">
      <c r="A182">
        <v>181</v>
      </c>
      <c r="B182" t="s">
        <v>12041</v>
      </c>
      <c r="C182" t="s">
        <v>288</v>
      </c>
    </row>
    <row r="183" spans="1:3" x14ac:dyDescent="0.25">
      <c r="A183">
        <v>182</v>
      </c>
      <c r="B183" t="s">
        <v>12042</v>
      </c>
      <c r="C183" t="s">
        <v>288</v>
      </c>
    </row>
    <row r="184" spans="1:3" x14ac:dyDescent="0.25">
      <c r="A184">
        <v>183</v>
      </c>
      <c r="B184" t="s">
        <v>12043</v>
      </c>
      <c r="C184" t="s">
        <v>288</v>
      </c>
    </row>
    <row r="185" spans="1:3" x14ac:dyDescent="0.25">
      <c r="A185">
        <v>184</v>
      </c>
      <c r="B185" t="s">
        <v>12044</v>
      </c>
      <c r="C185" t="s">
        <v>288</v>
      </c>
    </row>
    <row r="186" spans="1:3" x14ac:dyDescent="0.25">
      <c r="A186">
        <v>185</v>
      </c>
      <c r="B186" t="s">
        <v>12045</v>
      </c>
      <c r="C186" t="s">
        <v>288</v>
      </c>
    </row>
    <row r="187" spans="1:3" x14ac:dyDescent="0.25">
      <c r="A187">
        <v>186</v>
      </c>
      <c r="B187" t="s">
        <v>288</v>
      </c>
      <c r="C187" t="s">
        <v>288</v>
      </c>
    </row>
    <row r="188" spans="1:3" x14ac:dyDescent="0.25">
      <c r="A188">
        <v>187</v>
      </c>
      <c r="B188" t="s">
        <v>10389</v>
      </c>
      <c r="C188" t="s">
        <v>288</v>
      </c>
    </row>
    <row r="189" spans="1:3" x14ac:dyDescent="0.25">
      <c r="A189">
        <v>188</v>
      </c>
      <c r="B189" t="s">
        <v>10389</v>
      </c>
      <c r="C189" t="s">
        <v>288</v>
      </c>
    </row>
    <row r="190" spans="1:3" x14ac:dyDescent="0.25">
      <c r="A190">
        <v>189</v>
      </c>
      <c r="B190" t="s">
        <v>10390</v>
      </c>
      <c r="C190" t="s">
        <v>288</v>
      </c>
    </row>
    <row r="191" spans="1:3" x14ac:dyDescent="0.25">
      <c r="A191">
        <v>190</v>
      </c>
      <c r="B191" t="s">
        <v>10391</v>
      </c>
      <c r="C191" t="s">
        <v>288</v>
      </c>
    </row>
    <row r="192" spans="1:3" x14ac:dyDescent="0.25">
      <c r="A192">
        <v>191</v>
      </c>
      <c r="B192" t="s">
        <v>12046</v>
      </c>
      <c r="C192" t="s">
        <v>288</v>
      </c>
    </row>
    <row r="193" spans="1:3" x14ac:dyDescent="0.25">
      <c r="A193">
        <v>192</v>
      </c>
      <c r="B193" t="s">
        <v>12047</v>
      </c>
      <c r="C193" t="s">
        <v>288</v>
      </c>
    </row>
    <row r="194" spans="1:3" x14ac:dyDescent="0.25">
      <c r="A194">
        <v>193</v>
      </c>
      <c r="B194" t="s">
        <v>12048</v>
      </c>
      <c r="C194" t="s">
        <v>288</v>
      </c>
    </row>
    <row r="195" spans="1:3" x14ac:dyDescent="0.25">
      <c r="A195">
        <v>194</v>
      </c>
      <c r="B195" t="s">
        <v>10392</v>
      </c>
      <c r="C195" t="s">
        <v>288</v>
      </c>
    </row>
    <row r="196" spans="1:3" x14ac:dyDescent="0.25">
      <c r="A196">
        <v>195</v>
      </c>
      <c r="B196" t="s">
        <v>10393</v>
      </c>
      <c r="C196" t="s">
        <v>288</v>
      </c>
    </row>
    <row r="197" spans="1:3" x14ac:dyDescent="0.25">
      <c r="A197">
        <v>196</v>
      </c>
      <c r="B197" t="s">
        <v>10394</v>
      </c>
      <c r="C197" t="s">
        <v>288</v>
      </c>
    </row>
    <row r="198" spans="1:3" x14ac:dyDescent="0.25">
      <c r="A198">
        <v>197</v>
      </c>
      <c r="B198" t="s">
        <v>10395</v>
      </c>
      <c r="C198" t="s">
        <v>288</v>
      </c>
    </row>
    <row r="199" spans="1:3" x14ac:dyDescent="0.25">
      <c r="A199">
        <v>198</v>
      </c>
      <c r="B199" t="s">
        <v>10396</v>
      </c>
      <c r="C199" t="s">
        <v>288</v>
      </c>
    </row>
    <row r="200" spans="1:3" x14ac:dyDescent="0.25">
      <c r="A200">
        <v>199</v>
      </c>
      <c r="B200" t="s">
        <v>12049</v>
      </c>
      <c r="C200" t="s">
        <v>288</v>
      </c>
    </row>
    <row r="201" spans="1:3" x14ac:dyDescent="0.25">
      <c r="A201">
        <v>200</v>
      </c>
      <c r="B201" t="s">
        <v>10397</v>
      </c>
      <c r="C201" t="s">
        <v>288</v>
      </c>
    </row>
    <row r="202" spans="1:3" x14ac:dyDescent="0.25">
      <c r="A202">
        <v>201</v>
      </c>
      <c r="B202" t="s">
        <v>12050</v>
      </c>
      <c r="C202" t="s">
        <v>288</v>
      </c>
    </row>
    <row r="203" spans="1:3" x14ac:dyDescent="0.25">
      <c r="A203">
        <v>202</v>
      </c>
      <c r="B203" t="s">
        <v>10402</v>
      </c>
      <c r="C203" t="s">
        <v>288</v>
      </c>
    </row>
    <row r="204" spans="1:3" x14ac:dyDescent="0.25">
      <c r="A204">
        <v>203</v>
      </c>
      <c r="B204" t="s">
        <v>10398</v>
      </c>
      <c r="C204" t="s">
        <v>288</v>
      </c>
    </row>
    <row r="205" spans="1:3" x14ac:dyDescent="0.25">
      <c r="A205">
        <v>204</v>
      </c>
      <c r="B205" t="s">
        <v>12051</v>
      </c>
      <c r="C205" t="s">
        <v>288</v>
      </c>
    </row>
    <row r="206" spans="1:3" x14ac:dyDescent="0.25">
      <c r="A206">
        <v>205</v>
      </c>
      <c r="B206" t="s">
        <v>12052</v>
      </c>
      <c r="C206" t="s">
        <v>288</v>
      </c>
    </row>
    <row r="207" spans="1:3" x14ac:dyDescent="0.25">
      <c r="A207">
        <v>206</v>
      </c>
      <c r="B207" t="s">
        <v>10399</v>
      </c>
      <c r="C207" t="s">
        <v>288</v>
      </c>
    </row>
    <row r="208" spans="1:3" x14ac:dyDescent="0.25">
      <c r="A208">
        <v>207</v>
      </c>
      <c r="B208" t="s">
        <v>12053</v>
      </c>
      <c r="C208" t="s">
        <v>288</v>
      </c>
    </row>
    <row r="209" spans="1:3" x14ac:dyDescent="0.25">
      <c r="A209">
        <v>208</v>
      </c>
      <c r="B209" t="s">
        <v>12054</v>
      </c>
      <c r="C209" t="s">
        <v>288</v>
      </c>
    </row>
    <row r="210" spans="1:3" x14ac:dyDescent="0.25">
      <c r="A210">
        <v>209</v>
      </c>
      <c r="B210" t="s">
        <v>12055</v>
      </c>
      <c r="C210" t="s">
        <v>288</v>
      </c>
    </row>
    <row r="211" spans="1:3" x14ac:dyDescent="0.25">
      <c r="A211">
        <v>210</v>
      </c>
      <c r="B211" t="s">
        <v>12056</v>
      </c>
      <c r="C211" t="s">
        <v>288</v>
      </c>
    </row>
    <row r="212" spans="1:3" x14ac:dyDescent="0.25">
      <c r="A212">
        <v>211</v>
      </c>
      <c r="B212" t="s">
        <v>12057</v>
      </c>
      <c r="C212" t="s">
        <v>288</v>
      </c>
    </row>
    <row r="213" spans="1:3" x14ac:dyDescent="0.25">
      <c r="A213">
        <v>212</v>
      </c>
      <c r="B213" t="s">
        <v>12058</v>
      </c>
      <c r="C213" t="s">
        <v>288</v>
      </c>
    </row>
    <row r="214" spans="1:3" x14ac:dyDescent="0.25">
      <c r="A214">
        <v>213</v>
      </c>
      <c r="B214" t="s">
        <v>12059</v>
      </c>
      <c r="C214" t="s">
        <v>288</v>
      </c>
    </row>
    <row r="215" spans="1:3" x14ac:dyDescent="0.25">
      <c r="A215">
        <v>214</v>
      </c>
      <c r="B215" t="s">
        <v>12060</v>
      </c>
      <c r="C215" t="s">
        <v>288</v>
      </c>
    </row>
    <row r="216" spans="1:3" x14ac:dyDescent="0.25">
      <c r="A216">
        <v>215</v>
      </c>
      <c r="B216" t="s">
        <v>12061</v>
      </c>
      <c r="C216" t="s">
        <v>288</v>
      </c>
    </row>
    <row r="217" spans="1:3" x14ac:dyDescent="0.25">
      <c r="A217">
        <v>216</v>
      </c>
      <c r="B217" t="s">
        <v>12062</v>
      </c>
      <c r="C217" t="s">
        <v>288</v>
      </c>
    </row>
    <row r="218" spans="1:3" x14ac:dyDescent="0.25">
      <c r="A218">
        <v>217</v>
      </c>
      <c r="B218" t="s">
        <v>12063</v>
      </c>
      <c r="C218" t="s">
        <v>288</v>
      </c>
    </row>
    <row r="219" spans="1:3" x14ac:dyDescent="0.25">
      <c r="A219">
        <v>218</v>
      </c>
      <c r="B219" t="s">
        <v>12064</v>
      </c>
      <c r="C219" t="s">
        <v>288</v>
      </c>
    </row>
    <row r="220" spans="1:3" x14ac:dyDescent="0.25">
      <c r="A220">
        <v>219</v>
      </c>
      <c r="B220" t="s">
        <v>12065</v>
      </c>
      <c r="C220" t="s">
        <v>288</v>
      </c>
    </row>
    <row r="221" spans="1:3" x14ac:dyDescent="0.25">
      <c r="A221">
        <v>220</v>
      </c>
      <c r="B221" t="s">
        <v>12066</v>
      </c>
      <c r="C221" t="s">
        <v>288</v>
      </c>
    </row>
    <row r="222" spans="1:3" x14ac:dyDescent="0.25">
      <c r="A222">
        <v>221</v>
      </c>
      <c r="B222" t="s">
        <v>12067</v>
      </c>
      <c r="C222" t="s">
        <v>288</v>
      </c>
    </row>
    <row r="223" spans="1:3" x14ac:dyDescent="0.25">
      <c r="A223">
        <v>222</v>
      </c>
      <c r="B223" t="s">
        <v>12068</v>
      </c>
      <c r="C223" t="s">
        <v>288</v>
      </c>
    </row>
    <row r="224" spans="1:3" x14ac:dyDescent="0.25">
      <c r="A224">
        <v>223</v>
      </c>
      <c r="B224" t="s">
        <v>12069</v>
      </c>
      <c r="C224" t="s">
        <v>288</v>
      </c>
    </row>
    <row r="225" spans="1:3" x14ac:dyDescent="0.25">
      <c r="A225">
        <v>224</v>
      </c>
      <c r="B225" t="s">
        <v>12070</v>
      </c>
      <c r="C225" t="s">
        <v>288</v>
      </c>
    </row>
    <row r="226" spans="1:3" x14ac:dyDescent="0.25">
      <c r="A226">
        <v>225</v>
      </c>
      <c r="B226" t="s">
        <v>12071</v>
      </c>
      <c r="C226" t="s">
        <v>288</v>
      </c>
    </row>
    <row r="227" spans="1:3" x14ac:dyDescent="0.25">
      <c r="A227">
        <v>226</v>
      </c>
      <c r="B227" t="s">
        <v>12072</v>
      </c>
      <c r="C227" t="s">
        <v>288</v>
      </c>
    </row>
    <row r="228" spans="1:3" x14ac:dyDescent="0.25">
      <c r="A228">
        <v>227</v>
      </c>
      <c r="B228" t="s">
        <v>12073</v>
      </c>
      <c r="C228" t="s">
        <v>288</v>
      </c>
    </row>
    <row r="229" spans="1:3" x14ac:dyDescent="0.25">
      <c r="A229">
        <v>228</v>
      </c>
      <c r="B229" t="s">
        <v>12074</v>
      </c>
      <c r="C229" t="s">
        <v>288</v>
      </c>
    </row>
    <row r="230" spans="1:3" x14ac:dyDescent="0.25">
      <c r="A230">
        <v>229</v>
      </c>
      <c r="B230" t="s">
        <v>12075</v>
      </c>
      <c r="C230" t="s">
        <v>288</v>
      </c>
    </row>
    <row r="231" spans="1:3" x14ac:dyDescent="0.25">
      <c r="A231">
        <v>230</v>
      </c>
      <c r="B231" t="s">
        <v>12076</v>
      </c>
      <c r="C231" t="s">
        <v>288</v>
      </c>
    </row>
    <row r="232" spans="1:3" x14ac:dyDescent="0.25">
      <c r="A232">
        <v>231</v>
      </c>
      <c r="B232" t="s">
        <v>12077</v>
      </c>
      <c r="C232" t="s">
        <v>288</v>
      </c>
    </row>
    <row r="233" spans="1:3" x14ac:dyDescent="0.25">
      <c r="A233">
        <v>232</v>
      </c>
      <c r="B233" t="s">
        <v>12078</v>
      </c>
      <c r="C233" t="s">
        <v>288</v>
      </c>
    </row>
    <row r="234" spans="1:3" x14ac:dyDescent="0.25">
      <c r="A234">
        <v>233</v>
      </c>
      <c r="B234" t="s">
        <v>12079</v>
      </c>
      <c r="C234" t="s">
        <v>288</v>
      </c>
    </row>
    <row r="235" spans="1:3" x14ac:dyDescent="0.25">
      <c r="A235">
        <v>234</v>
      </c>
      <c r="B235" t="s">
        <v>12080</v>
      </c>
      <c r="C235" t="s">
        <v>288</v>
      </c>
    </row>
    <row r="236" spans="1:3" x14ac:dyDescent="0.25">
      <c r="A236">
        <v>235</v>
      </c>
      <c r="B236" t="s">
        <v>12081</v>
      </c>
      <c r="C236" t="s">
        <v>288</v>
      </c>
    </row>
    <row r="237" spans="1:3" x14ac:dyDescent="0.25">
      <c r="A237">
        <v>236</v>
      </c>
      <c r="B237" t="s">
        <v>12075</v>
      </c>
      <c r="C237" t="s">
        <v>288</v>
      </c>
    </row>
    <row r="238" spans="1:3" x14ac:dyDescent="0.25">
      <c r="A238">
        <v>237</v>
      </c>
      <c r="B238" t="s">
        <v>12082</v>
      </c>
      <c r="C238" t="s">
        <v>288</v>
      </c>
    </row>
    <row r="239" spans="1:3" x14ac:dyDescent="0.25">
      <c r="A239">
        <v>238</v>
      </c>
      <c r="B239" t="s">
        <v>12083</v>
      </c>
      <c r="C239" t="s">
        <v>288</v>
      </c>
    </row>
    <row r="240" spans="1:3" x14ac:dyDescent="0.25">
      <c r="A240">
        <v>239</v>
      </c>
      <c r="B240" t="s">
        <v>12084</v>
      </c>
      <c r="C240" t="s">
        <v>288</v>
      </c>
    </row>
    <row r="241" spans="1:3" x14ac:dyDescent="0.25">
      <c r="A241">
        <v>240</v>
      </c>
      <c r="B241" t="s">
        <v>12085</v>
      </c>
      <c r="C241" t="s">
        <v>288</v>
      </c>
    </row>
    <row r="242" spans="1:3" x14ac:dyDescent="0.25">
      <c r="A242">
        <v>241</v>
      </c>
      <c r="B242" t="s">
        <v>12086</v>
      </c>
      <c r="C242" t="s">
        <v>288</v>
      </c>
    </row>
    <row r="243" spans="1:3" x14ac:dyDescent="0.25">
      <c r="A243">
        <v>242</v>
      </c>
      <c r="B243" t="s">
        <v>12087</v>
      </c>
      <c r="C243" t="s">
        <v>288</v>
      </c>
    </row>
    <row r="244" spans="1:3" x14ac:dyDescent="0.25">
      <c r="A244">
        <v>243</v>
      </c>
      <c r="B244" t="s">
        <v>12088</v>
      </c>
      <c r="C244" t="s">
        <v>288</v>
      </c>
    </row>
    <row r="245" spans="1:3" x14ac:dyDescent="0.25">
      <c r="A245">
        <v>244</v>
      </c>
      <c r="B245" t="s">
        <v>10400</v>
      </c>
      <c r="C245" t="s">
        <v>288</v>
      </c>
    </row>
    <row r="246" spans="1:3" x14ac:dyDescent="0.25">
      <c r="A246">
        <v>245</v>
      </c>
      <c r="B246" t="s">
        <v>10401</v>
      </c>
      <c r="C246" t="s">
        <v>288</v>
      </c>
    </row>
    <row r="247" spans="1:3" x14ac:dyDescent="0.25">
      <c r="A247">
        <v>246</v>
      </c>
      <c r="B247" t="s">
        <v>12089</v>
      </c>
      <c r="C247" t="s">
        <v>288</v>
      </c>
    </row>
    <row r="248" spans="1:3" x14ac:dyDescent="0.25">
      <c r="A248">
        <v>247</v>
      </c>
      <c r="B248" t="s">
        <v>12090</v>
      </c>
      <c r="C248" t="s">
        <v>288</v>
      </c>
    </row>
    <row r="249" spans="1:3" x14ac:dyDescent="0.25">
      <c r="A249">
        <v>248</v>
      </c>
      <c r="B249" t="s">
        <v>12091</v>
      </c>
      <c r="C249" t="s">
        <v>288</v>
      </c>
    </row>
    <row r="250" spans="1:3" x14ac:dyDescent="0.25">
      <c r="A250">
        <v>249</v>
      </c>
      <c r="B250" t="s">
        <v>12092</v>
      </c>
      <c r="C250" t="s">
        <v>288</v>
      </c>
    </row>
    <row r="251" spans="1:3" x14ac:dyDescent="0.25">
      <c r="A251">
        <v>250</v>
      </c>
      <c r="B251" t="s">
        <v>12093</v>
      </c>
      <c r="C251" t="s">
        <v>288</v>
      </c>
    </row>
    <row r="252" spans="1:3" x14ac:dyDescent="0.25">
      <c r="A252">
        <v>251</v>
      </c>
      <c r="B252" t="s">
        <v>12094</v>
      </c>
      <c r="C252" t="s">
        <v>288</v>
      </c>
    </row>
    <row r="253" spans="1:3" x14ac:dyDescent="0.25">
      <c r="A253">
        <v>252</v>
      </c>
      <c r="B253" t="s">
        <v>12095</v>
      </c>
      <c r="C253" t="s">
        <v>288</v>
      </c>
    </row>
    <row r="254" spans="1:3" x14ac:dyDescent="0.25">
      <c r="A254">
        <v>253</v>
      </c>
      <c r="B254" t="s">
        <v>12096</v>
      </c>
      <c r="C254" t="s">
        <v>288</v>
      </c>
    </row>
    <row r="255" spans="1:3" x14ac:dyDescent="0.25">
      <c r="A255">
        <v>254</v>
      </c>
      <c r="B255" t="s">
        <v>12097</v>
      </c>
      <c r="C255" t="s">
        <v>288</v>
      </c>
    </row>
    <row r="256" spans="1:3" x14ac:dyDescent="0.25">
      <c r="A256">
        <v>255</v>
      </c>
      <c r="B256" t="s">
        <v>12098</v>
      </c>
      <c r="C256" t="s">
        <v>288</v>
      </c>
    </row>
    <row r="257" spans="1:3" x14ac:dyDescent="0.25">
      <c r="A257">
        <v>256</v>
      </c>
      <c r="B257" t="s">
        <v>12099</v>
      </c>
      <c r="C257" t="s">
        <v>288</v>
      </c>
    </row>
    <row r="258" spans="1:3" x14ac:dyDescent="0.25">
      <c r="A258">
        <v>257</v>
      </c>
      <c r="B258" t="s">
        <v>12100</v>
      </c>
      <c r="C258" t="s">
        <v>288</v>
      </c>
    </row>
    <row r="259" spans="1:3" x14ac:dyDescent="0.25">
      <c r="A259">
        <v>258</v>
      </c>
      <c r="B259" t="s">
        <v>12101</v>
      </c>
      <c r="C259" t="s">
        <v>288</v>
      </c>
    </row>
    <row r="260" spans="1:3" x14ac:dyDescent="0.25">
      <c r="A260">
        <v>259</v>
      </c>
      <c r="B260" t="s">
        <v>12102</v>
      </c>
      <c r="C260" t="s">
        <v>288</v>
      </c>
    </row>
    <row r="261" spans="1:3" x14ac:dyDescent="0.25">
      <c r="A261">
        <v>260</v>
      </c>
      <c r="B261" t="s">
        <v>10406</v>
      </c>
      <c r="C261" t="s">
        <v>288</v>
      </c>
    </row>
    <row r="262" spans="1:3" x14ac:dyDescent="0.25">
      <c r="A262">
        <v>261</v>
      </c>
      <c r="B262" t="s">
        <v>10407</v>
      </c>
      <c r="C262" t="s">
        <v>288</v>
      </c>
    </row>
    <row r="263" spans="1:3" x14ac:dyDescent="0.25">
      <c r="A263">
        <v>262</v>
      </c>
      <c r="B263" t="s">
        <v>12103</v>
      </c>
      <c r="C263" t="s">
        <v>288</v>
      </c>
    </row>
    <row r="264" spans="1:3" x14ac:dyDescent="0.25">
      <c r="A264">
        <v>263</v>
      </c>
      <c r="B264" t="s">
        <v>12104</v>
      </c>
      <c r="C264" t="s">
        <v>288</v>
      </c>
    </row>
    <row r="265" spans="1:3" x14ac:dyDescent="0.25">
      <c r="A265">
        <v>264</v>
      </c>
      <c r="B265" t="s">
        <v>12105</v>
      </c>
      <c r="C265" t="s">
        <v>288</v>
      </c>
    </row>
    <row r="266" spans="1:3" x14ac:dyDescent="0.25">
      <c r="A266">
        <v>265</v>
      </c>
      <c r="B266" t="s">
        <v>12106</v>
      </c>
      <c r="C266" t="s">
        <v>288</v>
      </c>
    </row>
    <row r="267" spans="1:3" x14ac:dyDescent="0.25">
      <c r="A267">
        <v>266</v>
      </c>
      <c r="B267" t="s">
        <v>12107</v>
      </c>
      <c r="C267" t="s">
        <v>288</v>
      </c>
    </row>
    <row r="268" spans="1:3" x14ac:dyDescent="0.25">
      <c r="A268">
        <v>267</v>
      </c>
      <c r="B268" t="s">
        <v>12108</v>
      </c>
      <c r="C268" t="s">
        <v>288</v>
      </c>
    </row>
    <row r="269" spans="1:3" x14ac:dyDescent="0.25">
      <c r="A269">
        <v>268</v>
      </c>
      <c r="B269" t="s">
        <v>10411</v>
      </c>
      <c r="C269" t="s">
        <v>288</v>
      </c>
    </row>
    <row r="270" spans="1:3" x14ac:dyDescent="0.25">
      <c r="A270">
        <v>269</v>
      </c>
      <c r="B270" t="s">
        <v>12109</v>
      </c>
      <c r="C270" t="s">
        <v>288</v>
      </c>
    </row>
    <row r="271" spans="1:3" x14ac:dyDescent="0.25">
      <c r="A271">
        <v>270</v>
      </c>
      <c r="B271" t="s">
        <v>10412</v>
      </c>
      <c r="C271" t="s">
        <v>288</v>
      </c>
    </row>
    <row r="272" spans="1:3" x14ac:dyDescent="0.25">
      <c r="A272">
        <v>271</v>
      </c>
      <c r="B272" t="s">
        <v>10413</v>
      </c>
      <c r="C272" t="s">
        <v>288</v>
      </c>
    </row>
    <row r="273" spans="1:3" x14ac:dyDescent="0.25">
      <c r="A273">
        <v>272</v>
      </c>
      <c r="B273" t="s">
        <v>12110</v>
      </c>
      <c r="C273" t="s">
        <v>288</v>
      </c>
    </row>
    <row r="274" spans="1:3" x14ac:dyDescent="0.25">
      <c r="A274">
        <v>273</v>
      </c>
      <c r="B274" t="s">
        <v>12111</v>
      </c>
      <c r="C274" t="s">
        <v>288</v>
      </c>
    </row>
    <row r="275" spans="1:3" x14ac:dyDescent="0.25">
      <c r="A275">
        <v>274</v>
      </c>
      <c r="B275" t="s">
        <v>12112</v>
      </c>
      <c r="C275" t="s">
        <v>288</v>
      </c>
    </row>
    <row r="276" spans="1:3" x14ac:dyDescent="0.25">
      <c r="A276">
        <v>275</v>
      </c>
      <c r="B276" t="s">
        <v>12113</v>
      </c>
      <c r="C276" t="s">
        <v>288</v>
      </c>
    </row>
    <row r="277" spans="1:3" x14ac:dyDescent="0.25">
      <c r="A277">
        <v>276</v>
      </c>
      <c r="B277" t="s">
        <v>10414</v>
      </c>
      <c r="C277" t="s">
        <v>288</v>
      </c>
    </row>
    <row r="278" spans="1:3" x14ac:dyDescent="0.25">
      <c r="A278">
        <v>277</v>
      </c>
      <c r="B278" t="s">
        <v>10415</v>
      </c>
      <c r="C278" t="s">
        <v>288</v>
      </c>
    </row>
    <row r="279" spans="1:3" x14ac:dyDescent="0.25">
      <c r="A279">
        <v>278</v>
      </c>
      <c r="B279" t="s">
        <v>12114</v>
      </c>
      <c r="C279" t="s">
        <v>288</v>
      </c>
    </row>
    <row r="280" spans="1:3" x14ac:dyDescent="0.25">
      <c r="A280">
        <v>279</v>
      </c>
      <c r="B280" t="s">
        <v>12115</v>
      </c>
      <c r="C280" t="s">
        <v>288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E975-C0B8-4690-9E56-821875EAB23E}">
  <dimension ref="A1:E508"/>
  <sheetViews>
    <sheetView workbookViewId="0"/>
  </sheetViews>
  <sheetFormatPr baseColWidth="10" defaultRowHeight="15" x14ac:dyDescent="0.25"/>
  <cols>
    <col min="1" max="1" width="15.42578125" bestFit="1" customWidth="1"/>
    <col min="2" max="2" width="11.85546875" bestFit="1" customWidth="1"/>
    <col min="3" max="3" width="81.140625" bestFit="1" customWidth="1"/>
    <col min="4" max="4" width="21.140625" bestFit="1" customWidth="1"/>
    <col min="5" max="5" width="13.85546875" bestFit="1" customWidth="1"/>
  </cols>
  <sheetData>
    <row r="1" spans="1:5" x14ac:dyDescent="0.25">
      <c r="A1" t="s">
        <v>11531</v>
      </c>
      <c r="B1" t="s">
        <v>11532</v>
      </c>
      <c r="C1" t="s">
        <v>11533</v>
      </c>
      <c r="D1" t="s">
        <v>11534</v>
      </c>
      <c r="E1" t="s">
        <v>11535</v>
      </c>
    </row>
    <row r="2" spans="1:5" x14ac:dyDescent="0.25">
      <c r="A2">
        <v>2</v>
      </c>
      <c r="B2">
        <v>7</v>
      </c>
      <c r="C2" t="s">
        <v>291</v>
      </c>
      <c r="E2" t="s">
        <v>738</v>
      </c>
    </row>
    <row r="3" spans="1:5" x14ac:dyDescent="0.25">
      <c r="A3">
        <v>3</v>
      </c>
      <c r="B3">
        <v>9</v>
      </c>
      <c r="C3" t="s">
        <v>291</v>
      </c>
      <c r="E3" t="s">
        <v>738</v>
      </c>
    </row>
    <row r="4" spans="1:5" x14ac:dyDescent="0.25">
      <c r="A4">
        <v>5</v>
      </c>
      <c r="B4">
        <v>23</v>
      </c>
      <c r="C4" t="s">
        <v>11536</v>
      </c>
      <c r="D4">
        <v>25</v>
      </c>
      <c r="E4" t="s">
        <v>738</v>
      </c>
    </row>
    <row r="5" spans="1:5" x14ac:dyDescent="0.25">
      <c r="A5">
        <v>8</v>
      </c>
      <c r="B5">
        <v>2</v>
      </c>
      <c r="C5" t="s">
        <v>11537</v>
      </c>
      <c r="D5">
        <v>24</v>
      </c>
      <c r="E5" t="s">
        <v>738</v>
      </c>
    </row>
    <row r="6" spans="1:5" x14ac:dyDescent="0.25">
      <c r="A6">
        <v>20</v>
      </c>
      <c r="B6">
        <v>36</v>
      </c>
      <c r="C6" t="s">
        <v>11538</v>
      </c>
      <c r="D6">
        <v>5</v>
      </c>
      <c r="E6" t="s">
        <v>738</v>
      </c>
    </row>
    <row r="7" spans="1:5" x14ac:dyDescent="0.25">
      <c r="A7">
        <v>21</v>
      </c>
      <c r="B7">
        <v>36</v>
      </c>
      <c r="C7" t="s">
        <v>11539</v>
      </c>
      <c r="D7">
        <v>1</v>
      </c>
      <c r="E7" t="s">
        <v>11540</v>
      </c>
    </row>
    <row r="8" spans="1:5" x14ac:dyDescent="0.25">
      <c r="A8">
        <v>22</v>
      </c>
      <c r="B8">
        <v>36</v>
      </c>
      <c r="C8" t="s">
        <v>11541</v>
      </c>
      <c r="D8">
        <v>1</v>
      </c>
      <c r="E8" t="s">
        <v>11540</v>
      </c>
    </row>
    <row r="9" spans="1:5" x14ac:dyDescent="0.25">
      <c r="A9">
        <v>23</v>
      </c>
      <c r="B9">
        <v>36</v>
      </c>
      <c r="C9" t="s">
        <v>11542</v>
      </c>
      <c r="D9">
        <v>1</v>
      </c>
      <c r="E9" t="s">
        <v>11540</v>
      </c>
    </row>
    <row r="10" spans="1:5" x14ac:dyDescent="0.25">
      <c r="A10">
        <v>24</v>
      </c>
      <c r="B10">
        <v>36</v>
      </c>
      <c r="C10" t="s">
        <v>11543</v>
      </c>
      <c r="D10">
        <v>2</v>
      </c>
      <c r="E10" t="s">
        <v>11540</v>
      </c>
    </row>
    <row r="11" spans="1:5" x14ac:dyDescent="0.25">
      <c r="A11">
        <v>25</v>
      </c>
      <c r="B11">
        <v>52</v>
      </c>
      <c r="C11" t="s">
        <v>11544</v>
      </c>
      <c r="D11">
        <v>1</v>
      </c>
      <c r="E11" t="s">
        <v>11540</v>
      </c>
    </row>
    <row r="12" spans="1:5" x14ac:dyDescent="0.25">
      <c r="A12">
        <v>26</v>
      </c>
      <c r="B12">
        <v>37</v>
      </c>
      <c r="C12" t="s">
        <v>11545</v>
      </c>
      <c r="D12">
        <v>3</v>
      </c>
      <c r="E12" t="s">
        <v>11540</v>
      </c>
    </row>
    <row r="13" spans="1:5" x14ac:dyDescent="0.25">
      <c r="A13">
        <v>27</v>
      </c>
      <c r="B13">
        <v>37</v>
      </c>
      <c r="C13" t="s">
        <v>11546</v>
      </c>
      <c r="D13">
        <v>1</v>
      </c>
      <c r="E13" t="s">
        <v>11540</v>
      </c>
    </row>
    <row r="14" spans="1:5" x14ac:dyDescent="0.25">
      <c r="A14">
        <v>28</v>
      </c>
      <c r="B14">
        <v>37</v>
      </c>
      <c r="C14" t="s">
        <v>11547</v>
      </c>
      <c r="D14">
        <v>1</v>
      </c>
      <c r="E14" t="s">
        <v>11540</v>
      </c>
    </row>
    <row r="15" spans="1:5" x14ac:dyDescent="0.25">
      <c r="A15">
        <v>29</v>
      </c>
      <c r="B15">
        <v>37</v>
      </c>
      <c r="C15" t="s">
        <v>11548</v>
      </c>
      <c r="D15">
        <v>2</v>
      </c>
      <c r="E15" t="s">
        <v>11540</v>
      </c>
    </row>
    <row r="16" spans="1:5" x14ac:dyDescent="0.25">
      <c r="A16">
        <v>30</v>
      </c>
      <c r="B16">
        <v>37</v>
      </c>
      <c r="C16" t="s">
        <v>11549</v>
      </c>
      <c r="D16">
        <v>1</v>
      </c>
      <c r="E16" t="s">
        <v>11540</v>
      </c>
    </row>
    <row r="17" spans="1:5" x14ac:dyDescent="0.25">
      <c r="A17">
        <v>31</v>
      </c>
      <c r="B17">
        <v>37</v>
      </c>
      <c r="C17" t="s">
        <v>11550</v>
      </c>
      <c r="D17">
        <v>1</v>
      </c>
      <c r="E17" t="s">
        <v>11540</v>
      </c>
    </row>
    <row r="18" spans="1:5" x14ac:dyDescent="0.25">
      <c r="A18">
        <v>32</v>
      </c>
      <c r="B18">
        <v>38</v>
      </c>
      <c r="C18" t="s">
        <v>11551</v>
      </c>
      <c r="D18">
        <v>1</v>
      </c>
      <c r="E18" t="s">
        <v>11540</v>
      </c>
    </row>
    <row r="19" spans="1:5" x14ac:dyDescent="0.25">
      <c r="A19">
        <v>33</v>
      </c>
      <c r="B19">
        <v>38</v>
      </c>
      <c r="C19" t="s">
        <v>11552</v>
      </c>
      <c r="D19">
        <v>1</v>
      </c>
      <c r="E19" t="s">
        <v>11540</v>
      </c>
    </row>
    <row r="20" spans="1:5" x14ac:dyDescent="0.25">
      <c r="A20">
        <v>34</v>
      </c>
      <c r="B20">
        <v>39</v>
      </c>
      <c r="C20" t="s">
        <v>11553</v>
      </c>
      <c r="D20">
        <v>1</v>
      </c>
      <c r="E20" t="s">
        <v>11540</v>
      </c>
    </row>
    <row r="21" spans="1:5" x14ac:dyDescent="0.25">
      <c r="A21">
        <v>35</v>
      </c>
      <c r="B21">
        <v>42</v>
      </c>
      <c r="C21" t="s">
        <v>11541</v>
      </c>
      <c r="D21">
        <v>1</v>
      </c>
      <c r="E21" t="s">
        <v>11540</v>
      </c>
    </row>
    <row r="22" spans="1:5" x14ac:dyDescent="0.25">
      <c r="A22">
        <v>36</v>
      </c>
      <c r="B22">
        <v>42</v>
      </c>
      <c r="C22" t="s">
        <v>11539</v>
      </c>
      <c r="D22">
        <v>1</v>
      </c>
      <c r="E22" t="s">
        <v>11540</v>
      </c>
    </row>
    <row r="23" spans="1:5" x14ac:dyDescent="0.25">
      <c r="A23">
        <v>37</v>
      </c>
      <c r="B23">
        <v>2</v>
      </c>
      <c r="C23" t="s">
        <v>11554</v>
      </c>
      <c r="D23">
        <v>1</v>
      </c>
      <c r="E23" t="s">
        <v>11540</v>
      </c>
    </row>
    <row r="24" spans="1:5" x14ac:dyDescent="0.25">
      <c r="A24">
        <v>38</v>
      </c>
      <c r="B24">
        <v>2</v>
      </c>
      <c r="C24" t="s">
        <v>11555</v>
      </c>
      <c r="D24">
        <v>1</v>
      </c>
      <c r="E24" t="s">
        <v>11540</v>
      </c>
    </row>
    <row r="25" spans="1:5" x14ac:dyDescent="0.25">
      <c r="A25">
        <v>39</v>
      </c>
      <c r="B25">
        <v>43</v>
      </c>
      <c r="C25" t="s">
        <v>11546</v>
      </c>
      <c r="D25">
        <v>1</v>
      </c>
      <c r="E25" t="s">
        <v>11540</v>
      </c>
    </row>
    <row r="26" spans="1:5" x14ac:dyDescent="0.25">
      <c r="A26">
        <v>40</v>
      </c>
      <c r="B26">
        <v>43</v>
      </c>
      <c r="C26" t="s">
        <v>11556</v>
      </c>
      <c r="D26">
        <v>1</v>
      </c>
      <c r="E26" t="s">
        <v>11540</v>
      </c>
    </row>
    <row r="27" spans="1:5" x14ac:dyDescent="0.25">
      <c r="A27">
        <v>41</v>
      </c>
      <c r="B27">
        <v>43</v>
      </c>
      <c r="C27" t="s">
        <v>11557</v>
      </c>
      <c r="D27">
        <v>7</v>
      </c>
      <c r="E27" t="s">
        <v>11540</v>
      </c>
    </row>
    <row r="28" spans="1:5" x14ac:dyDescent="0.25">
      <c r="A28">
        <v>42</v>
      </c>
      <c r="B28">
        <v>43</v>
      </c>
      <c r="C28" t="s">
        <v>11558</v>
      </c>
      <c r="D28">
        <v>1</v>
      </c>
      <c r="E28" t="s">
        <v>11540</v>
      </c>
    </row>
    <row r="29" spans="1:5" x14ac:dyDescent="0.25">
      <c r="A29">
        <v>43</v>
      </c>
      <c r="B29">
        <v>43</v>
      </c>
      <c r="C29" t="s">
        <v>11542</v>
      </c>
      <c r="D29">
        <v>1</v>
      </c>
      <c r="E29" t="s">
        <v>11540</v>
      </c>
    </row>
    <row r="30" spans="1:5" x14ac:dyDescent="0.25">
      <c r="A30">
        <v>44</v>
      </c>
      <c r="B30">
        <v>43</v>
      </c>
      <c r="C30" t="s">
        <v>11559</v>
      </c>
      <c r="D30">
        <v>2</v>
      </c>
      <c r="E30" t="s">
        <v>11540</v>
      </c>
    </row>
    <row r="31" spans="1:5" x14ac:dyDescent="0.25">
      <c r="A31">
        <v>45</v>
      </c>
      <c r="B31">
        <v>43</v>
      </c>
      <c r="C31" t="s">
        <v>11547</v>
      </c>
      <c r="D31">
        <v>1</v>
      </c>
      <c r="E31" t="s">
        <v>11540</v>
      </c>
    </row>
    <row r="32" spans="1:5" x14ac:dyDescent="0.25">
      <c r="A32">
        <v>46</v>
      </c>
      <c r="B32">
        <v>43</v>
      </c>
      <c r="C32" t="s">
        <v>11548</v>
      </c>
      <c r="D32">
        <v>1</v>
      </c>
      <c r="E32" t="s">
        <v>11540</v>
      </c>
    </row>
    <row r="33" spans="1:5" x14ac:dyDescent="0.25">
      <c r="A33">
        <v>47</v>
      </c>
      <c r="B33">
        <v>44</v>
      </c>
      <c r="C33" t="s">
        <v>11560</v>
      </c>
      <c r="D33">
        <v>1</v>
      </c>
      <c r="E33" t="s">
        <v>11540</v>
      </c>
    </row>
    <row r="34" spans="1:5" x14ac:dyDescent="0.25">
      <c r="A34">
        <v>48</v>
      </c>
      <c r="B34">
        <v>44</v>
      </c>
      <c r="C34" t="s">
        <v>11561</v>
      </c>
      <c r="D34">
        <v>4</v>
      </c>
      <c r="E34" t="s">
        <v>11540</v>
      </c>
    </row>
    <row r="35" spans="1:5" x14ac:dyDescent="0.25">
      <c r="A35">
        <v>49</v>
      </c>
      <c r="B35">
        <v>44</v>
      </c>
      <c r="C35" t="s">
        <v>11562</v>
      </c>
      <c r="D35">
        <v>1</v>
      </c>
      <c r="E35" t="s">
        <v>738</v>
      </c>
    </row>
    <row r="36" spans="1:5" x14ac:dyDescent="0.25">
      <c r="A36">
        <v>50</v>
      </c>
      <c r="B36">
        <v>45</v>
      </c>
      <c r="C36" t="s">
        <v>11563</v>
      </c>
      <c r="D36">
        <v>1</v>
      </c>
      <c r="E36" t="s">
        <v>11540</v>
      </c>
    </row>
    <row r="37" spans="1:5" x14ac:dyDescent="0.25">
      <c r="A37">
        <v>51</v>
      </c>
      <c r="B37">
        <v>44</v>
      </c>
      <c r="C37" t="s">
        <v>11564</v>
      </c>
      <c r="D37">
        <v>1</v>
      </c>
      <c r="E37" t="s">
        <v>11540</v>
      </c>
    </row>
    <row r="38" spans="1:5" x14ac:dyDescent="0.25">
      <c r="A38">
        <v>52</v>
      </c>
      <c r="B38">
        <v>44</v>
      </c>
      <c r="C38" t="s">
        <v>11565</v>
      </c>
      <c r="D38">
        <v>1</v>
      </c>
      <c r="E38" t="s">
        <v>11540</v>
      </c>
    </row>
    <row r="39" spans="1:5" x14ac:dyDescent="0.25">
      <c r="A39">
        <v>53</v>
      </c>
      <c r="B39">
        <v>44</v>
      </c>
      <c r="C39" t="s">
        <v>11566</v>
      </c>
      <c r="D39">
        <v>1</v>
      </c>
      <c r="E39" t="s">
        <v>11540</v>
      </c>
    </row>
    <row r="40" spans="1:5" x14ac:dyDescent="0.25">
      <c r="A40">
        <v>54</v>
      </c>
      <c r="B40">
        <v>44</v>
      </c>
      <c r="C40" t="s">
        <v>11567</v>
      </c>
      <c r="D40">
        <v>1</v>
      </c>
      <c r="E40" t="s">
        <v>11540</v>
      </c>
    </row>
    <row r="41" spans="1:5" x14ac:dyDescent="0.25">
      <c r="A41">
        <v>56</v>
      </c>
      <c r="B41">
        <v>49</v>
      </c>
      <c r="C41" t="s">
        <v>11568</v>
      </c>
      <c r="D41">
        <v>1</v>
      </c>
      <c r="E41" t="s">
        <v>738</v>
      </c>
    </row>
    <row r="42" spans="1:5" x14ac:dyDescent="0.25">
      <c r="A42">
        <v>57</v>
      </c>
      <c r="B42">
        <v>49</v>
      </c>
      <c r="C42" t="s">
        <v>11569</v>
      </c>
      <c r="D42">
        <v>1</v>
      </c>
      <c r="E42" t="s">
        <v>11540</v>
      </c>
    </row>
    <row r="43" spans="1:5" x14ac:dyDescent="0.25">
      <c r="A43">
        <v>58</v>
      </c>
      <c r="B43">
        <v>49</v>
      </c>
      <c r="C43" t="s">
        <v>11570</v>
      </c>
      <c r="D43">
        <v>1</v>
      </c>
      <c r="E43" t="s">
        <v>11540</v>
      </c>
    </row>
    <row r="44" spans="1:5" x14ac:dyDescent="0.25">
      <c r="A44">
        <v>59</v>
      </c>
      <c r="B44">
        <v>49</v>
      </c>
      <c r="C44" t="s">
        <v>11571</v>
      </c>
      <c r="D44">
        <v>1</v>
      </c>
      <c r="E44" t="s">
        <v>11540</v>
      </c>
    </row>
    <row r="45" spans="1:5" x14ac:dyDescent="0.25">
      <c r="A45">
        <v>60</v>
      </c>
      <c r="B45">
        <v>49</v>
      </c>
      <c r="C45" t="s">
        <v>11572</v>
      </c>
      <c r="D45">
        <v>1</v>
      </c>
      <c r="E45" t="s">
        <v>11540</v>
      </c>
    </row>
    <row r="46" spans="1:5" x14ac:dyDescent="0.25">
      <c r="A46">
        <v>61</v>
      </c>
      <c r="B46">
        <v>49</v>
      </c>
      <c r="C46" t="s">
        <v>11573</v>
      </c>
      <c r="D46">
        <v>1</v>
      </c>
      <c r="E46" t="s">
        <v>738</v>
      </c>
    </row>
    <row r="47" spans="1:5" x14ac:dyDescent="0.25">
      <c r="A47">
        <v>62</v>
      </c>
      <c r="B47">
        <v>49</v>
      </c>
      <c r="C47" t="s">
        <v>11574</v>
      </c>
      <c r="D47">
        <v>1</v>
      </c>
      <c r="E47" t="s">
        <v>11540</v>
      </c>
    </row>
    <row r="48" spans="1:5" x14ac:dyDescent="0.25">
      <c r="A48">
        <v>63</v>
      </c>
      <c r="B48">
        <v>49</v>
      </c>
      <c r="C48" t="s">
        <v>11575</v>
      </c>
      <c r="D48">
        <v>1</v>
      </c>
      <c r="E48" t="s">
        <v>738</v>
      </c>
    </row>
    <row r="49" spans="1:5" x14ac:dyDescent="0.25">
      <c r="A49">
        <v>64</v>
      </c>
      <c r="B49">
        <v>49</v>
      </c>
      <c r="C49" t="s">
        <v>11576</v>
      </c>
      <c r="D49">
        <v>1</v>
      </c>
      <c r="E49" t="s">
        <v>738</v>
      </c>
    </row>
    <row r="50" spans="1:5" x14ac:dyDescent="0.25">
      <c r="A50">
        <v>65</v>
      </c>
      <c r="B50">
        <v>49</v>
      </c>
      <c r="C50" t="s">
        <v>11577</v>
      </c>
      <c r="D50">
        <v>1</v>
      </c>
      <c r="E50" t="s">
        <v>738</v>
      </c>
    </row>
    <row r="51" spans="1:5" x14ac:dyDescent="0.25">
      <c r="A51">
        <v>66</v>
      </c>
      <c r="B51">
        <v>49</v>
      </c>
      <c r="C51" t="s">
        <v>11578</v>
      </c>
      <c r="D51">
        <v>1</v>
      </c>
      <c r="E51" t="s">
        <v>738</v>
      </c>
    </row>
    <row r="52" spans="1:5" x14ac:dyDescent="0.25">
      <c r="A52">
        <v>67</v>
      </c>
      <c r="B52">
        <v>49</v>
      </c>
      <c r="C52" t="s">
        <v>11579</v>
      </c>
      <c r="D52">
        <v>1</v>
      </c>
      <c r="E52" t="s">
        <v>738</v>
      </c>
    </row>
    <row r="53" spans="1:5" x14ac:dyDescent="0.25">
      <c r="A53">
        <v>68</v>
      </c>
      <c r="B53">
        <v>49</v>
      </c>
      <c r="C53" t="s">
        <v>11580</v>
      </c>
      <c r="D53">
        <v>1</v>
      </c>
      <c r="E53" t="s">
        <v>738</v>
      </c>
    </row>
    <row r="54" spans="1:5" x14ac:dyDescent="0.25">
      <c r="A54">
        <v>69</v>
      </c>
      <c r="B54">
        <v>49</v>
      </c>
      <c r="C54" t="s">
        <v>11581</v>
      </c>
      <c r="D54">
        <v>1</v>
      </c>
      <c r="E54" t="s">
        <v>738</v>
      </c>
    </row>
    <row r="55" spans="1:5" x14ac:dyDescent="0.25">
      <c r="A55">
        <v>70</v>
      </c>
      <c r="B55">
        <v>49</v>
      </c>
      <c r="C55" t="s">
        <v>11582</v>
      </c>
      <c r="D55">
        <v>1</v>
      </c>
      <c r="E55" t="s">
        <v>738</v>
      </c>
    </row>
    <row r="56" spans="1:5" x14ac:dyDescent="0.25">
      <c r="A56">
        <v>71</v>
      </c>
      <c r="B56">
        <v>49</v>
      </c>
      <c r="C56" t="s">
        <v>11583</v>
      </c>
      <c r="D56">
        <v>1</v>
      </c>
      <c r="E56" t="s">
        <v>738</v>
      </c>
    </row>
    <row r="57" spans="1:5" x14ac:dyDescent="0.25">
      <c r="A57">
        <v>72</v>
      </c>
      <c r="B57">
        <v>49</v>
      </c>
      <c r="C57" t="s">
        <v>11584</v>
      </c>
      <c r="D57">
        <v>1</v>
      </c>
      <c r="E57" t="s">
        <v>738</v>
      </c>
    </row>
    <row r="58" spans="1:5" x14ac:dyDescent="0.25">
      <c r="A58">
        <v>73</v>
      </c>
      <c r="B58">
        <v>49</v>
      </c>
      <c r="C58" t="s">
        <v>11585</v>
      </c>
      <c r="D58">
        <v>1</v>
      </c>
      <c r="E58" t="s">
        <v>738</v>
      </c>
    </row>
    <row r="59" spans="1:5" x14ac:dyDescent="0.25">
      <c r="A59">
        <v>74</v>
      </c>
      <c r="B59">
        <v>61</v>
      </c>
      <c r="C59" t="s">
        <v>11586</v>
      </c>
      <c r="D59">
        <v>1</v>
      </c>
      <c r="E59" t="s">
        <v>738</v>
      </c>
    </row>
    <row r="60" spans="1:5" x14ac:dyDescent="0.25">
      <c r="A60">
        <v>75</v>
      </c>
      <c r="B60">
        <v>61</v>
      </c>
      <c r="C60" t="s">
        <v>11587</v>
      </c>
      <c r="D60">
        <v>1</v>
      </c>
      <c r="E60" t="s">
        <v>738</v>
      </c>
    </row>
    <row r="61" spans="1:5" x14ac:dyDescent="0.25">
      <c r="A61">
        <v>76</v>
      </c>
      <c r="B61">
        <v>61</v>
      </c>
      <c r="C61" t="s">
        <v>11588</v>
      </c>
      <c r="D61">
        <v>1</v>
      </c>
      <c r="E61" t="s">
        <v>738</v>
      </c>
    </row>
    <row r="62" spans="1:5" x14ac:dyDescent="0.25">
      <c r="A62">
        <v>77</v>
      </c>
      <c r="B62">
        <v>61</v>
      </c>
      <c r="C62" t="s">
        <v>11589</v>
      </c>
      <c r="D62">
        <v>1</v>
      </c>
      <c r="E62" t="s">
        <v>738</v>
      </c>
    </row>
    <row r="63" spans="1:5" x14ac:dyDescent="0.25">
      <c r="A63">
        <v>78</v>
      </c>
      <c r="B63">
        <v>61</v>
      </c>
      <c r="C63" t="s">
        <v>11590</v>
      </c>
      <c r="D63">
        <v>1</v>
      </c>
      <c r="E63" t="s">
        <v>738</v>
      </c>
    </row>
    <row r="64" spans="1:5" x14ac:dyDescent="0.25">
      <c r="A64">
        <v>79</v>
      </c>
      <c r="B64">
        <v>61</v>
      </c>
      <c r="C64" t="s">
        <v>11591</v>
      </c>
      <c r="D64">
        <v>1</v>
      </c>
      <c r="E64" t="s">
        <v>738</v>
      </c>
    </row>
    <row r="65" spans="1:5" x14ac:dyDescent="0.25">
      <c r="A65">
        <v>80</v>
      </c>
      <c r="B65">
        <v>61</v>
      </c>
      <c r="C65" t="s">
        <v>11592</v>
      </c>
      <c r="D65">
        <v>1</v>
      </c>
      <c r="E65" t="s">
        <v>738</v>
      </c>
    </row>
    <row r="66" spans="1:5" x14ac:dyDescent="0.25">
      <c r="A66">
        <v>81</v>
      </c>
      <c r="B66">
        <v>61</v>
      </c>
      <c r="C66" t="s">
        <v>11593</v>
      </c>
      <c r="D66">
        <v>1</v>
      </c>
      <c r="E66" t="s">
        <v>738</v>
      </c>
    </row>
    <row r="67" spans="1:5" x14ac:dyDescent="0.25">
      <c r="A67">
        <v>82</v>
      </c>
      <c r="B67">
        <v>61</v>
      </c>
      <c r="C67" t="s">
        <v>11594</v>
      </c>
      <c r="D67">
        <v>1</v>
      </c>
      <c r="E67" t="s">
        <v>738</v>
      </c>
    </row>
    <row r="68" spans="1:5" x14ac:dyDescent="0.25">
      <c r="A68">
        <v>83</v>
      </c>
      <c r="B68">
        <v>61</v>
      </c>
      <c r="C68" t="s">
        <v>11595</v>
      </c>
      <c r="D68">
        <v>1</v>
      </c>
      <c r="E68" t="s">
        <v>738</v>
      </c>
    </row>
    <row r="69" spans="1:5" x14ac:dyDescent="0.25">
      <c r="A69">
        <v>84</v>
      </c>
      <c r="B69">
        <v>61</v>
      </c>
      <c r="C69" t="s">
        <v>11581</v>
      </c>
      <c r="D69">
        <v>1</v>
      </c>
      <c r="E69" t="s">
        <v>738</v>
      </c>
    </row>
    <row r="70" spans="1:5" x14ac:dyDescent="0.25">
      <c r="A70">
        <v>85</v>
      </c>
      <c r="B70">
        <v>61</v>
      </c>
      <c r="C70" t="s">
        <v>11596</v>
      </c>
      <c r="D70">
        <v>1</v>
      </c>
      <c r="E70" t="s">
        <v>738</v>
      </c>
    </row>
    <row r="71" spans="1:5" x14ac:dyDescent="0.25">
      <c r="A71">
        <v>86</v>
      </c>
      <c r="B71">
        <v>61</v>
      </c>
      <c r="C71" t="s">
        <v>11583</v>
      </c>
      <c r="D71">
        <v>1</v>
      </c>
      <c r="E71" t="s">
        <v>738</v>
      </c>
    </row>
    <row r="72" spans="1:5" x14ac:dyDescent="0.25">
      <c r="A72">
        <v>87</v>
      </c>
      <c r="B72">
        <v>61</v>
      </c>
      <c r="C72" t="s">
        <v>11597</v>
      </c>
      <c r="D72">
        <v>1</v>
      </c>
      <c r="E72" t="s">
        <v>738</v>
      </c>
    </row>
    <row r="73" spans="1:5" x14ac:dyDescent="0.25">
      <c r="A73">
        <v>88</v>
      </c>
      <c r="B73">
        <v>61</v>
      </c>
      <c r="C73" t="s">
        <v>11569</v>
      </c>
      <c r="D73">
        <v>1</v>
      </c>
      <c r="E73" t="s">
        <v>738</v>
      </c>
    </row>
    <row r="74" spans="1:5" x14ac:dyDescent="0.25">
      <c r="A74">
        <v>89</v>
      </c>
      <c r="B74">
        <v>61</v>
      </c>
      <c r="C74" t="s">
        <v>11598</v>
      </c>
      <c r="D74">
        <v>1</v>
      </c>
      <c r="E74" t="s">
        <v>738</v>
      </c>
    </row>
    <row r="75" spans="1:5" x14ac:dyDescent="0.25">
      <c r="A75">
        <v>90</v>
      </c>
      <c r="B75">
        <v>2</v>
      </c>
      <c r="C75" t="s">
        <v>11599</v>
      </c>
      <c r="D75">
        <v>1</v>
      </c>
      <c r="E75" t="s">
        <v>738</v>
      </c>
    </row>
    <row r="76" spans="1:5" x14ac:dyDescent="0.25">
      <c r="A76">
        <v>91</v>
      </c>
      <c r="B76">
        <v>62</v>
      </c>
      <c r="C76" t="s">
        <v>11600</v>
      </c>
      <c r="D76">
        <v>1</v>
      </c>
      <c r="E76" t="s">
        <v>738</v>
      </c>
    </row>
    <row r="77" spans="1:5" x14ac:dyDescent="0.25">
      <c r="A77">
        <v>92</v>
      </c>
      <c r="B77">
        <v>62</v>
      </c>
      <c r="C77" t="s">
        <v>11601</v>
      </c>
      <c r="D77">
        <v>1</v>
      </c>
      <c r="E77" t="s">
        <v>738</v>
      </c>
    </row>
    <row r="78" spans="1:5" x14ac:dyDescent="0.25">
      <c r="A78">
        <v>93</v>
      </c>
      <c r="B78">
        <v>62</v>
      </c>
      <c r="C78" t="s">
        <v>11602</v>
      </c>
      <c r="D78">
        <v>1</v>
      </c>
      <c r="E78" t="s">
        <v>738</v>
      </c>
    </row>
    <row r="79" spans="1:5" x14ac:dyDescent="0.25">
      <c r="A79">
        <v>94</v>
      </c>
      <c r="B79">
        <v>62</v>
      </c>
      <c r="C79" t="s">
        <v>11603</v>
      </c>
      <c r="D79">
        <v>1</v>
      </c>
      <c r="E79" t="s">
        <v>738</v>
      </c>
    </row>
    <row r="80" spans="1:5" x14ac:dyDescent="0.25">
      <c r="A80">
        <v>95</v>
      </c>
      <c r="B80">
        <v>62</v>
      </c>
      <c r="C80" t="s">
        <v>11604</v>
      </c>
      <c r="D80">
        <v>1</v>
      </c>
      <c r="E80" t="s">
        <v>738</v>
      </c>
    </row>
    <row r="81" spans="1:5" x14ac:dyDescent="0.25">
      <c r="A81">
        <v>96</v>
      </c>
      <c r="B81">
        <v>62</v>
      </c>
      <c r="C81" t="s">
        <v>11605</v>
      </c>
      <c r="D81">
        <v>1</v>
      </c>
      <c r="E81" t="s">
        <v>738</v>
      </c>
    </row>
    <row r="82" spans="1:5" x14ac:dyDescent="0.25">
      <c r="A82">
        <v>97</v>
      </c>
      <c r="B82">
        <v>62</v>
      </c>
      <c r="C82" t="s">
        <v>11606</v>
      </c>
      <c r="D82">
        <v>1</v>
      </c>
      <c r="E82" t="s">
        <v>738</v>
      </c>
    </row>
    <row r="83" spans="1:5" x14ac:dyDescent="0.25">
      <c r="A83">
        <v>98</v>
      </c>
      <c r="B83">
        <v>62</v>
      </c>
      <c r="C83" t="s">
        <v>11607</v>
      </c>
      <c r="D83">
        <v>1</v>
      </c>
      <c r="E83" t="s">
        <v>738</v>
      </c>
    </row>
    <row r="84" spans="1:5" x14ac:dyDescent="0.25">
      <c r="A84">
        <v>99</v>
      </c>
      <c r="B84">
        <v>62</v>
      </c>
      <c r="C84" t="s">
        <v>11608</v>
      </c>
      <c r="D84">
        <v>1</v>
      </c>
      <c r="E84" t="s">
        <v>738</v>
      </c>
    </row>
    <row r="85" spans="1:5" x14ac:dyDescent="0.25">
      <c r="A85">
        <v>100</v>
      </c>
      <c r="B85">
        <v>62</v>
      </c>
      <c r="C85" t="s">
        <v>11609</v>
      </c>
      <c r="D85">
        <v>1</v>
      </c>
      <c r="E85" t="s">
        <v>738</v>
      </c>
    </row>
    <row r="86" spans="1:5" x14ac:dyDescent="0.25">
      <c r="A86">
        <v>101</v>
      </c>
      <c r="B86">
        <v>62</v>
      </c>
      <c r="C86" t="s">
        <v>11610</v>
      </c>
      <c r="D86">
        <v>1</v>
      </c>
      <c r="E86" t="s">
        <v>738</v>
      </c>
    </row>
    <row r="87" spans="1:5" x14ac:dyDescent="0.25">
      <c r="A87">
        <v>102</v>
      </c>
      <c r="B87">
        <v>81</v>
      </c>
      <c r="C87" t="s">
        <v>11611</v>
      </c>
      <c r="D87">
        <v>1</v>
      </c>
      <c r="E87" t="s">
        <v>738</v>
      </c>
    </row>
    <row r="88" spans="1:5" x14ac:dyDescent="0.25">
      <c r="A88">
        <v>103</v>
      </c>
      <c r="B88">
        <v>81</v>
      </c>
      <c r="C88" t="s">
        <v>11612</v>
      </c>
      <c r="D88">
        <v>1</v>
      </c>
      <c r="E88" t="s">
        <v>738</v>
      </c>
    </row>
    <row r="89" spans="1:5" x14ac:dyDescent="0.25">
      <c r="A89">
        <v>104</v>
      </c>
      <c r="B89">
        <v>81</v>
      </c>
      <c r="C89" t="s">
        <v>11613</v>
      </c>
      <c r="D89">
        <v>1</v>
      </c>
      <c r="E89" t="s">
        <v>738</v>
      </c>
    </row>
    <row r="90" spans="1:5" x14ac:dyDescent="0.25">
      <c r="A90">
        <v>105</v>
      </c>
      <c r="B90">
        <v>81</v>
      </c>
      <c r="C90" t="s">
        <v>11614</v>
      </c>
      <c r="D90">
        <v>1</v>
      </c>
      <c r="E90" t="s">
        <v>738</v>
      </c>
    </row>
    <row r="91" spans="1:5" x14ac:dyDescent="0.25">
      <c r="A91">
        <v>106</v>
      </c>
      <c r="B91">
        <v>81</v>
      </c>
      <c r="C91" t="s">
        <v>11615</v>
      </c>
      <c r="D91">
        <v>1</v>
      </c>
      <c r="E91" t="s">
        <v>738</v>
      </c>
    </row>
    <row r="92" spans="1:5" x14ac:dyDescent="0.25">
      <c r="A92">
        <v>107</v>
      </c>
      <c r="B92">
        <v>81</v>
      </c>
      <c r="C92" t="s">
        <v>11616</v>
      </c>
      <c r="D92">
        <v>1</v>
      </c>
      <c r="E92" t="s">
        <v>738</v>
      </c>
    </row>
    <row r="93" spans="1:5" x14ac:dyDescent="0.25">
      <c r="A93">
        <v>108</v>
      </c>
      <c r="B93">
        <v>81</v>
      </c>
      <c r="C93" t="s">
        <v>11617</v>
      </c>
      <c r="D93">
        <v>1</v>
      </c>
      <c r="E93" t="s">
        <v>738</v>
      </c>
    </row>
    <row r="94" spans="1:5" x14ac:dyDescent="0.25">
      <c r="A94">
        <v>109</v>
      </c>
      <c r="B94">
        <v>81</v>
      </c>
      <c r="C94" t="s">
        <v>11618</v>
      </c>
      <c r="D94">
        <v>1</v>
      </c>
      <c r="E94" t="s">
        <v>738</v>
      </c>
    </row>
    <row r="95" spans="1:5" x14ac:dyDescent="0.25">
      <c r="A95">
        <v>110</v>
      </c>
      <c r="B95">
        <v>81</v>
      </c>
      <c r="C95" t="s">
        <v>11619</v>
      </c>
      <c r="D95">
        <v>1</v>
      </c>
      <c r="E95" t="s">
        <v>738</v>
      </c>
    </row>
    <row r="96" spans="1:5" x14ac:dyDescent="0.25">
      <c r="A96">
        <v>111</v>
      </c>
      <c r="B96">
        <v>81</v>
      </c>
      <c r="C96" t="s">
        <v>11620</v>
      </c>
      <c r="D96">
        <v>1</v>
      </c>
      <c r="E96" t="s">
        <v>738</v>
      </c>
    </row>
    <row r="97" spans="1:5" x14ac:dyDescent="0.25">
      <c r="A97">
        <v>112</v>
      </c>
      <c r="B97">
        <v>81</v>
      </c>
      <c r="C97" t="s">
        <v>11621</v>
      </c>
      <c r="D97">
        <v>1</v>
      </c>
      <c r="E97" t="s">
        <v>738</v>
      </c>
    </row>
    <row r="98" spans="1:5" x14ac:dyDescent="0.25">
      <c r="A98">
        <v>113</v>
      </c>
      <c r="B98">
        <v>81</v>
      </c>
      <c r="C98" t="s">
        <v>11622</v>
      </c>
      <c r="D98">
        <v>1</v>
      </c>
      <c r="E98" t="s">
        <v>738</v>
      </c>
    </row>
    <row r="99" spans="1:5" x14ac:dyDescent="0.25">
      <c r="A99">
        <v>114</v>
      </c>
      <c r="B99">
        <v>81</v>
      </c>
      <c r="C99" t="s">
        <v>11623</v>
      </c>
      <c r="D99">
        <v>1</v>
      </c>
      <c r="E99" t="s">
        <v>738</v>
      </c>
    </row>
    <row r="100" spans="1:5" x14ac:dyDescent="0.25">
      <c r="A100">
        <v>115</v>
      </c>
      <c r="B100">
        <v>81</v>
      </c>
      <c r="C100" t="s">
        <v>11624</v>
      </c>
      <c r="D100">
        <v>1</v>
      </c>
      <c r="E100" t="s">
        <v>738</v>
      </c>
    </row>
    <row r="101" spans="1:5" x14ac:dyDescent="0.25">
      <c r="A101">
        <v>116</v>
      </c>
      <c r="B101">
        <v>81</v>
      </c>
      <c r="C101" t="s">
        <v>11625</v>
      </c>
      <c r="D101">
        <v>1</v>
      </c>
      <c r="E101" t="s">
        <v>738</v>
      </c>
    </row>
    <row r="102" spans="1:5" x14ac:dyDescent="0.25">
      <c r="A102">
        <v>117</v>
      </c>
      <c r="B102">
        <v>81</v>
      </c>
      <c r="C102" t="s">
        <v>11626</v>
      </c>
      <c r="D102">
        <v>1</v>
      </c>
      <c r="E102" t="s">
        <v>738</v>
      </c>
    </row>
    <row r="103" spans="1:5" x14ac:dyDescent="0.25">
      <c r="A103">
        <v>118</v>
      </c>
      <c r="B103">
        <v>81</v>
      </c>
      <c r="C103" t="s">
        <v>11627</v>
      </c>
      <c r="D103">
        <v>1</v>
      </c>
      <c r="E103" t="s">
        <v>738</v>
      </c>
    </row>
    <row r="104" spans="1:5" x14ac:dyDescent="0.25">
      <c r="A104">
        <v>119</v>
      </c>
      <c r="B104">
        <v>81</v>
      </c>
      <c r="C104" t="s">
        <v>11628</v>
      </c>
      <c r="D104">
        <v>1</v>
      </c>
      <c r="E104" t="s">
        <v>738</v>
      </c>
    </row>
    <row r="105" spans="1:5" x14ac:dyDescent="0.25">
      <c r="A105">
        <v>120</v>
      </c>
      <c r="B105">
        <v>87</v>
      </c>
      <c r="C105" t="s">
        <v>11629</v>
      </c>
      <c r="D105">
        <v>1</v>
      </c>
      <c r="E105" t="s">
        <v>738</v>
      </c>
    </row>
    <row r="106" spans="1:5" x14ac:dyDescent="0.25">
      <c r="A106">
        <v>121</v>
      </c>
      <c r="B106">
        <v>87</v>
      </c>
      <c r="C106" t="s">
        <v>11612</v>
      </c>
      <c r="D106">
        <v>1</v>
      </c>
      <c r="E106" t="s">
        <v>738</v>
      </c>
    </row>
    <row r="107" spans="1:5" x14ac:dyDescent="0.25">
      <c r="A107">
        <v>122</v>
      </c>
      <c r="B107">
        <v>87</v>
      </c>
      <c r="C107" t="s">
        <v>11613</v>
      </c>
      <c r="D107">
        <v>1</v>
      </c>
      <c r="E107" t="s">
        <v>738</v>
      </c>
    </row>
    <row r="108" spans="1:5" x14ac:dyDescent="0.25">
      <c r="A108">
        <v>123</v>
      </c>
      <c r="B108">
        <v>87</v>
      </c>
      <c r="C108" t="s">
        <v>11614</v>
      </c>
      <c r="D108">
        <v>1</v>
      </c>
      <c r="E108" t="s">
        <v>738</v>
      </c>
    </row>
    <row r="109" spans="1:5" x14ac:dyDescent="0.25">
      <c r="A109">
        <v>124</v>
      </c>
      <c r="B109">
        <v>87</v>
      </c>
      <c r="C109" t="s">
        <v>11615</v>
      </c>
      <c r="D109">
        <v>1</v>
      </c>
      <c r="E109" t="s">
        <v>738</v>
      </c>
    </row>
    <row r="110" spans="1:5" x14ac:dyDescent="0.25">
      <c r="A110">
        <v>125</v>
      </c>
      <c r="B110">
        <v>87</v>
      </c>
      <c r="C110" t="s">
        <v>11616</v>
      </c>
      <c r="D110">
        <v>1</v>
      </c>
      <c r="E110" t="s">
        <v>738</v>
      </c>
    </row>
    <row r="111" spans="1:5" x14ac:dyDescent="0.25">
      <c r="A111">
        <v>126</v>
      </c>
      <c r="B111">
        <v>87</v>
      </c>
      <c r="C111" t="s">
        <v>11617</v>
      </c>
      <c r="D111">
        <v>1</v>
      </c>
      <c r="E111" t="s">
        <v>738</v>
      </c>
    </row>
    <row r="112" spans="1:5" x14ac:dyDescent="0.25">
      <c r="A112">
        <v>127</v>
      </c>
      <c r="B112">
        <v>87</v>
      </c>
      <c r="C112" t="s">
        <v>11618</v>
      </c>
      <c r="D112">
        <v>1</v>
      </c>
      <c r="E112" t="s">
        <v>738</v>
      </c>
    </row>
    <row r="113" spans="1:5" x14ac:dyDescent="0.25">
      <c r="A113">
        <v>128</v>
      </c>
      <c r="B113">
        <v>87</v>
      </c>
      <c r="C113" t="s">
        <v>11619</v>
      </c>
      <c r="D113">
        <v>1</v>
      </c>
      <c r="E113" t="s">
        <v>738</v>
      </c>
    </row>
    <row r="114" spans="1:5" x14ac:dyDescent="0.25">
      <c r="A114">
        <v>129</v>
      </c>
      <c r="B114">
        <v>87</v>
      </c>
      <c r="C114" t="s">
        <v>11620</v>
      </c>
      <c r="D114">
        <v>1</v>
      </c>
      <c r="E114" t="s">
        <v>738</v>
      </c>
    </row>
    <row r="115" spans="1:5" x14ac:dyDescent="0.25">
      <c r="A115">
        <v>130</v>
      </c>
      <c r="B115">
        <v>87</v>
      </c>
      <c r="C115" t="s">
        <v>11621</v>
      </c>
      <c r="D115">
        <v>1</v>
      </c>
      <c r="E115" t="s">
        <v>738</v>
      </c>
    </row>
    <row r="116" spans="1:5" x14ac:dyDescent="0.25">
      <c r="A116">
        <v>131</v>
      </c>
      <c r="B116">
        <v>87</v>
      </c>
      <c r="C116" t="s">
        <v>11630</v>
      </c>
      <c r="D116">
        <v>1</v>
      </c>
      <c r="E116" t="s">
        <v>738</v>
      </c>
    </row>
    <row r="117" spans="1:5" x14ac:dyDescent="0.25">
      <c r="A117">
        <v>132</v>
      </c>
      <c r="B117">
        <v>87</v>
      </c>
      <c r="C117" t="s">
        <v>11623</v>
      </c>
      <c r="D117">
        <v>1</v>
      </c>
      <c r="E117" t="s">
        <v>288</v>
      </c>
    </row>
    <row r="118" spans="1:5" x14ac:dyDescent="0.25">
      <c r="A118">
        <v>133</v>
      </c>
      <c r="B118">
        <v>87</v>
      </c>
      <c r="C118" t="s">
        <v>11624</v>
      </c>
      <c r="D118">
        <v>1</v>
      </c>
      <c r="E118" t="s">
        <v>738</v>
      </c>
    </row>
    <row r="119" spans="1:5" x14ac:dyDescent="0.25">
      <c r="A119">
        <v>134</v>
      </c>
      <c r="B119">
        <v>87</v>
      </c>
      <c r="C119" t="s">
        <v>11631</v>
      </c>
      <c r="D119">
        <v>1</v>
      </c>
      <c r="E119" t="s">
        <v>738</v>
      </c>
    </row>
    <row r="120" spans="1:5" x14ac:dyDescent="0.25">
      <c r="A120">
        <v>135</v>
      </c>
      <c r="B120">
        <v>87</v>
      </c>
      <c r="C120" t="s">
        <v>11625</v>
      </c>
      <c r="D120">
        <v>1</v>
      </c>
      <c r="E120" t="s">
        <v>738</v>
      </c>
    </row>
    <row r="121" spans="1:5" x14ac:dyDescent="0.25">
      <c r="A121">
        <v>136</v>
      </c>
      <c r="B121">
        <v>87</v>
      </c>
      <c r="C121" t="s">
        <v>11626</v>
      </c>
      <c r="D121">
        <v>1</v>
      </c>
      <c r="E121" t="s">
        <v>738</v>
      </c>
    </row>
    <row r="122" spans="1:5" x14ac:dyDescent="0.25">
      <c r="A122">
        <v>137</v>
      </c>
      <c r="B122">
        <v>87</v>
      </c>
      <c r="C122" t="s">
        <v>11632</v>
      </c>
      <c r="D122">
        <v>1</v>
      </c>
      <c r="E122" t="s">
        <v>738</v>
      </c>
    </row>
    <row r="123" spans="1:5" x14ac:dyDescent="0.25">
      <c r="A123">
        <v>138</v>
      </c>
      <c r="B123">
        <v>87</v>
      </c>
      <c r="C123" t="s">
        <v>11628</v>
      </c>
      <c r="D123">
        <v>1</v>
      </c>
      <c r="E123" t="s">
        <v>738</v>
      </c>
    </row>
    <row r="124" spans="1:5" x14ac:dyDescent="0.25">
      <c r="A124">
        <v>139</v>
      </c>
      <c r="B124">
        <v>93</v>
      </c>
      <c r="C124" t="s">
        <v>11629</v>
      </c>
      <c r="D124">
        <v>1</v>
      </c>
      <c r="E124" t="s">
        <v>738</v>
      </c>
    </row>
    <row r="125" spans="1:5" x14ac:dyDescent="0.25">
      <c r="A125">
        <v>140</v>
      </c>
      <c r="B125">
        <v>93</v>
      </c>
      <c r="C125" t="s">
        <v>11612</v>
      </c>
      <c r="D125">
        <v>1</v>
      </c>
      <c r="E125" t="s">
        <v>738</v>
      </c>
    </row>
    <row r="126" spans="1:5" x14ac:dyDescent="0.25">
      <c r="A126">
        <v>141</v>
      </c>
      <c r="B126">
        <v>93</v>
      </c>
      <c r="C126" t="s">
        <v>11613</v>
      </c>
      <c r="D126">
        <v>1</v>
      </c>
      <c r="E126" t="s">
        <v>738</v>
      </c>
    </row>
    <row r="127" spans="1:5" x14ac:dyDescent="0.25">
      <c r="A127">
        <v>142</v>
      </c>
      <c r="B127">
        <v>93</v>
      </c>
      <c r="C127" t="s">
        <v>11614</v>
      </c>
      <c r="D127">
        <v>1</v>
      </c>
      <c r="E127" t="s">
        <v>738</v>
      </c>
    </row>
    <row r="128" spans="1:5" x14ac:dyDescent="0.25">
      <c r="A128">
        <v>143</v>
      </c>
      <c r="B128">
        <v>93</v>
      </c>
      <c r="C128" t="s">
        <v>11615</v>
      </c>
      <c r="D128">
        <v>1</v>
      </c>
      <c r="E128" t="s">
        <v>738</v>
      </c>
    </row>
    <row r="129" spans="1:5" x14ac:dyDescent="0.25">
      <c r="A129">
        <v>144</v>
      </c>
      <c r="B129">
        <v>93</v>
      </c>
      <c r="C129" t="s">
        <v>11616</v>
      </c>
      <c r="D129">
        <v>1</v>
      </c>
      <c r="E129" t="s">
        <v>738</v>
      </c>
    </row>
    <row r="130" spans="1:5" x14ac:dyDescent="0.25">
      <c r="A130">
        <v>145</v>
      </c>
      <c r="B130">
        <v>93</v>
      </c>
      <c r="C130" t="s">
        <v>11617</v>
      </c>
      <c r="D130">
        <v>1</v>
      </c>
      <c r="E130" t="s">
        <v>738</v>
      </c>
    </row>
    <row r="131" spans="1:5" x14ac:dyDescent="0.25">
      <c r="A131">
        <v>146</v>
      </c>
      <c r="B131">
        <v>93</v>
      </c>
      <c r="C131" t="s">
        <v>11618</v>
      </c>
      <c r="D131">
        <v>1</v>
      </c>
      <c r="E131" t="s">
        <v>738</v>
      </c>
    </row>
    <row r="132" spans="1:5" x14ac:dyDescent="0.25">
      <c r="A132">
        <v>147</v>
      </c>
      <c r="B132">
        <v>93</v>
      </c>
      <c r="C132" t="s">
        <v>11619</v>
      </c>
      <c r="D132">
        <v>1</v>
      </c>
      <c r="E132" t="s">
        <v>738</v>
      </c>
    </row>
    <row r="133" spans="1:5" x14ac:dyDescent="0.25">
      <c r="A133">
        <v>148</v>
      </c>
      <c r="B133">
        <v>93</v>
      </c>
      <c r="C133" t="s">
        <v>11620</v>
      </c>
      <c r="D133">
        <v>1</v>
      </c>
      <c r="E133" t="s">
        <v>738</v>
      </c>
    </row>
    <row r="134" spans="1:5" x14ac:dyDescent="0.25">
      <c r="A134">
        <v>149</v>
      </c>
      <c r="B134">
        <v>93</v>
      </c>
      <c r="C134" t="s">
        <v>11621</v>
      </c>
      <c r="D134">
        <v>1</v>
      </c>
      <c r="E134" t="s">
        <v>738</v>
      </c>
    </row>
    <row r="135" spans="1:5" x14ac:dyDescent="0.25">
      <c r="A135">
        <v>150</v>
      </c>
      <c r="B135">
        <v>93</v>
      </c>
      <c r="C135" t="s">
        <v>11630</v>
      </c>
      <c r="D135">
        <v>1</v>
      </c>
      <c r="E135" t="s">
        <v>738</v>
      </c>
    </row>
    <row r="136" spans="1:5" x14ac:dyDescent="0.25">
      <c r="A136">
        <v>151</v>
      </c>
      <c r="B136">
        <v>93</v>
      </c>
      <c r="C136" t="s">
        <v>11623</v>
      </c>
      <c r="D136">
        <v>1</v>
      </c>
      <c r="E136" t="s">
        <v>288</v>
      </c>
    </row>
    <row r="137" spans="1:5" x14ac:dyDescent="0.25">
      <c r="A137">
        <v>152</v>
      </c>
      <c r="B137">
        <v>93</v>
      </c>
      <c r="C137" t="s">
        <v>11624</v>
      </c>
      <c r="D137">
        <v>1</v>
      </c>
      <c r="E137" t="s">
        <v>738</v>
      </c>
    </row>
    <row r="138" spans="1:5" x14ac:dyDescent="0.25">
      <c r="A138">
        <v>153</v>
      </c>
      <c r="B138">
        <v>93</v>
      </c>
      <c r="C138" t="s">
        <v>11631</v>
      </c>
      <c r="D138">
        <v>1</v>
      </c>
      <c r="E138" t="s">
        <v>738</v>
      </c>
    </row>
    <row r="139" spans="1:5" x14ac:dyDescent="0.25">
      <c r="A139">
        <v>154</v>
      </c>
      <c r="B139">
        <v>93</v>
      </c>
      <c r="C139" t="s">
        <v>11625</v>
      </c>
      <c r="D139">
        <v>1</v>
      </c>
      <c r="E139" t="s">
        <v>738</v>
      </c>
    </row>
    <row r="140" spans="1:5" x14ac:dyDescent="0.25">
      <c r="A140">
        <v>155</v>
      </c>
      <c r="B140">
        <v>93</v>
      </c>
      <c r="C140" t="s">
        <v>11626</v>
      </c>
      <c r="D140">
        <v>1</v>
      </c>
      <c r="E140" t="s">
        <v>738</v>
      </c>
    </row>
    <row r="141" spans="1:5" x14ac:dyDescent="0.25">
      <c r="A141">
        <v>156</v>
      </c>
      <c r="B141">
        <v>93</v>
      </c>
      <c r="C141" t="s">
        <v>11627</v>
      </c>
      <c r="D141">
        <v>1</v>
      </c>
      <c r="E141" t="s">
        <v>738</v>
      </c>
    </row>
    <row r="142" spans="1:5" x14ac:dyDescent="0.25">
      <c r="A142">
        <v>157</v>
      </c>
      <c r="B142">
        <v>93</v>
      </c>
      <c r="C142" t="s">
        <v>11628</v>
      </c>
      <c r="D142">
        <v>1</v>
      </c>
      <c r="E142" t="s">
        <v>738</v>
      </c>
    </row>
    <row r="143" spans="1:5" x14ac:dyDescent="0.25">
      <c r="A143">
        <v>158</v>
      </c>
      <c r="B143">
        <v>99</v>
      </c>
      <c r="C143" t="s">
        <v>11633</v>
      </c>
      <c r="D143">
        <v>1</v>
      </c>
      <c r="E143" t="s">
        <v>738</v>
      </c>
    </row>
    <row r="144" spans="1:5" x14ac:dyDescent="0.25">
      <c r="A144">
        <v>159</v>
      </c>
      <c r="B144">
        <v>99</v>
      </c>
      <c r="C144" t="s">
        <v>11619</v>
      </c>
      <c r="D144">
        <v>1</v>
      </c>
      <c r="E144" t="s">
        <v>738</v>
      </c>
    </row>
    <row r="145" spans="1:5" x14ac:dyDescent="0.25">
      <c r="A145">
        <v>160</v>
      </c>
      <c r="B145">
        <v>99</v>
      </c>
      <c r="C145" t="s">
        <v>11620</v>
      </c>
      <c r="D145">
        <v>1</v>
      </c>
      <c r="E145" t="s">
        <v>738</v>
      </c>
    </row>
    <row r="146" spans="1:5" x14ac:dyDescent="0.25">
      <c r="A146">
        <v>161</v>
      </c>
      <c r="B146">
        <v>99</v>
      </c>
      <c r="C146" t="s">
        <v>11621</v>
      </c>
      <c r="D146">
        <v>1</v>
      </c>
      <c r="E146" t="s">
        <v>738</v>
      </c>
    </row>
    <row r="147" spans="1:5" x14ac:dyDescent="0.25">
      <c r="A147">
        <v>162</v>
      </c>
      <c r="B147">
        <v>99</v>
      </c>
      <c r="C147" t="s">
        <v>11630</v>
      </c>
      <c r="D147">
        <v>1</v>
      </c>
      <c r="E147" t="s">
        <v>738</v>
      </c>
    </row>
    <row r="148" spans="1:5" x14ac:dyDescent="0.25">
      <c r="A148">
        <v>163</v>
      </c>
      <c r="B148">
        <v>99</v>
      </c>
      <c r="C148" t="s">
        <v>11623</v>
      </c>
      <c r="D148">
        <v>1</v>
      </c>
      <c r="E148" t="s">
        <v>288</v>
      </c>
    </row>
    <row r="149" spans="1:5" x14ac:dyDescent="0.25">
      <c r="A149">
        <v>164</v>
      </c>
      <c r="B149">
        <v>99</v>
      </c>
      <c r="C149" t="s">
        <v>11624</v>
      </c>
      <c r="D149">
        <v>1</v>
      </c>
      <c r="E149" t="s">
        <v>738</v>
      </c>
    </row>
    <row r="150" spans="1:5" x14ac:dyDescent="0.25">
      <c r="A150">
        <v>165</v>
      </c>
      <c r="B150">
        <v>99</v>
      </c>
      <c r="C150" t="s">
        <v>11631</v>
      </c>
      <c r="D150">
        <v>1</v>
      </c>
      <c r="E150" t="s">
        <v>738</v>
      </c>
    </row>
    <row r="151" spans="1:5" x14ac:dyDescent="0.25">
      <c r="A151">
        <v>166</v>
      </c>
      <c r="B151">
        <v>99</v>
      </c>
      <c r="C151" t="s">
        <v>11625</v>
      </c>
      <c r="D151">
        <v>1</v>
      </c>
      <c r="E151" t="s">
        <v>738</v>
      </c>
    </row>
    <row r="152" spans="1:5" x14ac:dyDescent="0.25">
      <c r="A152">
        <v>167</v>
      </c>
      <c r="B152">
        <v>99</v>
      </c>
      <c r="C152" t="s">
        <v>11626</v>
      </c>
      <c r="D152">
        <v>1</v>
      </c>
      <c r="E152" t="s">
        <v>738</v>
      </c>
    </row>
    <row r="153" spans="1:5" x14ac:dyDescent="0.25">
      <c r="A153">
        <v>168</v>
      </c>
      <c r="B153">
        <v>99</v>
      </c>
      <c r="C153" t="s">
        <v>11627</v>
      </c>
      <c r="D153">
        <v>1</v>
      </c>
      <c r="E153" t="s">
        <v>738</v>
      </c>
    </row>
    <row r="154" spans="1:5" x14ac:dyDescent="0.25">
      <c r="A154">
        <v>169</v>
      </c>
      <c r="B154">
        <v>99</v>
      </c>
      <c r="C154" t="s">
        <v>11628</v>
      </c>
      <c r="D154">
        <v>1</v>
      </c>
      <c r="E154" t="s">
        <v>738</v>
      </c>
    </row>
    <row r="155" spans="1:5" x14ac:dyDescent="0.25">
      <c r="A155">
        <v>170</v>
      </c>
      <c r="B155">
        <v>105</v>
      </c>
      <c r="C155" t="s">
        <v>11633</v>
      </c>
      <c r="D155">
        <v>1</v>
      </c>
      <c r="E155" t="s">
        <v>738</v>
      </c>
    </row>
    <row r="156" spans="1:5" x14ac:dyDescent="0.25">
      <c r="A156">
        <v>171</v>
      </c>
      <c r="B156">
        <v>105</v>
      </c>
      <c r="C156" t="s">
        <v>11630</v>
      </c>
      <c r="D156">
        <v>1</v>
      </c>
      <c r="E156" t="s">
        <v>738</v>
      </c>
    </row>
    <row r="157" spans="1:5" x14ac:dyDescent="0.25">
      <c r="A157">
        <v>172</v>
      </c>
      <c r="B157">
        <v>105</v>
      </c>
      <c r="C157" t="s">
        <v>11623</v>
      </c>
      <c r="D157">
        <v>1</v>
      </c>
      <c r="E157" t="s">
        <v>738</v>
      </c>
    </row>
    <row r="158" spans="1:5" x14ac:dyDescent="0.25">
      <c r="A158">
        <v>173</v>
      </c>
      <c r="B158">
        <v>105</v>
      </c>
      <c r="C158" t="s">
        <v>11624</v>
      </c>
      <c r="D158">
        <v>1</v>
      </c>
      <c r="E158" t="s">
        <v>738</v>
      </c>
    </row>
    <row r="159" spans="1:5" x14ac:dyDescent="0.25">
      <c r="A159">
        <v>174</v>
      </c>
      <c r="B159">
        <v>105</v>
      </c>
      <c r="C159" t="s">
        <v>11631</v>
      </c>
      <c r="D159">
        <v>1</v>
      </c>
      <c r="E159" t="s">
        <v>738</v>
      </c>
    </row>
    <row r="160" spans="1:5" x14ac:dyDescent="0.25">
      <c r="A160">
        <v>175</v>
      </c>
      <c r="B160">
        <v>105</v>
      </c>
      <c r="C160" t="s">
        <v>11625</v>
      </c>
      <c r="D160">
        <v>1</v>
      </c>
      <c r="E160" t="s">
        <v>738</v>
      </c>
    </row>
    <row r="161" spans="1:5" x14ac:dyDescent="0.25">
      <c r="A161">
        <v>176</v>
      </c>
      <c r="B161">
        <v>105</v>
      </c>
      <c r="C161" t="s">
        <v>11626</v>
      </c>
      <c r="D161">
        <v>1</v>
      </c>
      <c r="E161" t="s">
        <v>738</v>
      </c>
    </row>
    <row r="162" spans="1:5" x14ac:dyDescent="0.25">
      <c r="A162">
        <v>177</v>
      </c>
      <c r="B162">
        <v>105</v>
      </c>
      <c r="C162" t="s">
        <v>11634</v>
      </c>
      <c r="D162">
        <v>1</v>
      </c>
      <c r="E162" t="s">
        <v>738</v>
      </c>
    </row>
    <row r="163" spans="1:5" x14ac:dyDescent="0.25">
      <c r="A163">
        <v>178</v>
      </c>
      <c r="B163">
        <v>111</v>
      </c>
      <c r="C163" t="s">
        <v>11611</v>
      </c>
      <c r="D163">
        <v>1</v>
      </c>
      <c r="E163" t="s">
        <v>738</v>
      </c>
    </row>
    <row r="164" spans="1:5" x14ac:dyDescent="0.25">
      <c r="A164">
        <v>179</v>
      </c>
      <c r="B164">
        <v>111</v>
      </c>
      <c r="C164" t="s">
        <v>11612</v>
      </c>
      <c r="D164">
        <v>1</v>
      </c>
      <c r="E164" t="s">
        <v>738</v>
      </c>
    </row>
    <row r="165" spans="1:5" x14ac:dyDescent="0.25">
      <c r="A165">
        <v>180</v>
      </c>
      <c r="B165">
        <v>111</v>
      </c>
      <c r="C165" t="s">
        <v>11613</v>
      </c>
      <c r="D165">
        <v>1</v>
      </c>
      <c r="E165" t="s">
        <v>738</v>
      </c>
    </row>
    <row r="166" spans="1:5" x14ac:dyDescent="0.25">
      <c r="A166">
        <v>181</v>
      </c>
      <c r="B166">
        <v>111</v>
      </c>
      <c r="C166" t="s">
        <v>11614</v>
      </c>
      <c r="D166">
        <v>1</v>
      </c>
      <c r="E166" t="s">
        <v>738</v>
      </c>
    </row>
    <row r="167" spans="1:5" x14ac:dyDescent="0.25">
      <c r="A167">
        <v>182</v>
      </c>
      <c r="B167">
        <v>111</v>
      </c>
      <c r="C167" t="s">
        <v>11615</v>
      </c>
      <c r="D167">
        <v>1</v>
      </c>
      <c r="E167" t="s">
        <v>738</v>
      </c>
    </row>
    <row r="168" spans="1:5" x14ac:dyDescent="0.25">
      <c r="A168">
        <v>183</v>
      </c>
      <c r="B168">
        <v>111</v>
      </c>
      <c r="C168" t="s">
        <v>11616</v>
      </c>
      <c r="D168">
        <v>1</v>
      </c>
      <c r="E168" t="s">
        <v>738</v>
      </c>
    </row>
    <row r="169" spans="1:5" x14ac:dyDescent="0.25">
      <c r="A169">
        <v>184</v>
      </c>
      <c r="B169">
        <v>111</v>
      </c>
      <c r="C169" t="s">
        <v>11617</v>
      </c>
      <c r="D169">
        <v>1</v>
      </c>
      <c r="E169" t="s">
        <v>738</v>
      </c>
    </row>
    <row r="170" spans="1:5" x14ac:dyDescent="0.25">
      <c r="A170">
        <v>185</v>
      </c>
      <c r="B170">
        <v>111</v>
      </c>
      <c r="C170" t="s">
        <v>11618</v>
      </c>
      <c r="D170">
        <v>1</v>
      </c>
      <c r="E170" t="s">
        <v>738</v>
      </c>
    </row>
    <row r="171" spans="1:5" x14ac:dyDescent="0.25">
      <c r="A171">
        <v>186</v>
      </c>
      <c r="B171">
        <v>111</v>
      </c>
      <c r="C171" t="s">
        <v>11619</v>
      </c>
      <c r="D171">
        <v>1</v>
      </c>
      <c r="E171" t="s">
        <v>738</v>
      </c>
    </row>
    <row r="172" spans="1:5" x14ac:dyDescent="0.25">
      <c r="A172">
        <v>187</v>
      </c>
      <c r="B172">
        <v>111</v>
      </c>
      <c r="C172" t="s">
        <v>11620</v>
      </c>
      <c r="D172">
        <v>1</v>
      </c>
      <c r="E172" t="s">
        <v>738</v>
      </c>
    </row>
    <row r="173" spans="1:5" x14ac:dyDescent="0.25">
      <c r="A173">
        <v>188</v>
      </c>
      <c r="B173">
        <v>111</v>
      </c>
      <c r="C173" t="s">
        <v>11621</v>
      </c>
      <c r="D173">
        <v>1</v>
      </c>
      <c r="E173" t="s">
        <v>738</v>
      </c>
    </row>
    <row r="174" spans="1:5" x14ac:dyDescent="0.25">
      <c r="A174">
        <v>189</v>
      </c>
      <c r="B174">
        <v>111</v>
      </c>
      <c r="C174" t="s">
        <v>11630</v>
      </c>
      <c r="D174">
        <v>1</v>
      </c>
      <c r="E174" t="s">
        <v>738</v>
      </c>
    </row>
    <row r="175" spans="1:5" x14ac:dyDescent="0.25">
      <c r="A175">
        <v>190</v>
      </c>
      <c r="B175">
        <v>111</v>
      </c>
      <c r="C175" t="s">
        <v>11623</v>
      </c>
      <c r="D175">
        <v>1</v>
      </c>
      <c r="E175" t="s">
        <v>288</v>
      </c>
    </row>
    <row r="176" spans="1:5" x14ac:dyDescent="0.25">
      <c r="A176">
        <v>191</v>
      </c>
      <c r="B176">
        <v>111</v>
      </c>
      <c r="C176" t="s">
        <v>11624</v>
      </c>
      <c r="D176">
        <v>1</v>
      </c>
      <c r="E176" t="s">
        <v>738</v>
      </c>
    </row>
    <row r="177" spans="1:5" x14ac:dyDescent="0.25">
      <c r="A177">
        <v>192</v>
      </c>
      <c r="B177">
        <v>111</v>
      </c>
      <c r="C177" t="s">
        <v>11631</v>
      </c>
      <c r="D177">
        <v>1</v>
      </c>
      <c r="E177" t="s">
        <v>738</v>
      </c>
    </row>
    <row r="178" spans="1:5" x14ac:dyDescent="0.25">
      <c r="A178">
        <v>193</v>
      </c>
      <c r="B178">
        <v>111</v>
      </c>
      <c r="C178" t="s">
        <v>11625</v>
      </c>
      <c r="D178">
        <v>1</v>
      </c>
      <c r="E178" t="s">
        <v>738</v>
      </c>
    </row>
    <row r="179" spans="1:5" x14ac:dyDescent="0.25">
      <c r="A179">
        <v>194</v>
      </c>
      <c r="B179">
        <v>111</v>
      </c>
      <c r="C179" t="s">
        <v>11626</v>
      </c>
      <c r="D179">
        <v>1</v>
      </c>
      <c r="E179" t="s">
        <v>738</v>
      </c>
    </row>
    <row r="180" spans="1:5" x14ac:dyDescent="0.25">
      <c r="A180">
        <v>195</v>
      </c>
      <c r="B180">
        <v>111</v>
      </c>
      <c r="C180" t="s">
        <v>11632</v>
      </c>
      <c r="D180">
        <v>1</v>
      </c>
      <c r="E180" t="s">
        <v>738</v>
      </c>
    </row>
    <row r="181" spans="1:5" x14ac:dyDescent="0.25">
      <c r="A181">
        <v>196</v>
      </c>
      <c r="B181">
        <v>111</v>
      </c>
      <c r="C181" t="s">
        <v>11628</v>
      </c>
      <c r="D181">
        <v>1</v>
      </c>
      <c r="E181" t="s">
        <v>738</v>
      </c>
    </row>
    <row r="182" spans="1:5" x14ac:dyDescent="0.25">
      <c r="A182">
        <v>197</v>
      </c>
      <c r="B182">
        <v>83</v>
      </c>
      <c r="C182" t="s">
        <v>11635</v>
      </c>
      <c r="D182">
        <v>1</v>
      </c>
      <c r="E182" t="s">
        <v>738</v>
      </c>
    </row>
    <row r="183" spans="1:5" x14ac:dyDescent="0.25">
      <c r="A183">
        <v>198</v>
      </c>
      <c r="B183">
        <v>83</v>
      </c>
      <c r="C183" t="s">
        <v>11636</v>
      </c>
      <c r="D183">
        <v>1</v>
      </c>
      <c r="E183" t="s">
        <v>738</v>
      </c>
    </row>
    <row r="184" spans="1:5" x14ac:dyDescent="0.25">
      <c r="A184">
        <v>199</v>
      </c>
      <c r="B184">
        <v>89</v>
      </c>
      <c r="C184" t="s">
        <v>11635</v>
      </c>
      <c r="D184">
        <v>1</v>
      </c>
      <c r="E184" t="s">
        <v>738</v>
      </c>
    </row>
    <row r="185" spans="1:5" x14ac:dyDescent="0.25">
      <c r="A185">
        <v>200</v>
      </c>
      <c r="B185">
        <v>89</v>
      </c>
      <c r="C185" t="s">
        <v>11636</v>
      </c>
      <c r="D185">
        <v>1</v>
      </c>
      <c r="E185" t="s">
        <v>738</v>
      </c>
    </row>
    <row r="186" spans="1:5" x14ac:dyDescent="0.25">
      <c r="A186">
        <v>201</v>
      </c>
      <c r="B186">
        <v>95</v>
      </c>
      <c r="C186" t="s">
        <v>11635</v>
      </c>
      <c r="D186">
        <v>1</v>
      </c>
      <c r="E186" t="s">
        <v>738</v>
      </c>
    </row>
    <row r="187" spans="1:5" x14ac:dyDescent="0.25">
      <c r="A187">
        <v>202</v>
      </c>
      <c r="B187">
        <v>95</v>
      </c>
      <c r="C187" t="s">
        <v>11636</v>
      </c>
      <c r="D187">
        <v>1</v>
      </c>
      <c r="E187" t="s">
        <v>738</v>
      </c>
    </row>
    <row r="188" spans="1:5" x14ac:dyDescent="0.25">
      <c r="A188">
        <v>203</v>
      </c>
      <c r="B188">
        <v>113</v>
      </c>
      <c r="C188" t="s">
        <v>11635</v>
      </c>
      <c r="D188">
        <v>1</v>
      </c>
      <c r="E188" t="s">
        <v>738</v>
      </c>
    </row>
    <row r="189" spans="1:5" x14ac:dyDescent="0.25">
      <c r="A189">
        <v>204</v>
      </c>
      <c r="B189">
        <v>113</v>
      </c>
      <c r="C189" t="s">
        <v>11636</v>
      </c>
      <c r="D189">
        <v>1</v>
      </c>
      <c r="E189" t="s">
        <v>738</v>
      </c>
    </row>
    <row r="190" spans="1:5" x14ac:dyDescent="0.25">
      <c r="A190">
        <v>205</v>
      </c>
      <c r="B190">
        <v>117</v>
      </c>
      <c r="C190" t="s">
        <v>11637</v>
      </c>
      <c r="D190">
        <v>1</v>
      </c>
      <c r="E190" t="s">
        <v>738</v>
      </c>
    </row>
    <row r="191" spans="1:5" x14ac:dyDescent="0.25">
      <c r="A191">
        <v>206</v>
      </c>
      <c r="B191">
        <v>117</v>
      </c>
      <c r="C191" t="s">
        <v>11638</v>
      </c>
      <c r="D191">
        <v>1</v>
      </c>
      <c r="E191" t="s">
        <v>738</v>
      </c>
    </row>
    <row r="192" spans="1:5" x14ac:dyDescent="0.25">
      <c r="A192">
        <v>207</v>
      </c>
      <c r="B192">
        <v>117</v>
      </c>
      <c r="C192" t="s">
        <v>11639</v>
      </c>
      <c r="D192">
        <v>1</v>
      </c>
      <c r="E192" t="s">
        <v>738</v>
      </c>
    </row>
    <row r="193" spans="1:5" x14ac:dyDescent="0.25">
      <c r="A193">
        <v>208</v>
      </c>
      <c r="B193">
        <v>117</v>
      </c>
      <c r="C193" t="s">
        <v>11640</v>
      </c>
      <c r="D193">
        <v>1</v>
      </c>
      <c r="E193" t="s">
        <v>738</v>
      </c>
    </row>
    <row r="194" spans="1:5" x14ac:dyDescent="0.25">
      <c r="A194">
        <v>209</v>
      </c>
      <c r="B194">
        <v>123</v>
      </c>
      <c r="C194" t="s">
        <v>11637</v>
      </c>
      <c r="D194">
        <v>1</v>
      </c>
      <c r="E194" t="s">
        <v>738</v>
      </c>
    </row>
    <row r="195" spans="1:5" x14ac:dyDescent="0.25">
      <c r="A195">
        <v>210</v>
      </c>
      <c r="B195">
        <v>123</v>
      </c>
      <c r="C195" t="s">
        <v>11638</v>
      </c>
      <c r="D195">
        <v>1</v>
      </c>
      <c r="E195" t="s">
        <v>738</v>
      </c>
    </row>
    <row r="196" spans="1:5" x14ac:dyDescent="0.25">
      <c r="A196">
        <v>211</v>
      </c>
      <c r="B196">
        <v>123</v>
      </c>
      <c r="C196" t="s">
        <v>11641</v>
      </c>
      <c r="D196">
        <v>1</v>
      </c>
      <c r="E196" t="s">
        <v>738</v>
      </c>
    </row>
    <row r="197" spans="1:5" x14ac:dyDescent="0.25">
      <c r="A197">
        <v>212</v>
      </c>
      <c r="B197">
        <v>123</v>
      </c>
      <c r="C197" t="s">
        <v>11639</v>
      </c>
      <c r="D197">
        <v>1</v>
      </c>
      <c r="E197" t="s">
        <v>738</v>
      </c>
    </row>
    <row r="198" spans="1:5" x14ac:dyDescent="0.25">
      <c r="A198">
        <v>213</v>
      </c>
      <c r="B198">
        <v>123</v>
      </c>
      <c r="C198" t="s">
        <v>11640</v>
      </c>
      <c r="D198">
        <v>1</v>
      </c>
      <c r="E198" t="s">
        <v>738</v>
      </c>
    </row>
    <row r="199" spans="1:5" x14ac:dyDescent="0.25">
      <c r="A199">
        <v>214</v>
      </c>
      <c r="B199">
        <v>129</v>
      </c>
      <c r="C199" t="s">
        <v>11642</v>
      </c>
      <c r="D199">
        <v>1</v>
      </c>
      <c r="E199" t="s">
        <v>738</v>
      </c>
    </row>
    <row r="200" spans="1:5" x14ac:dyDescent="0.25">
      <c r="A200">
        <v>215</v>
      </c>
      <c r="B200">
        <v>129</v>
      </c>
      <c r="C200" t="s">
        <v>11643</v>
      </c>
      <c r="D200">
        <v>1</v>
      </c>
      <c r="E200" t="s">
        <v>738</v>
      </c>
    </row>
    <row r="201" spans="1:5" x14ac:dyDescent="0.25">
      <c r="A201">
        <v>216</v>
      </c>
      <c r="B201">
        <v>129</v>
      </c>
      <c r="C201" t="s">
        <v>11644</v>
      </c>
      <c r="D201">
        <v>1</v>
      </c>
      <c r="E201" t="s">
        <v>738</v>
      </c>
    </row>
    <row r="202" spans="1:5" x14ac:dyDescent="0.25">
      <c r="A202">
        <v>217</v>
      </c>
      <c r="B202">
        <v>129</v>
      </c>
      <c r="C202" t="s">
        <v>11645</v>
      </c>
      <c r="D202">
        <v>1</v>
      </c>
      <c r="E202" t="s">
        <v>738</v>
      </c>
    </row>
    <row r="203" spans="1:5" x14ac:dyDescent="0.25">
      <c r="A203">
        <v>218</v>
      </c>
      <c r="B203">
        <v>129</v>
      </c>
      <c r="C203" t="s">
        <v>11646</v>
      </c>
      <c r="D203">
        <v>1</v>
      </c>
      <c r="E203" t="s">
        <v>738</v>
      </c>
    </row>
    <row r="204" spans="1:5" x14ac:dyDescent="0.25">
      <c r="A204">
        <v>219</v>
      </c>
      <c r="B204">
        <v>129</v>
      </c>
      <c r="C204" t="s">
        <v>11647</v>
      </c>
      <c r="D204">
        <v>1</v>
      </c>
      <c r="E204" t="s">
        <v>738</v>
      </c>
    </row>
    <row r="205" spans="1:5" x14ac:dyDescent="0.25">
      <c r="A205">
        <v>220</v>
      </c>
      <c r="B205">
        <v>129</v>
      </c>
      <c r="C205" t="s">
        <v>11648</v>
      </c>
      <c r="D205">
        <v>1</v>
      </c>
      <c r="E205" t="s">
        <v>738</v>
      </c>
    </row>
    <row r="206" spans="1:5" x14ac:dyDescent="0.25">
      <c r="A206">
        <v>221</v>
      </c>
      <c r="B206">
        <v>129</v>
      </c>
      <c r="C206" t="s">
        <v>11649</v>
      </c>
      <c r="D206">
        <v>1</v>
      </c>
      <c r="E206" t="s">
        <v>738</v>
      </c>
    </row>
    <row r="207" spans="1:5" x14ac:dyDescent="0.25">
      <c r="A207">
        <v>222</v>
      </c>
      <c r="B207">
        <v>129</v>
      </c>
      <c r="C207" t="s">
        <v>11650</v>
      </c>
      <c r="D207">
        <v>1</v>
      </c>
      <c r="E207" t="s">
        <v>738</v>
      </c>
    </row>
    <row r="208" spans="1:5" x14ac:dyDescent="0.25">
      <c r="A208">
        <v>223</v>
      </c>
      <c r="B208">
        <v>129</v>
      </c>
      <c r="C208" t="s">
        <v>11651</v>
      </c>
      <c r="D208">
        <v>1</v>
      </c>
      <c r="E208" t="s">
        <v>738</v>
      </c>
    </row>
    <row r="209" spans="1:5" x14ac:dyDescent="0.25">
      <c r="A209">
        <v>224</v>
      </c>
      <c r="B209">
        <v>129</v>
      </c>
      <c r="C209" t="s">
        <v>11652</v>
      </c>
      <c r="D209">
        <v>1</v>
      </c>
      <c r="E209" t="s">
        <v>738</v>
      </c>
    </row>
    <row r="210" spans="1:5" x14ac:dyDescent="0.25">
      <c r="A210">
        <v>225</v>
      </c>
      <c r="B210">
        <v>129</v>
      </c>
      <c r="C210" t="s">
        <v>11653</v>
      </c>
      <c r="D210">
        <v>1</v>
      </c>
      <c r="E210" t="s">
        <v>738</v>
      </c>
    </row>
    <row r="211" spans="1:5" x14ac:dyDescent="0.25">
      <c r="A211">
        <v>226</v>
      </c>
      <c r="B211">
        <v>129</v>
      </c>
      <c r="C211" t="s">
        <v>11654</v>
      </c>
      <c r="D211">
        <v>1</v>
      </c>
      <c r="E211" t="s">
        <v>738</v>
      </c>
    </row>
    <row r="212" spans="1:5" x14ac:dyDescent="0.25">
      <c r="A212">
        <v>227</v>
      </c>
      <c r="B212">
        <v>129</v>
      </c>
      <c r="C212" t="s">
        <v>11655</v>
      </c>
      <c r="D212">
        <v>1</v>
      </c>
      <c r="E212" t="s">
        <v>738</v>
      </c>
    </row>
    <row r="213" spans="1:5" x14ac:dyDescent="0.25">
      <c r="A213">
        <v>228</v>
      </c>
      <c r="B213">
        <v>129</v>
      </c>
      <c r="C213" t="s">
        <v>11656</v>
      </c>
      <c r="D213">
        <v>1</v>
      </c>
      <c r="E213" t="s">
        <v>738</v>
      </c>
    </row>
    <row r="214" spans="1:5" x14ac:dyDescent="0.25">
      <c r="A214">
        <v>229</v>
      </c>
      <c r="B214">
        <v>135</v>
      </c>
      <c r="C214" t="s">
        <v>11646</v>
      </c>
      <c r="D214">
        <v>1</v>
      </c>
      <c r="E214" t="s">
        <v>738</v>
      </c>
    </row>
    <row r="215" spans="1:5" x14ac:dyDescent="0.25">
      <c r="A215">
        <v>230</v>
      </c>
      <c r="B215">
        <v>135</v>
      </c>
      <c r="C215" t="s">
        <v>11657</v>
      </c>
      <c r="D215">
        <v>1</v>
      </c>
      <c r="E215" t="s">
        <v>738</v>
      </c>
    </row>
    <row r="216" spans="1:5" x14ac:dyDescent="0.25">
      <c r="A216">
        <v>231</v>
      </c>
      <c r="B216">
        <v>135</v>
      </c>
      <c r="C216" t="s">
        <v>11649</v>
      </c>
      <c r="D216">
        <v>1</v>
      </c>
      <c r="E216" t="s">
        <v>738</v>
      </c>
    </row>
    <row r="217" spans="1:5" x14ac:dyDescent="0.25">
      <c r="A217">
        <v>232</v>
      </c>
      <c r="B217">
        <v>135</v>
      </c>
      <c r="C217" t="s">
        <v>11658</v>
      </c>
      <c r="D217">
        <v>1</v>
      </c>
      <c r="E217" t="s">
        <v>738</v>
      </c>
    </row>
    <row r="218" spans="1:5" x14ac:dyDescent="0.25">
      <c r="A218">
        <v>233</v>
      </c>
      <c r="B218">
        <v>135</v>
      </c>
      <c r="C218" t="s">
        <v>11659</v>
      </c>
      <c r="D218">
        <v>1</v>
      </c>
      <c r="E218" t="s">
        <v>738</v>
      </c>
    </row>
    <row r="219" spans="1:5" x14ac:dyDescent="0.25">
      <c r="A219">
        <v>234</v>
      </c>
      <c r="B219">
        <v>135</v>
      </c>
      <c r="C219" t="s">
        <v>11650</v>
      </c>
      <c r="D219">
        <v>1</v>
      </c>
      <c r="E219" t="s">
        <v>738</v>
      </c>
    </row>
    <row r="220" spans="1:5" x14ac:dyDescent="0.25">
      <c r="A220">
        <v>235</v>
      </c>
      <c r="B220">
        <v>135</v>
      </c>
      <c r="C220" t="s">
        <v>11652</v>
      </c>
      <c r="D220">
        <v>1</v>
      </c>
      <c r="E220" t="s">
        <v>738</v>
      </c>
    </row>
    <row r="221" spans="1:5" x14ac:dyDescent="0.25">
      <c r="A221">
        <v>236</v>
      </c>
      <c r="B221">
        <v>135</v>
      </c>
      <c r="C221" t="s">
        <v>11660</v>
      </c>
      <c r="D221">
        <v>1</v>
      </c>
      <c r="E221" t="s">
        <v>738</v>
      </c>
    </row>
    <row r="222" spans="1:5" x14ac:dyDescent="0.25">
      <c r="A222">
        <v>237</v>
      </c>
      <c r="B222">
        <v>135</v>
      </c>
      <c r="C222" t="s">
        <v>11653</v>
      </c>
      <c r="D222">
        <v>1</v>
      </c>
      <c r="E222" t="s">
        <v>738</v>
      </c>
    </row>
    <row r="223" spans="1:5" x14ac:dyDescent="0.25">
      <c r="A223">
        <v>238</v>
      </c>
      <c r="B223">
        <v>135</v>
      </c>
      <c r="C223" t="s">
        <v>11661</v>
      </c>
      <c r="D223">
        <v>1</v>
      </c>
      <c r="E223" t="s">
        <v>738</v>
      </c>
    </row>
    <row r="224" spans="1:5" x14ac:dyDescent="0.25">
      <c r="A224">
        <v>239</v>
      </c>
      <c r="B224">
        <v>135</v>
      </c>
      <c r="C224" t="s">
        <v>11662</v>
      </c>
      <c r="D224">
        <v>1</v>
      </c>
      <c r="E224" t="s">
        <v>738</v>
      </c>
    </row>
    <row r="225" spans="1:5" x14ac:dyDescent="0.25">
      <c r="A225">
        <v>240</v>
      </c>
      <c r="B225">
        <v>135</v>
      </c>
      <c r="C225" t="s">
        <v>11663</v>
      </c>
      <c r="D225">
        <v>1</v>
      </c>
      <c r="E225" t="s">
        <v>738</v>
      </c>
    </row>
    <row r="226" spans="1:5" x14ac:dyDescent="0.25">
      <c r="A226">
        <v>241</v>
      </c>
      <c r="B226">
        <v>67</v>
      </c>
      <c r="C226" t="s">
        <v>11664</v>
      </c>
      <c r="D226">
        <v>1</v>
      </c>
      <c r="E226" t="s">
        <v>738</v>
      </c>
    </row>
    <row r="227" spans="1:5" x14ac:dyDescent="0.25">
      <c r="A227">
        <v>242</v>
      </c>
      <c r="B227">
        <v>67</v>
      </c>
      <c r="C227" t="s">
        <v>11665</v>
      </c>
      <c r="D227">
        <v>1</v>
      </c>
      <c r="E227" t="s">
        <v>738</v>
      </c>
    </row>
    <row r="228" spans="1:5" x14ac:dyDescent="0.25">
      <c r="A228">
        <v>243</v>
      </c>
      <c r="B228">
        <v>67</v>
      </c>
      <c r="C228" t="s">
        <v>11666</v>
      </c>
      <c r="D228">
        <v>1</v>
      </c>
      <c r="E228" t="s">
        <v>738</v>
      </c>
    </row>
    <row r="229" spans="1:5" x14ac:dyDescent="0.25">
      <c r="A229">
        <v>244</v>
      </c>
      <c r="B229">
        <v>68</v>
      </c>
      <c r="C229" t="s">
        <v>11667</v>
      </c>
      <c r="D229">
        <v>1</v>
      </c>
      <c r="E229" t="s">
        <v>738</v>
      </c>
    </row>
    <row r="230" spans="1:5" x14ac:dyDescent="0.25">
      <c r="A230">
        <v>245</v>
      </c>
      <c r="B230">
        <v>68</v>
      </c>
      <c r="C230" t="s">
        <v>11668</v>
      </c>
      <c r="D230">
        <v>1</v>
      </c>
      <c r="E230" t="s">
        <v>738</v>
      </c>
    </row>
    <row r="231" spans="1:5" x14ac:dyDescent="0.25">
      <c r="A231">
        <v>246</v>
      </c>
      <c r="B231">
        <v>73</v>
      </c>
      <c r="C231" t="s">
        <v>11669</v>
      </c>
      <c r="D231">
        <v>1</v>
      </c>
      <c r="E231" t="s">
        <v>738</v>
      </c>
    </row>
    <row r="232" spans="1:5" x14ac:dyDescent="0.25">
      <c r="A232">
        <v>247</v>
      </c>
      <c r="B232">
        <v>73</v>
      </c>
      <c r="C232" t="s">
        <v>11670</v>
      </c>
      <c r="D232">
        <v>1</v>
      </c>
      <c r="E232" t="s">
        <v>738</v>
      </c>
    </row>
    <row r="233" spans="1:5" x14ac:dyDescent="0.25">
      <c r="A233">
        <v>248</v>
      </c>
      <c r="B233">
        <v>74</v>
      </c>
      <c r="C233" t="s">
        <v>11671</v>
      </c>
      <c r="D233">
        <v>1</v>
      </c>
      <c r="E233" t="s">
        <v>738</v>
      </c>
    </row>
    <row r="234" spans="1:5" x14ac:dyDescent="0.25">
      <c r="A234">
        <v>249</v>
      </c>
      <c r="B234">
        <v>74</v>
      </c>
      <c r="C234" t="s">
        <v>11672</v>
      </c>
      <c r="D234">
        <v>1</v>
      </c>
      <c r="E234" t="s">
        <v>738</v>
      </c>
    </row>
    <row r="235" spans="1:5" x14ac:dyDescent="0.25">
      <c r="A235">
        <v>250</v>
      </c>
      <c r="B235">
        <v>74</v>
      </c>
      <c r="C235" t="s">
        <v>11673</v>
      </c>
      <c r="D235">
        <v>1</v>
      </c>
      <c r="E235" t="s">
        <v>738</v>
      </c>
    </row>
    <row r="236" spans="1:5" x14ac:dyDescent="0.25">
      <c r="A236">
        <v>251</v>
      </c>
      <c r="B236">
        <v>55</v>
      </c>
      <c r="C236" t="s">
        <v>11674</v>
      </c>
      <c r="D236">
        <v>1</v>
      </c>
      <c r="E236" t="s">
        <v>738</v>
      </c>
    </row>
    <row r="237" spans="1:5" x14ac:dyDescent="0.25">
      <c r="A237">
        <v>252</v>
      </c>
      <c r="B237">
        <v>55</v>
      </c>
      <c r="C237" t="s">
        <v>11666</v>
      </c>
      <c r="D237">
        <v>1</v>
      </c>
      <c r="E237" t="s">
        <v>738</v>
      </c>
    </row>
    <row r="238" spans="1:5" x14ac:dyDescent="0.25">
      <c r="A238">
        <v>253</v>
      </c>
      <c r="B238">
        <v>55</v>
      </c>
      <c r="C238" t="s">
        <v>11675</v>
      </c>
      <c r="D238">
        <v>1</v>
      </c>
      <c r="E238" t="s">
        <v>738</v>
      </c>
    </row>
    <row r="239" spans="1:5" x14ac:dyDescent="0.25">
      <c r="A239">
        <v>254</v>
      </c>
      <c r="B239">
        <v>139</v>
      </c>
      <c r="C239" t="s">
        <v>11676</v>
      </c>
      <c r="D239">
        <v>1</v>
      </c>
      <c r="E239" t="s">
        <v>738</v>
      </c>
    </row>
    <row r="240" spans="1:5" x14ac:dyDescent="0.25">
      <c r="A240">
        <v>255</v>
      </c>
      <c r="B240">
        <v>139</v>
      </c>
      <c r="C240" t="s">
        <v>11677</v>
      </c>
      <c r="D240">
        <v>1</v>
      </c>
      <c r="E240" t="s">
        <v>738</v>
      </c>
    </row>
    <row r="241" spans="1:5" x14ac:dyDescent="0.25">
      <c r="A241">
        <v>256</v>
      </c>
      <c r="B241">
        <v>139</v>
      </c>
      <c r="C241" t="s">
        <v>11678</v>
      </c>
      <c r="D241">
        <v>1</v>
      </c>
      <c r="E241" t="s">
        <v>738</v>
      </c>
    </row>
    <row r="242" spans="1:5" x14ac:dyDescent="0.25">
      <c r="A242">
        <v>257</v>
      </c>
      <c r="B242">
        <v>139</v>
      </c>
      <c r="C242" t="s">
        <v>11679</v>
      </c>
      <c r="D242">
        <v>1</v>
      </c>
      <c r="E242" t="s">
        <v>738</v>
      </c>
    </row>
    <row r="243" spans="1:5" x14ac:dyDescent="0.25">
      <c r="A243">
        <v>258</v>
      </c>
      <c r="B243">
        <v>139</v>
      </c>
      <c r="C243" t="s">
        <v>11680</v>
      </c>
      <c r="D243">
        <v>1</v>
      </c>
      <c r="E243" t="s">
        <v>738</v>
      </c>
    </row>
    <row r="244" spans="1:5" x14ac:dyDescent="0.25">
      <c r="A244">
        <v>259</v>
      </c>
      <c r="B244">
        <v>140</v>
      </c>
      <c r="C244" t="s">
        <v>11681</v>
      </c>
      <c r="D244">
        <v>1</v>
      </c>
      <c r="E244" t="s">
        <v>738</v>
      </c>
    </row>
    <row r="245" spans="1:5" x14ac:dyDescent="0.25">
      <c r="A245">
        <v>260</v>
      </c>
      <c r="B245">
        <v>147</v>
      </c>
      <c r="C245" t="s">
        <v>11682</v>
      </c>
      <c r="D245">
        <v>1</v>
      </c>
      <c r="E245" t="s">
        <v>738</v>
      </c>
    </row>
    <row r="246" spans="1:5" x14ac:dyDescent="0.25">
      <c r="A246">
        <v>261</v>
      </c>
      <c r="B246">
        <v>147</v>
      </c>
      <c r="C246" t="s">
        <v>11683</v>
      </c>
      <c r="D246">
        <v>1</v>
      </c>
      <c r="E246" t="s">
        <v>738</v>
      </c>
    </row>
    <row r="247" spans="1:5" x14ac:dyDescent="0.25">
      <c r="A247">
        <v>262</v>
      </c>
      <c r="B247">
        <v>147</v>
      </c>
      <c r="C247" t="s">
        <v>11684</v>
      </c>
      <c r="D247">
        <v>1</v>
      </c>
      <c r="E247" t="s">
        <v>738</v>
      </c>
    </row>
    <row r="248" spans="1:5" x14ac:dyDescent="0.25">
      <c r="A248">
        <v>263</v>
      </c>
      <c r="B248">
        <v>147</v>
      </c>
      <c r="C248" t="s">
        <v>11685</v>
      </c>
      <c r="D248">
        <v>1</v>
      </c>
      <c r="E248" t="s">
        <v>738</v>
      </c>
    </row>
    <row r="249" spans="1:5" x14ac:dyDescent="0.25">
      <c r="A249">
        <v>264</v>
      </c>
      <c r="B249">
        <v>147</v>
      </c>
      <c r="C249" t="s">
        <v>11686</v>
      </c>
      <c r="D249">
        <v>1</v>
      </c>
      <c r="E249" t="s">
        <v>738</v>
      </c>
    </row>
    <row r="250" spans="1:5" x14ac:dyDescent="0.25">
      <c r="A250">
        <v>265</v>
      </c>
      <c r="B250">
        <v>147</v>
      </c>
      <c r="C250" t="s">
        <v>11687</v>
      </c>
      <c r="D250">
        <v>1</v>
      </c>
      <c r="E250" t="s">
        <v>288</v>
      </c>
    </row>
    <row r="251" spans="1:5" x14ac:dyDescent="0.25">
      <c r="A251">
        <v>266</v>
      </c>
      <c r="B251">
        <v>147</v>
      </c>
      <c r="C251" t="s">
        <v>11688</v>
      </c>
      <c r="D251">
        <v>1</v>
      </c>
      <c r="E251" t="s">
        <v>288</v>
      </c>
    </row>
    <row r="252" spans="1:5" x14ac:dyDescent="0.25">
      <c r="A252">
        <v>267</v>
      </c>
      <c r="B252">
        <v>147</v>
      </c>
      <c r="C252" t="s">
        <v>11689</v>
      </c>
      <c r="D252">
        <v>1</v>
      </c>
      <c r="E252" t="s">
        <v>288</v>
      </c>
    </row>
    <row r="253" spans="1:5" x14ac:dyDescent="0.25">
      <c r="A253">
        <v>268</v>
      </c>
      <c r="B253">
        <v>147</v>
      </c>
      <c r="C253" t="s">
        <v>11690</v>
      </c>
      <c r="D253">
        <v>1</v>
      </c>
      <c r="E253" t="s">
        <v>288</v>
      </c>
    </row>
    <row r="254" spans="1:5" x14ac:dyDescent="0.25">
      <c r="A254">
        <v>269</v>
      </c>
      <c r="B254">
        <v>147</v>
      </c>
      <c r="C254" t="s">
        <v>11691</v>
      </c>
      <c r="D254">
        <v>1</v>
      </c>
      <c r="E254" t="s">
        <v>738</v>
      </c>
    </row>
    <row r="255" spans="1:5" x14ac:dyDescent="0.25">
      <c r="A255">
        <v>270</v>
      </c>
      <c r="B255">
        <v>147</v>
      </c>
      <c r="C255" t="s">
        <v>11692</v>
      </c>
      <c r="D255">
        <v>1</v>
      </c>
      <c r="E255" t="s">
        <v>738</v>
      </c>
    </row>
    <row r="256" spans="1:5" x14ac:dyDescent="0.25">
      <c r="A256">
        <v>271</v>
      </c>
      <c r="B256">
        <v>147</v>
      </c>
      <c r="C256" t="s">
        <v>11693</v>
      </c>
      <c r="D256">
        <v>1</v>
      </c>
      <c r="E256" t="s">
        <v>738</v>
      </c>
    </row>
    <row r="257" spans="1:5" x14ac:dyDescent="0.25">
      <c r="A257">
        <v>272</v>
      </c>
      <c r="B257">
        <v>147</v>
      </c>
      <c r="C257" t="s">
        <v>11694</v>
      </c>
      <c r="D257">
        <v>1</v>
      </c>
      <c r="E257" t="s">
        <v>738</v>
      </c>
    </row>
    <row r="258" spans="1:5" x14ac:dyDescent="0.25">
      <c r="A258">
        <v>273</v>
      </c>
      <c r="B258">
        <v>147</v>
      </c>
      <c r="C258" t="s">
        <v>11695</v>
      </c>
      <c r="D258">
        <v>1</v>
      </c>
      <c r="E258" t="s">
        <v>738</v>
      </c>
    </row>
    <row r="259" spans="1:5" x14ac:dyDescent="0.25">
      <c r="A259">
        <v>274</v>
      </c>
      <c r="B259">
        <v>147</v>
      </c>
      <c r="C259" t="s">
        <v>11696</v>
      </c>
      <c r="D259">
        <v>1</v>
      </c>
      <c r="E259" t="s">
        <v>738</v>
      </c>
    </row>
    <row r="260" spans="1:5" x14ac:dyDescent="0.25">
      <c r="A260">
        <v>275</v>
      </c>
      <c r="B260">
        <v>147</v>
      </c>
      <c r="C260" t="s">
        <v>11697</v>
      </c>
      <c r="D260">
        <v>1</v>
      </c>
      <c r="E260" t="s">
        <v>738</v>
      </c>
    </row>
    <row r="261" spans="1:5" x14ac:dyDescent="0.25">
      <c r="A261">
        <v>276</v>
      </c>
      <c r="B261">
        <v>147</v>
      </c>
      <c r="C261" t="s">
        <v>11698</v>
      </c>
      <c r="D261">
        <v>1</v>
      </c>
      <c r="E261" t="s">
        <v>288</v>
      </c>
    </row>
    <row r="262" spans="1:5" x14ac:dyDescent="0.25">
      <c r="A262">
        <v>277</v>
      </c>
      <c r="B262">
        <v>147</v>
      </c>
      <c r="C262" t="s">
        <v>11699</v>
      </c>
      <c r="D262">
        <v>1</v>
      </c>
      <c r="E262" t="s">
        <v>738</v>
      </c>
    </row>
    <row r="263" spans="1:5" x14ac:dyDescent="0.25">
      <c r="A263">
        <v>278</v>
      </c>
      <c r="B263">
        <v>147</v>
      </c>
      <c r="C263" t="s">
        <v>11700</v>
      </c>
      <c r="D263">
        <v>1</v>
      </c>
      <c r="E263" t="s">
        <v>738</v>
      </c>
    </row>
    <row r="264" spans="1:5" x14ac:dyDescent="0.25">
      <c r="A264">
        <v>279</v>
      </c>
      <c r="B264">
        <v>147</v>
      </c>
      <c r="C264" t="s">
        <v>11701</v>
      </c>
      <c r="D264">
        <v>1</v>
      </c>
      <c r="E264" t="s">
        <v>738</v>
      </c>
    </row>
    <row r="265" spans="1:5" x14ac:dyDescent="0.25">
      <c r="A265">
        <v>280</v>
      </c>
      <c r="B265">
        <v>149</v>
      </c>
      <c r="C265" t="s">
        <v>11702</v>
      </c>
      <c r="D265">
        <v>1</v>
      </c>
      <c r="E265" t="s">
        <v>738</v>
      </c>
    </row>
    <row r="266" spans="1:5" x14ac:dyDescent="0.25">
      <c r="A266">
        <v>281</v>
      </c>
      <c r="B266">
        <v>67</v>
      </c>
      <c r="C266" t="s">
        <v>11674</v>
      </c>
      <c r="D266">
        <v>1</v>
      </c>
      <c r="E266" t="s">
        <v>738</v>
      </c>
    </row>
    <row r="267" spans="1:5" x14ac:dyDescent="0.25">
      <c r="A267">
        <v>282</v>
      </c>
      <c r="B267">
        <v>67</v>
      </c>
      <c r="C267" t="s">
        <v>11703</v>
      </c>
      <c r="D267">
        <v>1</v>
      </c>
      <c r="E267" t="s">
        <v>738</v>
      </c>
    </row>
    <row r="268" spans="1:5" x14ac:dyDescent="0.25">
      <c r="A268">
        <v>283</v>
      </c>
      <c r="B268">
        <v>67</v>
      </c>
      <c r="C268" t="s">
        <v>11704</v>
      </c>
      <c r="D268">
        <v>1</v>
      </c>
      <c r="E268" t="s">
        <v>738</v>
      </c>
    </row>
    <row r="269" spans="1:5" x14ac:dyDescent="0.25">
      <c r="A269">
        <v>284</v>
      </c>
      <c r="B269">
        <v>67</v>
      </c>
      <c r="C269" t="s">
        <v>11705</v>
      </c>
      <c r="D269">
        <v>1</v>
      </c>
      <c r="E269" t="s">
        <v>738</v>
      </c>
    </row>
    <row r="270" spans="1:5" x14ac:dyDescent="0.25">
      <c r="A270">
        <v>285</v>
      </c>
      <c r="B270">
        <v>67</v>
      </c>
      <c r="C270" t="s">
        <v>11706</v>
      </c>
      <c r="D270">
        <v>1</v>
      </c>
      <c r="E270" t="s">
        <v>738</v>
      </c>
    </row>
    <row r="271" spans="1:5" x14ac:dyDescent="0.25">
      <c r="A271">
        <v>286</v>
      </c>
      <c r="B271">
        <v>67</v>
      </c>
      <c r="C271" t="s">
        <v>11707</v>
      </c>
      <c r="D271">
        <v>1</v>
      </c>
      <c r="E271" t="s">
        <v>738</v>
      </c>
    </row>
    <row r="272" spans="1:5" x14ac:dyDescent="0.25">
      <c r="A272">
        <v>287</v>
      </c>
      <c r="B272">
        <v>67</v>
      </c>
      <c r="C272" t="s">
        <v>11708</v>
      </c>
      <c r="D272">
        <v>1</v>
      </c>
      <c r="E272" t="s">
        <v>738</v>
      </c>
    </row>
    <row r="273" spans="1:5" x14ac:dyDescent="0.25">
      <c r="A273">
        <v>288</v>
      </c>
      <c r="B273">
        <v>67</v>
      </c>
      <c r="C273" t="s">
        <v>11709</v>
      </c>
      <c r="D273">
        <v>1</v>
      </c>
      <c r="E273" t="s">
        <v>738</v>
      </c>
    </row>
    <row r="274" spans="1:5" x14ac:dyDescent="0.25">
      <c r="A274">
        <v>289</v>
      </c>
      <c r="B274">
        <v>67</v>
      </c>
      <c r="C274" t="s">
        <v>11710</v>
      </c>
      <c r="D274">
        <v>1</v>
      </c>
      <c r="E274" t="s">
        <v>738</v>
      </c>
    </row>
    <row r="275" spans="1:5" x14ac:dyDescent="0.25">
      <c r="A275">
        <v>290</v>
      </c>
      <c r="B275">
        <v>67</v>
      </c>
      <c r="C275" t="s">
        <v>11711</v>
      </c>
      <c r="D275">
        <v>1</v>
      </c>
      <c r="E275" t="s">
        <v>738</v>
      </c>
    </row>
    <row r="276" spans="1:5" x14ac:dyDescent="0.25">
      <c r="A276">
        <v>291</v>
      </c>
      <c r="B276">
        <v>67</v>
      </c>
      <c r="C276" t="s">
        <v>11712</v>
      </c>
      <c r="D276">
        <v>1</v>
      </c>
      <c r="E276" t="s">
        <v>738</v>
      </c>
    </row>
    <row r="277" spans="1:5" x14ac:dyDescent="0.25">
      <c r="A277">
        <v>292</v>
      </c>
      <c r="B277">
        <v>67</v>
      </c>
      <c r="C277" t="s">
        <v>11664</v>
      </c>
      <c r="D277">
        <v>1</v>
      </c>
      <c r="E277" t="s">
        <v>738</v>
      </c>
    </row>
    <row r="278" spans="1:5" x14ac:dyDescent="0.25">
      <c r="A278">
        <v>293</v>
      </c>
      <c r="B278">
        <v>55</v>
      </c>
      <c r="C278" t="s">
        <v>11713</v>
      </c>
      <c r="D278">
        <v>1</v>
      </c>
      <c r="E278" t="s">
        <v>738</v>
      </c>
    </row>
    <row r="279" spans="1:5" x14ac:dyDescent="0.25">
      <c r="A279">
        <v>294</v>
      </c>
      <c r="B279">
        <v>55</v>
      </c>
      <c r="C279" t="s">
        <v>11703</v>
      </c>
      <c r="D279">
        <v>1</v>
      </c>
      <c r="E279" t="s">
        <v>738</v>
      </c>
    </row>
    <row r="280" spans="1:5" x14ac:dyDescent="0.25">
      <c r="A280">
        <v>295</v>
      </c>
      <c r="B280">
        <v>55</v>
      </c>
      <c r="C280" t="s">
        <v>11704</v>
      </c>
      <c r="D280">
        <v>1</v>
      </c>
      <c r="E280" t="s">
        <v>738</v>
      </c>
    </row>
    <row r="281" spans="1:5" x14ac:dyDescent="0.25">
      <c r="A281">
        <v>296</v>
      </c>
      <c r="B281">
        <v>55</v>
      </c>
      <c r="C281" t="s">
        <v>11714</v>
      </c>
      <c r="D281">
        <v>1</v>
      </c>
      <c r="E281" t="s">
        <v>738</v>
      </c>
    </row>
    <row r="282" spans="1:5" x14ac:dyDescent="0.25">
      <c r="A282">
        <v>297</v>
      </c>
      <c r="B282">
        <v>55</v>
      </c>
      <c r="C282" t="s">
        <v>11715</v>
      </c>
      <c r="D282">
        <v>1</v>
      </c>
      <c r="E282" t="s">
        <v>738</v>
      </c>
    </row>
    <row r="283" spans="1:5" x14ac:dyDescent="0.25">
      <c r="A283">
        <v>298</v>
      </c>
      <c r="B283">
        <v>55</v>
      </c>
      <c r="C283" t="s">
        <v>11705</v>
      </c>
      <c r="D283">
        <v>1</v>
      </c>
      <c r="E283" t="s">
        <v>738</v>
      </c>
    </row>
    <row r="284" spans="1:5" x14ac:dyDescent="0.25">
      <c r="A284">
        <v>299</v>
      </c>
      <c r="B284">
        <v>55</v>
      </c>
      <c r="C284" t="s">
        <v>11716</v>
      </c>
      <c r="D284">
        <v>1</v>
      </c>
      <c r="E284" t="s">
        <v>738</v>
      </c>
    </row>
    <row r="285" spans="1:5" x14ac:dyDescent="0.25">
      <c r="A285">
        <v>300</v>
      </c>
      <c r="B285">
        <v>55</v>
      </c>
      <c r="C285" t="s">
        <v>11706</v>
      </c>
      <c r="D285">
        <v>1</v>
      </c>
      <c r="E285" t="s">
        <v>738</v>
      </c>
    </row>
    <row r="286" spans="1:5" x14ac:dyDescent="0.25">
      <c r="A286">
        <v>301</v>
      </c>
      <c r="B286">
        <v>55</v>
      </c>
      <c r="C286" t="s">
        <v>11711</v>
      </c>
      <c r="D286">
        <v>1</v>
      </c>
      <c r="E286" t="s">
        <v>738</v>
      </c>
    </row>
    <row r="287" spans="1:5" x14ac:dyDescent="0.25">
      <c r="A287">
        <v>302</v>
      </c>
      <c r="B287">
        <v>55</v>
      </c>
      <c r="C287" t="s">
        <v>11717</v>
      </c>
      <c r="D287">
        <v>1</v>
      </c>
      <c r="E287" t="s">
        <v>738</v>
      </c>
    </row>
    <row r="288" spans="1:5" x14ac:dyDescent="0.25">
      <c r="A288">
        <v>303</v>
      </c>
      <c r="B288">
        <v>55</v>
      </c>
      <c r="C288" t="s">
        <v>11718</v>
      </c>
      <c r="D288">
        <v>1</v>
      </c>
      <c r="E288" t="s">
        <v>738</v>
      </c>
    </row>
    <row r="289" spans="1:5" x14ac:dyDescent="0.25">
      <c r="A289">
        <v>304</v>
      </c>
      <c r="B289">
        <v>55</v>
      </c>
      <c r="C289" t="s">
        <v>11719</v>
      </c>
      <c r="D289">
        <v>1</v>
      </c>
      <c r="E289" t="s">
        <v>738</v>
      </c>
    </row>
    <row r="290" spans="1:5" x14ac:dyDescent="0.25">
      <c r="A290">
        <v>305</v>
      </c>
      <c r="B290">
        <v>55</v>
      </c>
      <c r="C290" t="s">
        <v>11720</v>
      </c>
      <c r="D290">
        <v>1</v>
      </c>
      <c r="E290" t="s">
        <v>738</v>
      </c>
    </row>
    <row r="291" spans="1:5" x14ac:dyDescent="0.25">
      <c r="A291">
        <v>306</v>
      </c>
      <c r="B291">
        <v>55</v>
      </c>
      <c r="C291" t="s">
        <v>11712</v>
      </c>
      <c r="D291">
        <v>1</v>
      </c>
      <c r="E291" t="s">
        <v>738</v>
      </c>
    </row>
    <row r="292" spans="1:5" x14ac:dyDescent="0.25">
      <c r="A292">
        <v>307</v>
      </c>
      <c r="B292">
        <v>55</v>
      </c>
      <c r="C292" t="s">
        <v>11721</v>
      </c>
      <c r="D292">
        <v>1</v>
      </c>
      <c r="E292" t="s">
        <v>738</v>
      </c>
    </row>
    <row r="293" spans="1:5" x14ac:dyDescent="0.25">
      <c r="A293">
        <v>308</v>
      </c>
      <c r="B293">
        <v>161</v>
      </c>
      <c r="C293" t="s">
        <v>11722</v>
      </c>
      <c r="D293">
        <v>1</v>
      </c>
      <c r="E293" t="s">
        <v>738</v>
      </c>
    </row>
    <row r="294" spans="1:5" x14ac:dyDescent="0.25">
      <c r="A294">
        <v>309</v>
      </c>
      <c r="B294">
        <v>161</v>
      </c>
      <c r="C294" t="s">
        <v>11723</v>
      </c>
      <c r="D294">
        <v>1</v>
      </c>
      <c r="E294" t="s">
        <v>738</v>
      </c>
    </row>
    <row r="295" spans="1:5" x14ac:dyDescent="0.25">
      <c r="A295">
        <v>310</v>
      </c>
      <c r="B295">
        <v>161</v>
      </c>
      <c r="C295" t="s">
        <v>11724</v>
      </c>
      <c r="D295">
        <v>1</v>
      </c>
      <c r="E295" t="s">
        <v>738</v>
      </c>
    </row>
    <row r="296" spans="1:5" x14ac:dyDescent="0.25">
      <c r="A296">
        <v>311</v>
      </c>
      <c r="B296">
        <v>161</v>
      </c>
      <c r="C296" t="s">
        <v>11725</v>
      </c>
      <c r="D296">
        <v>1</v>
      </c>
      <c r="E296" t="s">
        <v>738</v>
      </c>
    </row>
    <row r="297" spans="1:5" x14ac:dyDescent="0.25">
      <c r="A297">
        <v>312</v>
      </c>
      <c r="B297">
        <v>161</v>
      </c>
      <c r="C297" t="s">
        <v>11726</v>
      </c>
      <c r="D297">
        <v>1</v>
      </c>
      <c r="E297" t="s">
        <v>738</v>
      </c>
    </row>
    <row r="298" spans="1:5" x14ac:dyDescent="0.25">
      <c r="A298">
        <v>313</v>
      </c>
      <c r="B298">
        <v>162</v>
      </c>
      <c r="C298" t="s">
        <v>11722</v>
      </c>
      <c r="D298">
        <v>1</v>
      </c>
      <c r="E298" t="s">
        <v>738</v>
      </c>
    </row>
    <row r="299" spans="1:5" x14ac:dyDescent="0.25">
      <c r="A299">
        <v>314</v>
      </c>
      <c r="B299">
        <v>162</v>
      </c>
      <c r="C299" t="s">
        <v>11723</v>
      </c>
      <c r="D299">
        <v>1</v>
      </c>
      <c r="E299" t="s">
        <v>738</v>
      </c>
    </row>
    <row r="300" spans="1:5" x14ac:dyDescent="0.25">
      <c r="A300">
        <v>315</v>
      </c>
      <c r="B300">
        <v>162</v>
      </c>
      <c r="C300" t="s">
        <v>11724</v>
      </c>
      <c r="D300">
        <v>1</v>
      </c>
      <c r="E300" t="s">
        <v>738</v>
      </c>
    </row>
    <row r="301" spans="1:5" x14ac:dyDescent="0.25">
      <c r="A301">
        <v>316</v>
      </c>
      <c r="B301">
        <v>162</v>
      </c>
      <c r="C301" t="s">
        <v>11725</v>
      </c>
      <c r="D301">
        <v>1</v>
      </c>
      <c r="E301" t="s">
        <v>738</v>
      </c>
    </row>
    <row r="302" spans="1:5" x14ac:dyDescent="0.25">
      <c r="A302">
        <v>317</v>
      </c>
      <c r="B302">
        <v>162</v>
      </c>
      <c r="C302" t="s">
        <v>11726</v>
      </c>
      <c r="D302">
        <v>1</v>
      </c>
      <c r="E302" t="s">
        <v>738</v>
      </c>
    </row>
    <row r="303" spans="1:5" x14ac:dyDescent="0.25">
      <c r="A303">
        <v>318</v>
      </c>
      <c r="B303">
        <v>163</v>
      </c>
      <c r="C303" t="s">
        <v>11722</v>
      </c>
      <c r="D303">
        <v>1</v>
      </c>
      <c r="E303" t="s">
        <v>738</v>
      </c>
    </row>
    <row r="304" spans="1:5" x14ac:dyDescent="0.25">
      <c r="A304">
        <v>319</v>
      </c>
      <c r="B304">
        <v>163</v>
      </c>
      <c r="C304" t="s">
        <v>11723</v>
      </c>
      <c r="D304">
        <v>1</v>
      </c>
      <c r="E304" t="s">
        <v>738</v>
      </c>
    </row>
    <row r="305" spans="1:5" x14ac:dyDescent="0.25">
      <c r="A305">
        <v>320</v>
      </c>
      <c r="B305">
        <v>163</v>
      </c>
      <c r="C305" t="s">
        <v>11724</v>
      </c>
      <c r="D305">
        <v>1</v>
      </c>
      <c r="E305" t="s">
        <v>738</v>
      </c>
    </row>
    <row r="306" spans="1:5" x14ac:dyDescent="0.25">
      <c r="A306">
        <v>321</v>
      </c>
      <c r="B306">
        <v>163</v>
      </c>
      <c r="C306" t="s">
        <v>11725</v>
      </c>
      <c r="D306">
        <v>1</v>
      </c>
      <c r="E306" t="s">
        <v>738</v>
      </c>
    </row>
    <row r="307" spans="1:5" x14ac:dyDescent="0.25">
      <c r="A307">
        <v>322</v>
      </c>
      <c r="B307">
        <v>163</v>
      </c>
      <c r="C307" t="s">
        <v>11726</v>
      </c>
      <c r="D307">
        <v>1</v>
      </c>
      <c r="E307" t="s">
        <v>738</v>
      </c>
    </row>
    <row r="308" spans="1:5" x14ac:dyDescent="0.25">
      <c r="A308">
        <v>323</v>
      </c>
      <c r="B308">
        <v>188</v>
      </c>
      <c r="C308" t="s">
        <v>11727</v>
      </c>
      <c r="D308">
        <v>1</v>
      </c>
      <c r="E308" t="s">
        <v>738</v>
      </c>
    </row>
    <row r="309" spans="1:5" x14ac:dyDescent="0.25">
      <c r="A309">
        <v>324</v>
      </c>
      <c r="B309">
        <v>188</v>
      </c>
      <c r="C309" t="s">
        <v>11728</v>
      </c>
      <c r="D309">
        <v>1</v>
      </c>
      <c r="E309" t="s">
        <v>738</v>
      </c>
    </row>
    <row r="310" spans="1:5" x14ac:dyDescent="0.25">
      <c r="A310">
        <v>325</v>
      </c>
      <c r="B310">
        <v>189</v>
      </c>
      <c r="C310" t="s">
        <v>11729</v>
      </c>
      <c r="D310">
        <v>1</v>
      </c>
      <c r="E310" t="s">
        <v>738</v>
      </c>
    </row>
    <row r="311" spans="1:5" x14ac:dyDescent="0.25">
      <c r="A311">
        <v>326</v>
      </c>
      <c r="B311">
        <v>189</v>
      </c>
      <c r="C311" t="s">
        <v>11730</v>
      </c>
      <c r="D311">
        <v>1</v>
      </c>
      <c r="E311" t="s">
        <v>738</v>
      </c>
    </row>
    <row r="312" spans="1:5" x14ac:dyDescent="0.25">
      <c r="A312">
        <v>327</v>
      </c>
      <c r="B312">
        <v>189</v>
      </c>
      <c r="C312" t="s">
        <v>11731</v>
      </c>
      <c r="D312">
        <v>1</v>
      </c>
      <c r="E312" t="s">
        <v>738</v>
      </c>
    </row>
    <row r="313" spans="1:5" x14ac:dyDescent="0.25">
      <c r="A313">
        <v>328</v>
      </c>
      <c r="B313">
        <v>190</v>
      </c>
      <c r="C313" t="s">
        <v>11732</v>
      </c>
      <c r="D313">
        <v>1</v>
      </c>
      <c r="E313" t="s">
        <v>738</v>
      </c>
    </row>
    <row r="314" spans="1:5" x14ac:dyDescent="0.25">
      <c r="A314">
        <v>329</v>
      </c>
      <c r="B314">
        <v>189</v>
      </c>
      <c r="C314" t="s">
        <v>11733</v>
      </c>
      <c r="D314">
        <v>1</v>
      </c>
      <c r="E314" t="s">
        <v>738</v>
      </c>
    </row>
    <row r="315" spans="1:5" x14ac:dyDescent="0.25">
      <c r="A315">
        <v>330</v>
      </c>
      <c r="B315">
        <v>189</v>
      </c>
      <c r="C315" t="s">
        <v>11734</v>
      </c>
      <c r="D315">
        <v>1</v>
      </c>
      <c r="E315" t="s">
        <v>738</v>
      </c>
    </row>
    <row r="316" spans="1:5" x14ac:dyDescent="0.25">
      <c r="A316">
        <v>331</v>
      </c>
      <c r="B316">
        <v>189</v>
      </c>
      <c r="C316" t="s">
        <v>11735</v>
      </c>
      <c r="D316">
        <v>1</v>
      </c>
      <c r="E316" t="s">
        <v>738</v>
      </c>
    </row>
    <row r="317" spans="1:5" x14ac:dyDescent="0.25">
      <c r="A317">
        <v>332</v>
      </c>
      <c r="B317">
        <v>189</v>
      </c>
      <c r="C317" t="s">
        <v>11736</v>
      </c>
      <c r="D317">
        <v>1</v>
      </c>
      <c r="E317" t="s">
        <v>738</v>
      </c>
    </row>
    <row r="318" spans="1:5" x14ac:dyDescent="0.25">
      <c r="A318">
        <v>333</v>
      </c>
      <c r="B318">
        <v>190</v>
      </c>
      <c r="C318" t="s">
        <v>11737</v>
      </c>
      <c r="D318">
        <v>1</v>
      </c>
      <c r="E318" t="s">
        <v>738</v>
      </c>
    </row>
    <row r="319" spans="1:5" x14ac:dyDescent="0.25">
      <c r="A319">
        <v>334</v>
      </c>
      <c r="B319">
        <v>194</v>
      </c>
      <c r="C319" t="s">
        <v>11738</v>
      </c>
      <c r="D319">
        <v>1</v>
      </c>
      <c r="E319" t="s">
        <v>738</v>
      </c>
    </row>
    <row r="320" spans="1:5" x14ac:dyDescent="0.25">
      <c r="A320">
        <v>335</v>
      </c>
      <c r="B320">
        <v>194</v>
      </c>
      <c r="C320" t="s">
        <v>11739</v>
      </c>
      <c r="D320">
        <v>1</v>
      </c>
      <c r="E320" t="s">
        <v>738</v>
      </c>
    </row>
    <row r="321" spans="1:5" x14ac:dyDescent="0.25">
      <c r="A321">
        <v>336</v>
      </c>
      <c r="B321">
        <v>194</v>
      </c>
      <c r="C321" t="s">
        <v>11740</v>
      </c>
      <c r="D321">
        <v>1</v>
      </c>
      <c r="E321" t="s">
        <v>738</v>
      </c>
    </row>
    <row r="322" spans="1:5" x14ac:dyDescent="0.25">
      <c r="A322">
        <v>337</v>
      </c>
      <c r="B322">
        <v>195</v>
      </c>
      <c r="C322" t="s">
        <v>11741</v>
      </c>
      <c r="D322">
        <v>1</v>
      </c>
      <c r="E322" t="s">
        <v>738</v>
      </c>
    </row>
    <row r="323" spans="1:5" x14ac:dyDescent="0.25">
      <c r="A323">
        <v>338</v>
      </c>
      <c r="B323">
        <v>194</v>
      </c>
      <c r="C323" t="s">
        <v>11742</v>
      </c>
      <c r="D323">
        <v>1</v>
      </c>
      <c r="E323" t="s">
        <v>738</v>
      </c>
    </row>
    <row r="324" spans="1:5" x14ac:dyDescent="0.25">
      <c r="A324">
        <v>339</v>
      </c>
      <c r="B324">
        <v>195</v>
      </c>
      <c r="C324" t="s">
        <v>11743</v>
      </c>
      <c r="D324">
        <v>1</v>
      </c>
      <c r="E324" t="s">
        <v>738</v>
      </c>
    </row>
    <row r="325" spans="1:5" x14ac:dyDescent="0.25">
      <c r="A325">
        <v>340</v>
      </c>
      <c r="B325">
        <v>195</v>
      </c>
      <c r="C325" t="s">
        <v>11744</v>
      </c>
      <c r="D325">
        <v>1</v>
      </c>
      <c r="E325" t="s">
        <v>738</v>
      </c>
    </row>
    <row r="326" spans="1:5" x14ac:dyDescent="0.25">
      <c r="A326">
        <v>341</v>
      </c>
      <c r="B326">
        <v>195</v>
      </c>
      <c r="C326" t="s">
        <v>11745</v>
      </c>
      <c r="D326">
        <v>1</v>
      </c>
      <c r="E326" t="s">
        <v>738</v>
      </c>
    </row>
    <row r="327" spans="1:5" x14ac:dyDescent="0.25">
      <c r="A327">
        <v>342</v>
      </c>
      <c r="B327">
        <v>198</v>
      </c>
      <c r="C327" t="s">
        <v>11746</v>
      </c>
      <c r="D327">
        <v>1</v>
      </c>
      <c r="E327" t="s">
        <v>738</v>
      </c>
    </row>
    <row r="328" spans="1:5" x14ac:dyDescent="0.25">
      <c r="A328">
        <v>343</v>
      </c>
      <c r="B328">
        <v>196</v>
      </c>
      <c r="C328" t="s">
        <v>11747</v>
      </c>
      <c r="D328">
        <v>1</v>
      </c>
      <c r="E328" t="s">
        <v>738</v>
      </c>
    </row>
    <row r="329" spans="1:5" x14ac:dyDescent="0.25">
      <c r="A329">
        <v>344</v>
      </c>
      <c r="B329">
        <v>196</v>
      </c>
      <c r="C329" t="s">
        <v>11748</v>
      </c>
      <c r="D329">
        <v>1</v>
      </c>
      <c r="E329" t="s">
        <v>738</v>
      </c>
    </row>
    <row r="330" spans="1:5" x14ac:dyDescent="0.25">
      <c r="A330">
        <v>345</v>
      </c>
      <c r="B330">
        <v>196</v>
      </c>
      <c r="C330" t="s">
        <v>11749</v>
      </c>
      <c r="D330">
        <v>1</v>
      </c>
      <c r="E330" t="s">
        <v>738</v>
      </c>
    </row>
    <row r="331" spans="1:5" x14ac:dyDescent="0.25">
      <c r="A331">
        <v>346</v>
      </c>
      <c r="B331">
        <v>196</v>
      </c>
      <c r="C331" t="s">
        <v>11750</v>
      </c>
      <c r="D331">
        <v>1</v>
      </c>
      <c r="E331" t="s">
        <v>738</v>
      </c>
    </row>
    <row r="332" spans="1:5" x14ac:dyDescent="0.25">
      <c r="A332">
        <v>347</v>
      </c>
      <c r="B332">
        <v>197</v>
      </c>
      <c r="C332" t="s">
        <v>11751</v>
      </c>
      <c r="D332">
        <v>1</v>
      </c>
      <c r="E332" t="s">
        <v>738</v>
      </c>
    </row>
    <row r="333" spans="1:5" x14ac:dyDescent="0.25">
      <c r="A333">
        <v>348</v>
      </c>
      <c r="B333">
        <v>197</v>
      </c>
      <c r="C333" t="s">
        <v>11752</v>
      </c>
      <c r="D333">
        <v>1</v>
      </c>
      <c r="E333" t="s">
        <v>738</v>
      </c>
    </row>
    <row r="334" spans="1:5" x14ac:dyDescent="0.25">
      <c r="A334">
        <v>349</v>
      </c>
      <c r="B334">
        <v>197</v>
      </c>
      <c r="C334" t="s">
        <v>11753</v>
      </c>
      <c r="D334">
        <v>1</v>
      </c>
      <c r="E334" t="s">
        <v>738</v>
      </c>
    </row>
    <row r="335" spans="1:5" x14ac:dyDescent="0.25">
      <c r="A335">
        <v>350</v>
      </c>
      <c r="B335">
        <v>197</v>
      </c>
      <c r="C335" t="s">
        <v>11754</v>
      </c>
      <c r="D335">
        <v>1</v>
      </c>
      <c r="E335" t="s">
        <v>738</v>
      </c>
    </row>
    <row r="336" spans="1:5" x14ac:dyDescent="0.25">
      <c r="A336">
        <v>351</v>
      </c>
      <c r="B336">
        <v>197</v>
      </c>
      <c r="C336" t="s">
        <v>11755</v>
      </c>
      <c r="D336">
        <v>1</v>
      </c>
      <c r="E336" t="s">
        <v>738</v>
      </c>
    </row>
    <row r="337" spans="1:5" x14ac:dyDescent="0.25">
      <c r="A337">
        <v>352</v>
      </c>
      <c r="B337">
        <v>197</v>
      </c>
      <c r="C337" t="s">
        <v>11756</v>
      </c>
      <c r="D337">
        <v>1</v>
      </c>
      <c r="E337" t="s">
        <v>738</v>
      </c>
    </row>
    <row r="338" spans="1:5" x14ac:dyDescent="0.25">
      <c r="A338">
        <v>353</v>
      </c>
      <c r="B338">
        <v>198</v>
      </c>
      <c r="C338" t="s">
        <v>11757</v>
      </c>
      <c r="D338">
        <v>1</v>
      </c>
      <c r="E338" t="s">
        <v>738</v>
      </c>
    </row>
    <row r="339" spans="1:5" x14ac:dyDescent="0.25">
      <c r="A339">
        <v>354</v>
      </c>
      <c r="B339">
        <v>196</v>
      </c>
      <c r="C339" t="s">
        <v>11758</v>
      </c>
      <c r="D339">
        <v>1</v>
      </c>
      <c r="E339" t="s">
        <v>738</v>
      </c>
    </row>
    <row r="340" spans="1:5" x14ac:dyDescent="0.25">
      <c r="A340">
        <v>355</v>
      </c>
      <c r="B340">
        <v>200</v>
      </c>
      <c r="C340" t="s">
        <v>11759</v>
      </c>
      <c r="D340">
        <v>1</v>
      </c>
      <c r="E340" t="s">
        <v>738</v>
      </c>
    </row>
    <row r="341" spans="1:5" x14ac:dyDescent="0.25">
      <c r="A341">
        <v>356</v>
      </c>
      <c r="B341">
        <v>202</v>
      </c>
      <c r="C341" t="s">
        <v>11760</v>
      </c>
      <c r="D341">
        <v>1</v>
      </c>
      <c r="E341" t="s">
        <v>738</v>
      </c>
    </row>
    <row r="342" spans="1:5" x14ac:dyDescent="0.25">
      <c r="A342">
        <v>357</v>
      </c>
      <c r="B342">
        <v>202</v>
      </c>
      <c r="C342" t="s">
        <v>11761</v>
      </c>
      <c r="D342">
        <v>1</v>
      </c>
      <c r="E342" t="s">
        <v>738</v>
      </c>
    </row>
    <row r="343" spans="1:5" x14ac:dyDescent="0.25">
      <c r="A343">
        <v>358</v>
      </c>
      <c r="B343">
        <v>203</v>
      </c>
      <c r="C343" t="s">
        <v>11762</v>
      </c>
      <c r="D343">
        <v>1</v>
      </c>
      <c r="E343" t="s">
        <v>738</v>
      </c>
    </row>
    <row r="344" spans="1:5" x14ac:dyDescent="0.25">
      <c r="A344">
        <v>359</v>
      </c>
      <c r="B344">
        <v>203</v>
      </c>
      <c r="C344" t="s">
        <v>11763</v>
      </c>
      <c r="D344">
        <v>1</v>
      </c>
      <c r="E344" t="s">
        <v>738</v>
      </c>
    </row>
    <row r="345" spans="1:5" x14ac:dyDescent="0.25">
      <c r="A345">
        <v>360</v>
      </c>
      <c r="B345">
        <v>206</v>
      </c>
      <c r="C345" t="s">
        <v>11764</v>
      </c>
      <c r="D345">
        <v>1</v>
      </c>
      <c r="E345" t="s">
        <v>738</v>
      </c>
    </row>
    <row r="346" spans="1:5" x14ac:dyDescent="0.25">
      <c r="A346">
        <v>361</v>
      </c>
      <c r="B346">
        <v>209</v>
      </c>
      <c r="C346" t="s">
        <v>11765</v>
      </c>
      <c r="D346">
        <v>1</v>
      </c>
      <c r="E346" t="s">
        <v>738</v>
      </c>
    </row>
    <row r="347" spans="1:5" x14ac:dyDescent="0.25">
      <c r="A347">
        <v>362</v>
      </c>
      <c r="B347">
        <v>209</v>
      </c>
      <c r="C347" t="s">
        <v>11766</v>
      </c>
      <c r="D347">
        <v>1</v>
      </c>
      <c r="E347" t="s">
        <v>738</v>
      </c>
    </row>
    <row r="348" spans="1:5" x14ac:dyDescent="0.25">
      <c r="A348">
        <v>363</v>
      </c>
      <c r="B348">
        <v>209</v>
      </c>
      <c r="C348" t="s">
        <v>11767</v>
      </c>
      <c r="D348">
        <v>1</v>
      </c>
      <c r="E348" t="s">
        <v>738</v>
      </c>
    </row>
    <row r="349" spans="1:5" x14ac:dyDescent="0.25">
      <c r="A349">
        <v>364</v>
      </c>
      <c r="B349">
        <v>209</v>
      </c>
      <c r="C349" t="s">
        <v>11768</v>
      </c>
      <c r="D349">
        <v>1</v>
      </c>
      <c r="E349" t="s">
        <v>738</v>
      </c>
    </row>
    <row r="350" spans="1:5" x14ac:dyDescent="0.25">
      <c r="A350">
        <v>365</v>
      </c>
      <c r="B350">
        <v>209</v>
      </c>
      <c r="C350" t="s">
        <v>11769</v>
      </c>
      <c r="D350">
        <v>1</v>
      </c>
      <c r="E350" t="s">
        <v>738</v>
      </c>
    </row>
    <row r="351" spans="1:5" x14ac:dyDescent="0.25">
      <c r="A351">
        <v>366</v>
      </c>
      <c r="B351">
        <v>209</v>
      </c>
      <c r="C351" t="s">
        <v>11770</v>
      </c>
      <c r="D351">
        <v>1</v>
      </c>
      <c r="E351" t="s">
        <v>738</v>
      </c>
    </row>
    <row r="352" spans="1:5" x14ac:dyDescent="0.25">
      <c r="A352">
        <v>367</v>
      </c>
      <c r="B352">
        <v>209</v>
      </c>
      <c r="C352" t="s">
        <v>11771</v>
      </c>
      <c r="D352">
        <v>1</v>
      </c>
      <c r="E352" t="s">
        <v>738</v>
      </c>
    </row>
    <row r="353" spans="1:5" x14ac:dyDescent="0.25">
      <c r="A353">
        <v>368</v>
      </c>
      <c r="B353">
        <v>216</v>
      </c>
      <c r="C353" t="s">
        <v>11772</v>
      </c>
      <c r="D353">
        <v>1</v>
      </c>
      <c r="E353" t="s">
        <v>738</v>
      </c>
    </row>
    <row r="354" spans="1:5" x14ac:dyDescent="0.25">
      <c r="A354">
        <v>369</v>
      </c>
      <c r="B354">
        <v>217</v>
      </c>
      <c r="C354" t="s">
        <v>11735</v>
      </c>
      <c r="D354">
        <v>1</v>
      </c>
      <c r="E354" t="s">
        <v>738</v>
      </c>
    </row>
    <row r="355" spans="1:5" x14ac:dyDescent="0.25">
      <c r="A355">
        <v>370</v>
      </c>
      <c r="B355">
        <v>217</v>
      </c>
      <c r="C355" t="s">
        <v>11773</v>
      </c>
      <c r="D355">
        <v>1</v>
      </c>
      <c r="E355" t="s">
        <v>738</v>
      </c>
    </row>
    <row r="356" spans="1:5" x14ac:dyDescent="0.25">
      <c r="A356">
        <v>371</v>
      </c>
      <c r="B356">
        <v>220</v>
      </c>
      <c r="C356" t="s">
        <v>11774</v>
      </c>
      <c r="D356">
        <v>1</v>
      </c>
      <c r="E356" t="s">
        <v>738</v>
      </c>
    </row>
    <row r="357" spans="1:5" x14ac:dyDescent="0.25">
      <c r="A357">
        <v>372</v>
      </c>
      <c r="B357">
        <v>217</v>
      </c>
      <c r="C357" t="s">
        <v>11775</v>
      </c>
      <c r="D357">
        <v>1</v>
      </c>
      <c r="E357" t="s">
        <v>738</v>
      </c>
    </row>
    <row r="358" spans="1:5" x14ac:dyDescent="0.25">
      <c r="A358">
        <v>373</v>
      </c>
      <c r="B358">
        <v>217</v>
      </c>
      <c r="C358" t="s">
        <v>11776</v>
      </c>
      <c r="D358">
        <v>1</v>
      </c>
      <c r="E358" t="s">
        <v>738</v>
      </c>
    </row>
    <row r="359" spans="1:5" x14ac:dyDescent="0.25">
      <c r="A359">
        <v>374</v>
      </c>
      <c r="B359">
        <v>216</v>
      </c>
      <c r="C359" t="s">
        <v>11777</v>
      </c>
      <c r="D359">
        <v>1</v>
      </c>
      <c r="E359" t="s">
        <v>738</v>
      </c>
    </row>
    <row r="360" spans="1:5" x14ac:dyDescent="0.25">
      <c r="A360">
        <v>375</v>
      </c>
      <c r="B360">
        <v>220</v>
      </c>
      <c r="C360" t="s">
        <v>11778</v>
      </c>
      <c r="D360">
        <v>1</v>
      </c>
      <c r="E360" t="s">
        <v>738</v>
      </c>
    </row>
    <row r="361" spans="1:5" x14ac:dyDescent="0.25">
      <c r="A361">
        <v>376</v>
      </c>
      <c r="B361">
        <v>220</v>
      </c>
      <c r="C361" t="s">
        <v>11779</v>
      </c>
      <c r="D361">
        <v>1</v>
      </c>
      <c r="E361" t="s">
        <v>738</v>
      </c>
    </row>
    <row r="362" spans="1:5" x14ac:dyDescent="0.25">
      <c r="A362">
        <v>377</v>
      </c>
      <c r="B362">
        <v>216</v>
      </c>
      <c r="C362" t="s">
        <v>11780</v>
      </c>
      <c r="D362">
        <v>1</v>
      </c>
      <c r="E362" t="s">
        <v>738</v>
      </c>
    </row>
    <row r="363" spans="1:5" x14ac:dyDescent="0.25">
      <c r="A363">
        <v>378</v>
      </c>
      <c r="B363">
        <v>223</v>
      </c>
      <c r="C363" t="s">
        <v>11781</v>
      </c>
      <c r="D363">
        <v>1</v>
      </c>
      <c r="E363" t="s">
        <v>738</v>
      </c>
    </row>
    <row r="364" spans="1:5" x14ac:dyDescent="0.25">
      <c r="A364">
        <v>379</v>
      </c>
      <c r="B364">
        <v>223</v>
      </c>
      <c r="C364" t="s">
        <v>11777</v>
      </c>
      <c r="D364">
        <v>1</v>
      </c>
      <c r="E364" t="s">
        <v>738</v>
      </c>
    </row>
    <row r="365" spans="1:5" x14ac:dyDescent="0.25">
      <c r="A365">
        <v>380</v>
      </c>
      <c r="B365">
        <v>224</v>
      </c>
      <c r="C365" t="s">
        <v>11735</v>
      </c>
      <c r="D365">
        <v>1</v>
      </c>
      <c r="E365" t="s">
        <v>738</v>
      </c>
    </row>
    <row r="366" spans="1:5" x14ac:dyDescent="0.25">
      <c r="A366">
        <v>381</v>
      </c>
      <c r="B366">
        <v>224</v>
      </c>
      <c r="C366" t="s">
        <v>11782</v>
      </c>
      <c r="D366">
        <v>1</v>
      </c>
      <c r="E366" t="s">
        <v>738</v>
      </c>
    </row>
    <row r="367" spans="1:5" x14ac:dyDescent="0.25">
      <c r="A367">
        <v>382</v>
      </c>
      <c r="B367">
        <v>223</v>
      </c>
      <c r="C367" t="s">
        <v>11772</v>
      </c>
      <c r="D367">
        <v>1</v>
      </c>
      <c r="E367" t="s">
        <v>738</v>
      </c>
    </row>
    <row r="368" spans="1:5" x14ac:dyDescent="0.25">
      <c r="A368">
        <v>383</v>
      </c>
      <c r="B368">
        <v>224</v>
      </c>
      <c r="C368" t="s">
        <v>11775</v>
      </c>
      <c r="D368">
        <v>1</v>
      </c>
      <c r="E368" t="s">
        <v>738</v>
      </c>
    </row>
    <row r="369" spans="1:5" x14ac:dyDescent="0.25">
      <c r="A369">
        <v>384</v>
      </c>
      <c r="B369">
        <v>224</v>
      </c>
      <c r="C369" t="s">
        <v>11783</v>
      </c>
      <c r="D369">
        <v>1</v>
      </c>
      <c r="E369" t="s">
        <v>738</v>
      </c>
    </row>
    <row r="370" spans="1:5" x14ac:dyDescent="0.25">
      <c r="A370">
        <v>385</v>
      </c>
      <c r="B370">
        <v>227</v>
      </c>
      <c r="C370" t="s">
        <v>11784</v>
      </c>
      <c r="D370">
        <v>1</v>
      </c>
      <c r="E370" t="s">
        <v>738</v>
      </c>
    </row>
    <row r="371" spans="1:5" x14ac:dyDescent="0.25">
      <c r="A371">
        <v>386</v>
      </c>
      <c r="B371">
        <v>227</v>
      </c>
      <c r="C371" t="s">
        <v>11785</v>
      </c>
      <c r="D371">
        <v>1</v>
      </c>
      <c r="E371" t="s">
        <v>738</v>
      </c>
    </row>
    <row r="372" spans="1:5" x14ac:dyDescent="0.25">
      <c r="A372">
        <v>387</v>
      </c>
      <c r="B372">
        <v>227</v>
      </c>
      <c r="C372" t="s">
        <v>11778</v>
      </c>
      <c r="D372">
        <v>1</v>
      </c>
      <c r="E372" t="s">
        <v>738</v>
      </c>
    </row>
    <row r="373" spans="1:5" x14ac:dyDescent="0.25">
      <c r="A373">
        <v>388</v>
      </c>
      <c r="B373">
        <v>227</v>
      </c>
      <c r="C373" t="s">
        <v>11779</v>
      </c>
      <c r="D373">
        <v>1</v>
      </c>
      <c r="E373" t="s">
        <v>738</v>
      </c>
    </row>
    <row r="374" spans="1:5" x14ac:dyDescent="0.25">
      <c r="A374">
        <v>389</v>
      </c>
      <c r="B374">
        <v>229</v>
      </c>
      <c r="C374" t="s">
        <v>11786</v>
      </c>
      <c r="D374">
        <v>1</v>
      </c>
      <c r="E374" t="s">
        <v>738</v>
      </c>
    </row>
    <row r="375" spans="1:5" x14ac:dyDescent="0.25">
      <c r="A375">
        <v>390</v>
      </c>
      <c r="B375">
        <v>230</v>
      </c>
      <c r="C375" t="s">
        <v>11787</v>
      </c>
      <c r="D375">
        <v>1</v>
      </c>
      <c r="E375" t="s">
        <v>738</v>
      </c>
    </row>
    <row r="376" spans="1:5" x14ac:dyDescent="0.25">
      <c r="A376">
        <v>391</v>
      </c>
      <c r="B376">
        <v>230</v>
      </c>
      <c r="C376" t="s">
        <v>11788</v>
      </c>
      <c r="D376">
        <v>1</v>
      </c>
      <c r="E376" t="s">
        <v>738</v>
      </c>
    </row>
    <row r="377" spans="1:5" x14ac:dyDescent="0.25">
      <c r="A377">
        <v>392</v>
      </c>
      <c r="B377">
        <v>230</v>
      </c>
      <c r="C377" t="s">
        <v>11789</v>
      </c>
      <c r="D377">
        <v>1</v>
      </c>
      <c r="E377" t="s">
        <v>738</v>
      </c>
    </row>
    <row r="378" spans="1:5" x14ac:dyDescent="0.25">
      <c r="A378">
        <v>393</v>
      </c>
      <c r="B378">
        <v>231</v>
      </c>
      <c r="C378" t="s">
        <v>11790</v>
      </c>
      <c r="D378">
        <v>1</v>
      </c>
      <c r="E378" t="s">
        <v>738</v>
      </c>
    </row>
    <row r="379" spans="1:5" x14ac:dyDescent="0.25">
      <c r="A379">
        <v>394</v>
      </c>
      <c r="B379">
        <v>231</v>
      </c>
      <c r="C379" t="s">
        <v>11791</v>
      </c>
      <c r="D379">
        <v>1</v>
      </c>
      <c r="E379" t="s">
        <v>738</v>
      </c>
    </row>
    <row r="380" spans="1:5" x14ac:dyDescent="0.25">
      <c r="A380">
        <v>395</v>
      </c>
      <c r="B380">
        <v>231</v>
      </c>
      <c r="C380" t="s">
        <v>11792</v>
      </c>
      <c r="D380">
        <v>1</v>
      </c>
      <c r="E380" t="s">
        <v>738</v>
      </c>
    </row>
    <row r="381" spans="1:5" x14ac:dyDescent="0.25">
      <c r="A381">
        <v>396</v>
      </c>
      <c r="B381">
        <v>231</v>
      </c>
      <c r="C381" t="s">
        <v>11793</v>
      </c>
      <c r="D381">
        <v>1</v>
      </c>
      <c r="E381" t="s">
        <v>738</v>
      </c>
    </row>
    <row r="382" spans="1:5" x14ac:dyDescent="0.25">
      <c r="A382">
        <v>397</v>
      </c>
      <c r="B382">
        <v>231</v>
      </c>
      <c r="C382" t="s">
        <v>11794</v>
      </c>
      <c r="D382">
        <v>1</v>
      </c>
      <c r="E382" t="s">
        <v>738</v>
      </c>
    </row>
    <row r="383" spans="1:5" x14ac:dyDescent="0.25">
      <c r="A383">
        <v>398</v>
      </c>
      <c r="B383">
        <v>231</v>
      </c>
      <c r="C383" t="s">
        <v>11795</v>
      </c>
      <c r="D383">
        <v>1</v>
      </c>
      <c r="E383" t="s">
        <v>738</v>
      </c>
    </row>
    <row r="384" spans="1:5" x14ac:dyDescent="0.25">
      <c r="A384">
        <v>399</v>
      </c>
      <c r="B384">
        <v>231</v>
      </c>
      <c r="C384" t="s">
        <v>11796</v>
      </c>
      <c r="D384">
        <v>1</v>
      </c>
      <c r="E384" t="s">
        <v>738</v>
      </c>
    </row>
    <row r="385" spans="1:5" x14ac:dyDescent="0.25">
      <c r="A385">
        <v>400</v>
      </c>
      <c r="B385">
        <v>231</v>
      </c>
      <c r="C385" t="s">
        <v>11797</v>
      </c>
      <c r="D385">
        <v>1</v>
      </c>
      <c r="E385" t="s">
        <v>738</v>
      </c>
    </row>
    <row r="386" spans="1:5" x14ac:dyDescent="0.25">
      <c r="A386">
        <v>401</v>
      </c>
      <c r="B386">
        <v>231</v>
      </c>
      <c r="C386" t="s">
        <v>11798</v>
      </c>
      <c r="D386">
        <v>1</v>
      </c>
      <c r="E386" t="s">
        <v>738</v>
      </c>
    </row>
    <row r="387" spans="1:5" x14ac:dyDescent="0.25">
      <c r="A387">
        <v>402</v>
      </c>
      <c r="B387">
        <v>231</v>
      </c>
      <c r="C387" t="s">
        <v>11799</v>
      </c>
      <c r="D387">
        <v>1</v>
      </c>
      <c r="E387" t="s">
        <v>738</v>
      </c>
    </row>
    <row r="388" spans="1:5" x14ac:dyDescent="0.25">
      <c r="A388">
        <v>403</v>
      </c>
      <c r="B388">
        <v>231</v>
      </c>
      <c r="C388" t="s">
        <v>11800</v>
      </c>
      <c r="D388">
        <v>1</v>
      </c>
      <c r="E388" t="s">
        <v>738</v>
      </c>
    </row>
    <row r="389" spans="1:5" x14ac:dyDescent="0.25">
      <c r="A389">
        <v>404</v>
      </c>
      <c r="B389">
        <v>231</v>
      </c>
      <c r="C389" t="s">
        <v>11801</v>
      </c>
      <c r="D389">
        <v>1</v>
      </c>
      <c r="E389" t="s">
        <v>738</v>
      </c>
    </row>
    <row r="390" spans="1:5" x14ac:dyDescent="0.25">
      <c r="A390">
        <v>405</v>
      </c>
      <c r="B390">
        <v>231</v>
      </c>
      <c r="C390" t="s">
        <v>11802</v>
      </c>
      <c r="D390">
        <v>1</v>
      </c>
      <c r="E390" t="s">
        <v>738</v>
      </c>
    </row>
    <row r="391" spans="1:5" x14ac:dyDescent="0.25">
      <c r="A391">
        <v>406</v>
      </c>
      <c r="B391">
        <v>231</v>
      </c>
      <c r="C391" t="s">
        <v>11803</v>
      </c>
      <c r="D391">
        <v>1</v>
      </c>
      <c r="E391" t="s">
        <v>738</v>
      </c>
    </row>
    <row r="392" spans="1:5" x14ac:dyDescent="0.25">
      <c r="A392">
        <v>407</v>
      </c>
      <c r="B392">
        <v>231</v>
      </c>
      <c r="C392" t="s">
        <v>11804</v>
      </c>
      <c r="D392">
        <v>1</v>
      </c>
      <c r="E392" t="s">
        <v>738</v>
      </c>
    </row>
    <row r="393" spans="1:5" x14ac:dyDescent="0.25">
      <c r="A393">
        <v>408</v>
      </c>
      <c r="B393">
        <v>231</v>
      </c>
      <c r="C393" t="s">
        <v>11805</v>
      </c>
      <c r="D393">
        <v>1</v>
      </c>
      <c r="E393" t="s">
        <v>738</v>
      </c>
    </row>
    <row r="394" spans="1:5" x14ac:dyDescent="0.25">
      <c r="A394">
        <v>409</v>
      </c>
      <c r="B394">
        <v>231</v>
      </c>
      <c r="C394" t="s">
        <v>11806</v>
      </c>
      <c r="D394">
        <v>1</v>
      </c>
      <c r="E394" t="s">
        <v>738</v>
      </c>
    </row>
    <row r="395" spans="1:5" x14ac:dyDescent="0.25">
      <c r="A395">
        <v>410</v>
      </c>
      <c r="B395">
        <v>231</v>
      </c>
      <c r="C395" t="s">
        <v>11807</v>
      </c>
      <c r="D395">
        <v>1</v>
      </c>
      <c r="E395" t="s">
        <v>738</v>
      </c>
    </row>
    <row r="396" spans="1:5" x14ac:dyDescent="0.25">
      <c r="A396">
        <v>411</v>
      </c>
      <c r="B396">
        <v>231</v>
      </c>
      <c r="C396" t="s">
        <v>11808</v>
      </c>
      <c r="D396">
        <v>1</v>
      </c>
      <c r="E396" t="s">
        <v>738</v>
      </c>
    </row>
    <row r="397" spans="1:5" x14ac:dyDescent="0.25">
      <c r="A397">
        <v>412</v>
      </c>
      <c r="B397">
        <v>231</v>
      </c>
      <c r="C397" t="s">
        <v>11809</v>
      </c>
      <c r="D397">
        <v>1</v>
      </c>
      <c r="E397" t="s">
        <v>738</v>
      </c>
    </row>
    <row r="398" spans="1:5" x14ac:dyDescent="0.25">
      <c r="A398">
        <v>413</v>
      </c>
      <c r="B398">
        <v>231</v>
      </c>
      <c r="C398" t="s">
        <v>11810</v>
      </c>
      <c r="D398">
        <v>1</v>
      </c>
      <c r="E398" t="s">
        <v>738</v>
      </c>
    </row>
    <row r="399" spans="1:5" x14ac:dyDescent="0.25">
      <c r="A399">
        <v>414</v>
      </c>
      <c r="B399">
        <v>231</v>
      </c>
      <c r="C399" t="s">
        <v>11811</v>
      </c>
      <c r="D399">
        <v>1</v>
      </c>
      <c r="E399" t="s">
        <v>738</v>
      </c>
    </row>
    <row r="400" spans="1:5" x14ac:dyDescent="0.25">
      <c r="A400">
        <v>415</v>
      </c>
      <c r="B400">
        <v>231</v>
      </c>
      <c r="C400" t="s">
        <v>11812</v>
      </c>
      <c r="D400">
        <v>1</v>
      </c>
      <c r="E400" t="s">
        <v>738</v>
      </c>
    </row>
    <row r="401" spans="1:5" x14ac:dyDescent="0.25">
      <c r="A401">
        <v>416</v>
      </c>
      <c r="B401">
        <v>231</v>
      </c>
      <c r="C401" t="s">
        <v>11813</v>
      </c>
      <c r="D401">
        <v>1</v>
      </c>
      <c r="E401" t="s">
        <v>738</v>
      </c>
    </row>
    <row r="402" spans="1:5" x14ac:dyDescent="0.25">
      <c r="A402">
        <v>417</v>
      </c>
      <c r="B402">
        <v>231</v>
      </c>
      <c r="C402" t="s">
        <v>11814</v>
      </c>
      <c r="D402">
        <v>1</v>
      </c>
      <c r="E402" t="s">
        <v>738</v>
      </c>
    </row>
    <row r="403" spans="1:5" x14ac:dyDescent="0.25">
      <c r="A403">
        <v>418</v>
      </c>
      <c r="B403">
        <v>231</v>
      </c>
      <c r="C403" t="s">
        <v>11815</v>
      </c>
      <c r="D403">
        <v>1</v>
      </c>
      <c r="E403" t="s">
        <v>738</v>
      </c>
    </row>
    <row r="404" spans="1:5" x14ac:dyDescent="0.25">
      <c r="A404">
        <v>419</v>
      </c>
      <c r="B404">
        <v>231</v>
      </c>
      <c r="C404" t="s">
        <v>11816</v>
      </c>
      <c r="D404">
        <v>1</v>
      </c>
      <c r="E404" t="s">
        <v>738</v>
      </c>
    </row>
    <row r="405" spans="1:5" x14ac:dyDescent="0.25">
      <c r="A405">
        <v>420</v>
      </c>
      <c r="B405">
        <v>231</v>
      </c>
      <c r="C405" t="s">
        <v>11817</v>
      </c>
      <c r="D405">
        <v>1</v>
      </c>
      <c r="E405" t="s">
        <v>738</v>
      </c>
    </row>
    <row r="406" spans="1:5" x14ac:dyDescent="0.25">
      <c r="A406">
        <v>421</v>
      </c>
      <c r="B406">
        <v>237</v>
      </c>
      <c r="C406" t="s">
        <v>11818</v>
      </c>
      <c r="D406">
        <v>1</v>
      </c>
      <c r="E406" t="s">
        <v>738</v>
      </c>
    </row>
    <row r="407" spans="1:5" x14ac:dyDescent="0.25">
      <c r="A407">
        <v>422</v>
      </c>
      <c r="B407">
        <v>237</v>
      </c>
      <c r="C407" t="s">
        <v>11819</v>
      </c>
      <c r="D407">
        <v>1</v>
      </c>
      <c r="E407" t="s">
        <v>738</v>
      </c>
    </row>
    <row r="408" spans="1:5" x14ac:dyDescent="0.25">
      <c r="A408">
        <v>423</v>
      </c>
      <c r="B408">
        <v>237</v>
      </c>
      <c r="C408" t="s">
        <v>11820</v>
      </c>
      <c r="D408">
        <v>1</v>
      </c>
      <c r="E408" t="s">
        <v>738</v>
      </c>
    </row>
    <row r="409" spans="1:5" x14ac:dyDescent="0.25">
      <c r="A409">
        <v>424</v>
      </c>
      <c r="B409">
        <v>237</v>
      </c>
      <c r="C409" t="s">
        <v>11821</v>
      </c>
      <c r="D409">
        <v>1</v>
      </c>
      <c r="E409" t="s">
        <v>738</v>
      </c>
    </row>
    <row r="410" spans="1:5" x14ac:dyDescent="0.25">
      <c r="A410">
        <v>425</v>
      </c>
      <c r="B410">
        <v>237</v>
      </c>
      <c r="C410" t="s">
        <v>11822</v>
      </c>
      <c r="D410">
        <v>1</v>
      </c>
      <c r="E410" t="s">
        <v>738</v>
      </c>
    </row>
    <row r="411" spans="1:5" x14ac:dyDescent="0.25">
      <c r="A411">
        <v>426</v>
      </c>
      <c r="B411">
        <v>237</v>
      </c>
      <c r="C411" t="s">
        <v>11823</v>
      </c>
      <c r="D411">
        <v>1</v>
      </c>
      <c r="E411" t="s">
        <v>738</v>
      </c>
    </row>
    <row r="412" spans="1:5" x14ac:dyDescent="0.25">
      <c r="A412">
        <v>427</v>
      </c>
      <c r="B412">
        <v>237</v>
      </c>
      <c r="C412" t="s">
        <v>11824</v>
      </c>
      <c r="D412">
        <v>1</v>
      </c>
      <c r="E412" t="s">
        <v>738</v>
      </c>
    </row>
    <row r="413" spans="1:5" x14ac:dyDescent="0.25">
      <c r="A413">
        <v>428</v>
      </c>
      <c r="B413">
        <v>237</v>
      </c>
      <c r="C413" t="s">
        <v>11825</v>
      </c>
      <c r="D413">
        <v>1</v>
      </c>
      <c r="E413" t="s">
        <v>738</v>
      </c>
    </row>
    <row r="414" spans="1:5" x14ac:dyDescent="0.25">
      <c r="A414">
        <v>429</v>
      </c>
      <c r="B414">
        <v>237</v>
      </c>
      <c r="C414" t="s">
        <v>11787</v>
      </c>
      <c r="D414">
        <v>1</v>
      </c>
      <c r="E414" t="s">
        <v>738</v>
      </c>
    </row>
    <row r="415" spans="1:5" x14ac:dyDescent="0.25">
      <c r="A415">
        <v>430</v>
      </c>
      <c r="B415">
        <v>238</v>
      </c>
      <c r="C415" t="s">
        <v>11826</v>
      </c>
      <c r="D415">
        <v>1</v>
      </c>
      <c r="E415" t="s">
        <v>738</v>
      </c>
    </row>
    <row r="416" spans="1:5" x14ac:dyDescent="0.25">
      <c r="A416">
        <v>431</v>
      </c>
      <c r="B416">
        <v>238</v>
      </c>
      <c r="C416" t="s">
        <v>11827</v>
      </c>
      <c r="D416">
        <v>1</v>
      </c>
      <c r="E416" t="s">
        <v>738</v>
      </c>
    </row>
    <row r="417" spans="1:5" x14ac:dyDescent="0.25">
      <c r="A417">
        <v>432</v>
      </c>
      <c r="B417">
        <v>243</v>
      </c>
      <c r="C417" t="s">
        <v>11676</v>
      </c>
      <c r="D417">
        <v>1</v>
      </c>
      <c r="E417" t="s">
        <v>738</v>
      </c>
    </row>
    <row r="418" spans="1:5" x14ac:dyDescent="0.25">
      <c r="A418">
        <v>433</v>
      </c>
      <c r="B418">
        <v>243</v>
      </c>
      <c r="C418" t="s">
        <v>11677</v>
      </c>
      <c r="D418">
        <v>1</v>
      </c>
      <c r="E418" t="s">
        <v>738</v>
      </c>
    </row>
    <row r="419" spans="1:5" x14ac:dyDescent="0.25">
      <c r="A419">
        <v>434</v>
      </c>
      <c r="B419">
        <v>243</v>
      </c>
      <c r="C419" t="s">
        <v>11678</v>
      </c>
      <c r="D419">
        <v>1</v>
      </c>
      <c r="E419" t="s">
        <v>738</v>
      </c>
    </row>
    <row r="420" spans="1:5" x14ac:dyDescent="0.25">
      <c r="A420">
        <v>435</v>
      </c>
      <c r="B420">
        <v>243</v>
      </c>
      <c r="C420" t="s">
        <v>11679</v>
      </c>
      <c r="D420">
        <v>1</v>
      </c>
      <c r="E420" t="s">
        <v>738</v>
      </c>
    </row>
    <row r="421" spans="1:5" x14ac:dyDescent="0.25">
      <c r="A421">
        <v>436</v>
      </c>
      <c r="B421">
        <v>243</v>
      </c>
      <c r="C421" t="s">
        <v>11680</v>
      </c>
      <c r="D421">
        <v>1</v>
      </c>
      <c r="E421" t="s">
        <v>738</v>
      </c>
    </row>
    <row r="422" spans="1:5" x14ac:dyDescent="0.25">
      <c r="A422">
        <v>437</v>
      </c>
      <c r="B422">
        <v>244</v>
      </c>
      <c r="C422" t="s">
        <v>11681</v>
      </c>
      <c r="D422">
        <v>1</v>
      </c>
      <c r="E422" t="s">
        <v>738</v>
      </c>
    </row>
    <row r="423" spans="1:5" x14ac:dyDescent="0.25">
      <c r="A423">
        <v>438</v>
      </c>
      <c r="B423">
        <v>188</v>
      </c>
      <c r="C423" t="s">
        <v>11828</v>
      </c>
      <c r="D423">
        <v>1</v>
      </c>
      <c r="E423" t="s">
        <v>738</v>
      </c>
    </row>
    <row r="424" spans="1:5" x14ac:dyDescent="0.25">
      <c r="A424">
        <v>439</v>
      </c>
      <c r="B424">
        <v>210</v>
      </c>
      <c r="C424" t="s">
        <v>11829</v>
      </c>
      <c r="D424">
        <v>1</v>
      </c>
      <c r="E424" t="s">
        <v>738</v>
      </c>
    </row>
    <row r="425" spans="1:5" x14ac:dyDescent="0.25">
      <c r="A425">
        <v>440</v>
      </c>
      <c r="B425">
        <v>210</v>
      </c>
      <c r="C425" t="s">
        <v>11830</v>
      </c>
      <c r="D425">
        <v>1</v>
      </c>
      <c r="E425" t="s">
        <v>738</v>
      </c>
    </row>
    <row r="426" spans="1:5" x14ac:dyDescent="0.25">
      <c r="A426">
        <v>441</v>
      </c>
      <c r="B426">
        <v>216</v>
      </c>
      <c r="C426" t="s">
        <v>11781</v>
      </c>
      <c r="D426">
        <v>1</v>
      </c>
      <c r="E426" t="s">
        <v>738</v>
      </c>
    </row>
    <row r="427" spans="1:5" x14ac:dyDescent="0.25">
      <c r="A427">
        <v>442</v>
      </c>
      <c r="B427">
        <v>260</v>
      </c>
      <c r="C427" t="s">
        <v>11831</v>
      </c>
      <c r="D427">
        <v>1</v>
      </c>
      <c r="E427" t="s">
        <v>738</v>
      </c>
    </row>
    <row r="428" spans="1:5" x14ac:dyDescent="0.25">
      <c r="A428">
        <v>443</v>
      </c>
      <c r="B428">
        <v>260</v>
      </c>
      <c r="C428" t="s">
        <v>11832</v>
      </c>
      <c r="D428">
        <v>1</v>
      </c>
      <c r="E428" t="s">
        <v>738</v>
      </c>
    </row>
    <row r="429" spans="1:5" x14ac:dyDescent="0.25">
      <c r="A429">
        <v>444</v>
      </c>
      <c r="B429">
        <v>260</v>
      </c>
      <c r="C429" t="s">
        <v>11833</v>
      </c>
      <c r="D429">
        <v>1</v>
      </c>
      <c r="E429" t="s">
        <v>738</v>
      </c>
    </row>
    <row r="430" spans="1:5" x14ac:dyDescent="0.25">
      <c r="A430">
        <v>445</v>
      </c>
      <c r="B430">
        <v>260</v>
      </c>
      <c r="C430" t="s">
        <v>11834</v>
      </c>
      <c r="D430">
        <v>1</v>
      </c>
      <c r="E430" t="s">
        <v>738</v>
      </c>
    </row>
    <row r="431" spans="1:5" x14ac:dyDescent="0.25">
      <c r="A431">
        <v>446</v>
      </c>
      <c r="B431">
        <v>260</v>
      </c>
      <c r="C431" t="s">
        <v>11835</v>
      </c>
      <c r="D431">
        <v>1</v>
      </c>
      <c r="E431" t="s">
        <v>738</v>
      </c>
    </row>
    <row r="432" spans="1:5" x14ac:dyDescent="0.25">
      <c r="A432">
        <v>447</v>
      </c>
      <c r="B432">
        <v>260</v>
      </c>
      <c r="C432" t="s">
        <v>11836</v>
      </c>
      <c r="D432">
        <v>1</v>
      </c>
      <c r="E432" t="s">
        <v>738</v>
      </c>
    </row>
    <row r="433" spans="1:5" x14ac:dyDescent="0.25">
      <c r="A433">
        <v>448</v>
      </c>
      <c r="B433">
        <v>260</v>
      </c>
      <c r="C433" t="s">
        <v>11837</v>
      </c>
      <c r="D433">
        <v>1</v>
      </c>
      <c r="E433" t="s">
        <v>738</v>
      </c>
    </row>
    <row r="434" spans="1:5" x14ac:dyDescent="0.25">
      <c r="A434">
        <v>449</v>
      </c>
      <c r="B434">
        <v>260</v>
      </c>
      <c r="C434" t="s">
        <v>11838</v>
      </c>
      <c r="D434">
        <v>1</v>
      </c>
      <c r="E434" t="s">
        <v>738</v>
      </c>
    </row>
    <row r="435" spans="1:5" x14ac:dyDescent="0.25">
      <c r="A435">
        <v>450</v>
      </c>
      <c r="B435">
        <v>260</v>
      </c>
      <c r="C435" t="s">
        <v>11839</v>
      </c>
      <c r="D435">
        <v>1</v>
      </c>
      <c r="E435" t="s">
        <v>738</v>
      </c>
    </row>
    <row r="436" spans="1:5" x14ac:dyDescent="0.25">
      <c r="A436">
        <v>451</v>
      </c>
      <c r="B436">
        <v>260</v>
      </c>
      <c r="C436" t="s">
        <v>11840</v>
      </c>
      <c r="D436">
        <v>1</v>
      </c>
      <c r="E436" t="s">
        <v>738</v>
      </c>
    </row>
    <row r="437" spans="1:5" x14ac:dyDescent="0.25">
      <c r="A437">
        <v>452</v>
      </c>
      <c r="B437">
        <v>261</v>
      </c>
      <c r="C437" t="s">
        <v>11841</v>
      </c>
      <c r="D437">
        <v>1</v>
      </c>
      <c r="E437" t="s">
        <v>738</v>
      </c>
    </row>
    <row r="438" spans="1:5" x14ac:dyDescent="0.25">
      <c r="A438">
        <v>453</v>
      </c>
      <c r="B438">
        <v>261</v>
      </c>
      <c r="C438" t="s">
        <v>11842</v>
      </c>
      <c r="D438">
        <v>1</v>
      </c>
      <c r="E438" t="s">
        <v>738</v>
      </c>
    </row>
    <row r="439" spans="1:5" x14ac:dyDescent="0.25">
      <c r="A439">
        <v>454</v>
      </c>
      <c r="B439">
        <v>261</v>
      </c>
      <c r="C439" t="s">
        <v>11843</v>
      </c>
      <c r="D439">
        <v>1</v>
      </c>
      <c r="E439" t="s">
        <v>738</v>
      </c>
    </row>
    <row r="440" spans="1:5" x14ac:dyDescent="0.25">
      <c r="A440">
        <v>455</v>
      </c>
      <c r="B440">
        <v>261</v>
      </c>
      <c r="C440" t="s">
        <v>11844</v>
      </c>
      <c r="D440">
        <v>1</v>
      </c>
      <c r="E440" t="s">
        <v>738</v>
      </c>
    </row>
    <row r="441" spans="1:5" x14ac:dyDescent="0.25">
      <c r="A441">
        <v>456</v>
      </c>
      <c r="B441">
        <v>261</v>
      </c>
      <c r="C441" t="s">
        <v>11845</v>
      </c>
      <c r="D441">
        <v>1</v>
      </c>
      <c r="E441" t="s">
        <v>738</v>
      </c>
    </row>
    <row r="442" spans="1:5" x14ac:dyDescent="0.25">
      <c r="A442">
        <v>457</v>
      </c>
      <c r="B442">
        <v>261</v>
      </c>
      <c r="C442" t="s">
        <v>11846</v>
      </c>
      <c r="D442">
        <v>1</v>
      </c>
      <c r="E442" t="s">
        <v>738</v>
      </c>
    </row>
    <row r="443" spans="1:5" x14ac:dyDescent="0.25">
      <c r="A443">
        <v>458</v>
      </c>
      <c r="B443">
        <v>261</v>
      </c>
      <c r="C443" t="s">
        <v>11847</v>
      </c>
      <c r="D443">
        <v>1</v>
      </c>
      <c r="E443" t="s">
        <v>738</v>
      </c>
    </row>
    <row r="444" spans="1:5" x14ac:dyDescent="0.25">
      <c r="A444">
        <v>459</v>
      </c>
      <c r="B444">
        <v>261</v>
      </c>
      <c r="C444" t="s">
        <v>11848</v>
      </c>
      <c r="D444">
        <v>1</v>
      </c>
      <c r="E444" t="s">
        <v>738</v>
      </c>
    </row>
    <row r="445" spans="1:5" x14ac:dyDescent="0.25">
      <c r="A445">
        <v>460</v>
      </c>
      <c r="B445">
        <v>261</v>
      </c>
      <c r="C445" t="s">
        <v>11849</v>
      </c>
      <c r="D445">
        <v>1</v>
      </c>
      <c r="E445" t="s">
        <v>738</v>
      </c>
    </row>
    <row r="446" spans="1:5" x14ac:dyDescent="0.25">
      <c r="A446">
        <v>461</v>
      </c>
      <c r="B446">
        <v>261</v>
      </c>
      <c r="C446" t="s">
        <v>11850</v>
      </c>
      <c r="D446">
        <v>1</v>
      </c>
      <c r="E446" t="s">
        <v>738</v>
      </c>
    </row>
    <row r="447" spans="1:5" x14ac:dyDescent="0.25">
      <c r="A447">
        <v>462</v>
      </c>
      <c r="B447">
        <v>268</v>
      </c>
      <c r="C447" t="s">
        <v>11851</v>
      </c>
      <c r="D447">
        <v>1</v>
      </c>
      <c r="E447" t="s">
        <v>738</v>
      </c>
    </row>
    <row r="448" spans="1:5" x14ac:dyDescent="0.25">
      <c r="A448">
        <v>463</v>
      </c>
      <c r="B448">
        <v>268</v>
      </c>
      <c r="C448" t="s">
        <v>11852</v>
      </c>
      <c r="D448">
        <v>1</v>
      </c>
      <c r="E448" t="s">
        <v>738</v>
      </c>
    </row>
    <row r="449" spans="1:5" x14ac:dyDescent="0.25">
      <c r="A449">
        <v>464</v>
      </c>
      <c r="B449">
        <v>268</v>
      </c>
      <c r="C449" t="s">
        <v>11853</v>
      </c>
      <c r="D449">
        <v>1</v>
      </c>
      <c r="E449" t="s">
        <v>738</v>
      </c>
    </row>
    <row r="450" spans="1:5" x14ac:dyDescent="0.25">
      <c r="A450">
        <v>465</v>
      </c>
      <c r="B450">
        <v>268</v>
      </c>
      <c r="C450" t="s">
        <v>11854</v>
      </c>
      <c r="D450">
        <v>1</v>
      </c>
      <c r="E450" t="s">
        <v>738</v>
      </c>
    </row>
    <row r="451" spans="1:5" x14ac:dyDescent="0.25">
      <c r="A451">
        <v>466</v>
      </c>
      <c r="B451">
        <v>268</v>
      </c>
      <c r="C451" t="s">
        <v>11855</v>
      </c>
      <c r="D451">
        <v>1</v>
      </c>
      <c r="E451" t="s">
        <v>738</v>
      </c>
    </row>
    <row r="452" spans="1:5" x14ac:dyDescent="0.25">
      <c r="A452">
        <v>467</v>
      </c>
      <c r="B452">
        <v>268</v>
      </c>
      <c r="C452" t="s">
        <v>11856</v>
      </c>
      <c r="D452">
        <v>1</v>
      </c>
      <c r="E452" t="s">
        <v>738</v>
      </c>
    </row>
    <row r="453" spans="1:5" x14ac:dyDescent="0.25">
      <c r="A453">
        <v>468</v>
      </c>
      <c r="B453">
        <v>268</v>
      </c>
      <c r="C453" t="s">
        <v>11857</v>
      </c>
      <c r="D453">
        <v>1</v>
      </c>
      <c r="E453" t="s">
        <v>738</v>
      </c>
    </row>
    <row r="454" spans="1:5" x14ac:dyDescent="0.25">
      <c r="A454">
        <v>469</v>
      </c>
      <c r="B454">
        <v>268</v>
      </c>
      <c r="C454" t="s">
        <v>11858</v>
      </c>
      <c r="D454">
        <v>1</v>
      </c>
      <c r="E454" t="s">
        <v>738</v>
      </c>
    </row>
    <row r="455" spans="1:5" x14ac:dyDescent="0.25">
      <c r="A455">
        <v>470</v>
      </c>
      <c r="B455">
        <v>268</v>
      </c>
      <c r="C455" t="s">
        <v>11859</v>
      </c>
      <c r="D455">
        <v>1</v>
      </c>
      <c r="E455" t="s">
        <v>738</v>
      </c>
    </row>
    <row r="456" spans="1:5" x14ac:dyDescent="0.25">
      <c r="A456">
        <v>471</v>
      </c>
      <c r="B456">
        <v>268</v>
      </c>
      <c r="C456" t="s">
        <v>11860</v>
      </c>
      <c r="D456">
        <v>1</v>
      </c>
      <c r="E456" t="s">
        <v>738</v>
      </c>
    </row>
    <row r="457" spans="1:5" x14ac:dyDescent="0.25">
      <c r="A457">
        <v>472</v>
      </c>
      <c r="B457">
        <v>268</v>
      </c>
      <c r="C457" t="s">
        <v>11861</v>
      </c>
      <c r="D457">
        <v>1</v>
      </c>
      <c r="E457" t="s">
        <v>738</v>
      </c>
    </row>
    <row r="458" spans="1:5" x14ac:dyDescent="0.25">
      <c r="A458">
        <v>473</v>
      </c>
      <c r="B458">
        <v>268</v>
      </c>
      <c r="C458" t="s">
        <v>11862</v>
      </c>
      <c r="D458">
        <v>1</v>
      </c>
      <c r="E458" t="s">
        <v>738</v>
      </c>
    </row>
    <row r="459" spans="1:5" x14ac:dyDescent="0.25">
      <c r="A459">
        <v>474</v>
      </c>
      <c r="B459">
        <v>268</v>
      </c>
      <c r="C459" t="s">
        <v>11863</v>
      </c>
      <c r="D459">
        <v>1</v>
      </c>
      <c r="E459" t="s">
        <v>738</v>
      </c>
    </row>
    <row r="460" spans="1:5" x14ac:dyDescent="0.25">
      <c r="A460">
        <v>475</v>
      </c>
      <c r="B460">
        <v>268</v>
      </c>
      <c r="C460" t="s">
        <v>11864</v>
      </c>
      <c r="D460">
        <v>1</v>
      </c>
      <c r="E460" t="s">
        <v>738</v>
      </c>
    </row>
    <row r="461" spans="1:5" x14ac:dyDescent="0.25">
      <c r="A461">
        <v>476</v>
      </c>
      <c r="B461">
        <v>270</v>
      </c>
      <c r="C461" t="s">
        <v>11865</v>
      </c>
      <c r="D461">
        <v>1</v>
      </c>
      <c r="E461" t="s">
        <v>738</v>
      </c>
    </row>
    <row r="462" spans="1:5" x14ac:dyDescent="0.25">
      <c r="A462">
        <v>477</v>
      </c>
      <c r="B462">
        <v>270</v>
      </c>
      <c r="C462" t="s">
        <v>11866</v>
      </c>
      <c r="D462">
        <v>1</v>
      </c>
      <c r="E462" t="s">
        <v>738</v>
      </c>
    </row>
    <row r="463" spans="1:5" x14ac:dyDescent="0.25">
      <c r="A463">
        <v>478</v>
      </c>
      <c r="B463">
        <v>270</v>
      </c>
      <c r="C463" t="s">
        <v>11867</v>
      </c>
      <c r="D463">
        <v>1</v>
      </c>
      <c r="E463" t="s">
        <v>738</v>
      </c>
    </row>
    <row r="464" spans="1:5" x14ac:dyDescent="0.25">
      <c r="A464">
        <v>479</v>
      </c>
      <c r="B464">
        <v>270</v>
      </c>
      <c r="C464" t="s">
        <v>11868</v>
      </c>
      <c r="D464">
        <v>1</v>
      </c>
      <c r="E464" t="s">
        <v>738</v>
      </c>
    </row>
    <row r="465" spans="1:5" x14ac:dyDescent="0.25">
      <c r="A465">
        <v>480</v>
      </c>
      <c r="B465">
        <v>270</v>
      </c>
      <c r="C465" t="s">
        <v>11869</v>
      </c>
      <c r="D465">
        <v>1</v>
      </c>
      <c r="E465" t="s">
        <v>738</v>
      </c>
    </row>
    <row r="466" spans="1:5" x14ac:dyDescent="0.25">
      <c r="A466">
        <v>481</v>
      </c>
      <c r="B466">
        <v>271</v>
      </c>
      <c r="C466" t="s">
        <v>11870</v>
      </c>
      <c r="D466">
        <v>1</v>
      </c>
      <c r="E466" t="s">
        <v>738</v>
      </c>
    </row>
    <row r="467" spans="1:5" x14ac:dyDescent="0.25">
      <c r="A467">
        <v>482</v>
      </c>
      <c r="B467">
        <v>271</v>
      </c>
      <c r="C467" t="s">
        <v>11871</v>
      </c>
      <c r="D467">
        <v>1</v>
      </c>
      <c r="E467" t="s">
        <v>738</v>
      </c>
    </row>
    <row r="468" spans="1:5" x14ac:dyDescent="0.25">
      <c r="A468">
        <v>483</v>
      </c>
      <c r="B468">
        <v>271</v>
      </c>
      <c r="C468" t="s">
        <v>11872</v>
      </c>
      <c r="D468">
        <v>1</v>
      </c>
      <c r="E468" t="s">
        <v>738</v>
      </c>
    </row>
    <row r="469" spans="1:5" x14ac:dyDescent="0.25">
      <c r="A469">
        <v>484</v>
      </c>
      <c r="B469">
        <v>276</v>
      </c>
      <c r="C469" t="s">
        <v>11873</v>
      </c>
      <c r="D469">
        <v>1</v>
      </c>
      <c r="E469" t="s">
        <v>738</v>
      </c>
    </row>
    <row r="470" spans="1:5" x14ac:dyDescent="0.25">
      <c r="A470">
        <v>485</v>
      </c>
      <c r="B470">
        <v>276</v>
      </c>
      <c r="C470" t="s">
        <v>11874</v>
      </c>
      <c r="D470">
        <v>1</v>
      </c>
      <c r="E470" t="s">
        <v>738</v>
      </c>
    </row>
    <row r="471" spans="1:5" x14ac:dyDescent="0.25">
      <c r="A471">
        <v>486</v>
      </c>
      <c r="B471">
        <v>277</v>
      </c>
      <c r="C471" t="s">
        <v>11875</v>
      </c>
      <c r="D471">
        <v>1</v>
      </c>
      <c r="E471" t="s">
        <v>738</v>
      </c>
    </row>
    <row r="472" spans="1:5" x14ac:dyDescent="0.25">
      <c r="A472">
        <v>487</v>
      </c>
      <c r="B472">
        <v>277</v>
      </c>
      <c r="C472" t="s">
        <v>11876</v>
      </c>
      <c r="D472">
        <v>1</v>
      </c>
      <c r="E472" t="s">
        <v>738</v>
      </c>
    </row>
    <row r="473" spans="1:5" x14ac:dyDescent="0.25">
      <c r="A473">
        <v>488</v>
      </c>
      <c r="B473">
        <v>277</v>
      </c>
      <c r="C473" t="s">
        <v>11680</v>
      </c>
      <c r="D473">
        <v>1</v>
      </c>
      <c r="E473" t="s">
        <v>738</v>
      </c>
    </row>
    <row r="474" spans="1:5" x14ac:dyDescent="0.25">
      <c r="A474">
        <v>489</v>
      </c>
      <c r="B474">
        <v>190</v>
      </c>
      <c r="C474" t="s">
        <v>11877</v>
      </c>
      <c r="D474">
        <v>1</v>
      </c>
      <c r="E474" t="s">
        <v>738</v>
      </c>
    </row>
    <row r="475" spans="1:5" x14ac:dyDescent="0.25">
      <c r="A475">
        <v>490</v>
      </c>
      <c r="C475" t="s">
        <v>291</v>
      </c>
      <c r="E475" t="s">
        <v>738</v>
      </c>
    </row>
    <row r="476" spans="1:5" x14ac:dyDescent="0.25">
      <c r="A476">
        <v>491</v>
      </c>
      <c r="C476" t="s">
        <v>291</v>
      </c>
      <c r="E476" t="s">
        <v>738</v>
      </c>
    </row>
    <row r="477" spans="1:5" x14ac:dyDescent="0.25">
      <c r="A477">
        <v>492</v>
      </c>
      <c r="C477" t="s">
        <v>291</v>
      </c>
      <c r="E477" t="s">
        <v>738</v>
      </c>
    </row>
    <row r="478" spans="1:5" x14ac:dyDescent="0.25">
      <c r="A478">
        <v>493</v>
      </c>
      <c r="C478" t="s">
        <v>291</v>
      </c>
      <c r="E478" t="s">
        <v>738</v>
      </c>
    </row>
    <row r="479" spans="1:5" x14ac:dyDescent="0.25">
      <c r="A479">
        <v>494</v>
      </c>
      <c r="C479" t="s">
        <v>291</v>
      </c>
      <c r="E479" t="s">
        <v>738</v>
      </c>
    </row>
    <row r="480" spans="1:5" x14ac:dyDescent="0.25">
      <c r="A480">
        <v>495</v>
      </c>
      <c r="C480" t="s">
        <v>291</v>
      </c>
      <c r="E480" t="s">
        <v>738</v>
      </c>
    </row>
    <row r="481" spans="1:5" x14ac:dyDescent="0.25">
      <c r="A481">
        <v>496</v>
      </c>
      <c r="C481" t="s">
        <v>291</v>
      </c>
      <c r="E481" t="s">
        <v>738</v>
      </c>
    </row>
    <row r="482" spans="1:5" x14ac:dyDescent="0.25">
      <c r="A482">
        <v>497</v>
      </c>
      <c r="C482" t="s">
        <v>291</v>
      </c>
      <c r="E482" t="s">
        <v>738</v>
      </c>
    </row>
    <row r="483" spans="1:5" x14ac:dyDescent="0.25">
      <c r="A483">
        <v>498</v>
      </c>
      <c r="C483" t="s">
        <v>291</v>
      </c>
      <c r="E483" t="s">
        <v>738</v>
      </c>
    </row>
    <row r="484" spans="1:5" x14ac:dyDescent="0.25">
      <c r="A484">
        <v>499</v>
      </c>
      <c r="C484" t="s">
        <v>291</v>
      </c>
      <c r="E484" t="s">
        <v>738</v>
      </c>
    </row>
    <row r="485" spans="1:5" x14ac:dyDescent="0.25">
      <c r="A485">
        <v>500</v>
      </c>
      <c r="C485" t="s">
        <v>291</v>
      </c>
      <c r="E485" t="s">
        <v>738</v>
      </c>
    </row>
    <row r="486" spans="1:5" x14ac:dyDescent="0.25">
      <c r="A486">
        <v>501</v>
      </c>
      <c r="C486" t="s">
        <v>291</v>
      </c>
      <c r="E486" t="s">
        <v>738</v>
      </c>
    </row>
    <row r="487" spans="1:5" x14ac:dyDescent="0.25">
      <c r="A487">
        <v>502</v>
      </c>
      <c r="C487" t="s">
        <v>291</v>
      </c>
      <c r="E487" t="s">
        <v>738</v>
      </c>
    </row>
    <row r="488" spans="1:5" x14ac:dyDescent="0.25">
      <c r="A488">
        <v>503</v>
      </c>
      <c r="C488" t="s">
        <v>291</v>
      </c>
      <c r="E488" t="s">
        <v>738</v>
      </c>
    </row>
    <row r="489" spans="1:5" x14ac:dyDescent="0.25">
      <c r="A489">
        <v>504</v>
      </c>
      <c r="C489" t="s">
        <v>291</v>
      </c>
      <c r="E489" t="s">
        <v>738</v>
      </c>
    </row>
    <row r="490" spans="1:5" x14ac:dyDescent="0.25">
      <c r="A490">
        <v>505</v>
      </c>
      <c r="C490" t="s">
        <v>291</v>
      </c>
      <c r="E490" t="s">
        <v>738</v>
      </c>
    </row>
    <row r="491" spans="1:5" x14ac:dyDescent="0.25">
      <c r="A491">
        <v>506</v>
      </c>
      <c r="C491" t="s">
        <v>291</v>
      </c>
      <c r="E491" t="s">
        <v>738</v>
      </c>
    </row>
    <row r="492" spans="1:5" x14ac:dyDescent="0.25">
      <c r="A492">
        <v>507</v>
      </c>
      <c r="C492" t="s">
        <v>291</v>
      </c>
      <c r="E492" t="s">
        <v>738</v>
      </c>
    </row>
    <row r="493" spans="1:5" x14ac:dyDescent="0.25">
      <c r="A493">
        <v>508</v>
      </c>
      <c r="B493">
        <v>1</v>
      </c>
      <c r="C493" t="s">
        <v>291</v>
      </c>
      <c r="E493" t="s">
        <v>738</v>
      </c>
    </row>
    <row r="494" spans="1:5" x14ac:dyDescent="0.25">
      <c r="A494">
        <v>509</v>
      </c>
      <c r="B494">
        <v>1</v>
      </c>
      <c r="C494" t="s">
        <v>291</v>
      </c>
      <c r="E494" t="s">
        <v>738</v>
      </c>
    </row>
    <row r="495" spans="1:5" x14ac:dyDescent="0.25">
      <c r="A495">
        <v>510</v>
      </c>
      <c r="B495">
        <v>1</v>
      </c>
      <c r="C495" t="s">
        <v>291</v>
      </c>
      <c r="E495" t="s">
        <v>738</v>
      </c>
    </row>
    <row r="496" spans="1:5" x14ac:dyDescent="0.25">
      <c r="A496">
        <v>511</v>
      </c>
      <c r="C496" t="s">
        <v>11878</v>
      </c>
      <c r="E496" t="s">
        <v>738</v>
      </c>
    </row>
    <row r="497" spans="1:5" x14ac:dyDescent="0.25">
      <c r="A497">
        <v>512</v>
      </c>
      <c r="C497" t="s">
        <v>291</v>
      </c>
      <c r="D497">
        <v>1111</v>
      </c>
      <c r="E497" t="s">
        <v>738</v>
      </c>
    </row>
    <row r="498" spans="1:5" x14ac:dyDescent="0.25">
      <c r="A498">
        <v>513</v>
      </c>
      <c r="C498" t="s">
        <v>291</v>
      </c>
      <c r="D498">
        <v>111</v>
      </c>
      <c r="E498" t="s">
        <v>738</v>
      </c>
    </row>
    <row r="499" spans="1:5" x14ac:dyDescent="0.25">
      <c r="A499">
        <v>514</v>
      </c>
      <c r="C499" t="s">
        <v>11879</v>
      </c>
      <c r="E499" t="s">
        <v>738</v>
      </c>
    </row>
    <row r="500" spans="1:5" x14ac:dyDescent="0.25">
      <c r="A500">
        <v>515</v>
      </c>
      <c r="C500" t="s">
        <v>291</v>
      </c>
      <c r="D500">
        <v>111</v>
      </c>
      <c r="E500" t="s">
        <v>738</v>
      </c>
    </row>
    <row r="501" spans="1:5" x14ac:dyDescent="0.25">
      <c r="A501">
        <v>516</v>
      </c>
      <c r="B501">
        <v>111</v>
      </c>
      <c r="C501" t="s">
        <v>291</v>
      </c>
      <c r="D501">
        <v>1111</v>
      </c>
      <c r="E501" t="s">
        <v>738</v>
      </c>
    </row>
    <row r="502" spans="1:5" x14ac:dyDescent="0.25">
      <c r="A502">
        <v>517</v>
      </c>
      <c r="C502" t="s">
        <v>11880</v>
      </c>
      <c r="E502" t="s">
        <v>738</v>
      </c>
    </row>
    <row r="503" spans="1:5" x14ac:dyDescent="0.25">
      <c r="A503">
        <v>518</v>
      </c>
      <c r="C503" t="s">
        <v>291</v>
      </c>
      <c r="E503" t="s">
        <v>738</v>
      </c>
    </row>
    <row r="504" spans="1:5" x14ac:dyDescent="0.25">
      <c r="A504">
        <v>519</v>
      </c>
      <c r="C504" t="s">
        <v>11881</v>
      </c>
      <c r="E504" t="s">
        <v>738</v>
      </c>
    </row>
    <row r="505" spans="1:5" x14ac:dyDescent="0.25">
      <c r="A505">
        <v>520</v>
      </c>
      <c r="C505" t="s">
        <v>11882</v>
      </c>
      <c r="D505">
        <v>1</v>
      </c>
      <c r="E505" t="s">
        <v>738</v>
      </c>
    </row>
    <row r="506" spans="1:5" x14ac:dyDescent="0.25">
      <c r="A506">
        <v>521</v>
      </c>
      <c r="B506">
        <v>1</v>
      </c>
      <c r="C506" t="s">
        <v>291</v>
      </c>
      <c r="E506" t="s">
        <v>738</v>
      </c>
    </row>
    <row r="507" spans="1:5" x14ac:dyDescent="0.25">
      <c r="A507">
        <v>522</v>
      </c>
      <c r="C507" t="s">
        <v>11883</v>
      </c>
      <c r="E507" t="s">
        <v>738</v>
      </c>
    </row>
    <row r="508" spans="1:5" x14ac:dyDescent="0.25">
      <c r="A508">
        <v>523</v>
      </c>
      <c r="C508" t="s">
        <v>291</v>
      </c>
      <c r="E508" t="s">
        <v>738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BCE-7F63-4C96-B8CC-7FC6A1A6F954}">
  <dimension ref="A1:E5941"/>
  <sheetViews>
    <sheetView workbookViewId="0"/>
  </sheetViews>
  <sheetFormatPr baseColWidth="10" defaultRowHeight="15" x14ac:dyDescent="0.25"/>
  <cols>
    <col min="1" max="1" width="11.5703125" bestFit="1" customWidth="1"/>
    <col min="2" max="2" width="81.140625" bestFit="1" customWidth="1"/>
    <col min="3" max="3" width="16.28515625" bestFit="1" customWidth="1"/>
    <col min="4" max="4" width="34.28515625" bestFit="1" customWidth="1"/>
    <col min="5" max="5" width="11.7109375" bestFit="1" customWidth="1"/>
  </cols>
  <sheetData>
    <row r="1" spans="1:5" x14ac:dyDescent="0.25">
      <c r="A1" t="s">
        <v>266</v>
      </c>
      <c r="B1" t="s">
        <v>267</v>
      </c>
      <c r="C1" t="s">
        <v>10436</v>
      </c>
      <c r="D1" t="s">
        <v>10437</v>
      </c>
      <c r="E1" t="s">
        <v>10438</v>
      </c>
    </row>
    <row r="2" spans="1:5" hidden="1" x14ac:dyDescent="0.25">
      <c r="A2" t="s">
        <v>10264</v>
      </c>
      <c r="B2" t="s">
        <v>10265</v>
      </c>
      <c r="C2" t="s">
        <v>10439</v>
      </c>
      <c r="D2" t="s">
        <v>10440</v>
      </c>
      <c r="E2">
        <v>0</v>
      </c>
    </row>
    <row r="3" spans="1:5" hidden="1" x14ac:dyDescent="0.25">
      <c r="A3" t="s">
        <v>10232</v>
      </c>
      <c r="B3" t="s">
        <v>10233</v>
      </c>
      <c r="C3" t="s">
        <v>10441</v>
      </c>
      <c r="D3" t="s">
        <v>10442</v>
      </c>
      <c r="E3">
        <v>7800</v>
      </c>
    </row>
    <row r="4" spans="1:5" hidden="1" x14ac:dyDescent="0.25">
      <c r="A4" t="s">
        <v>10232</v>
      </c>
      <c r="B4" t="s">
        <v>10233</v>
      </c>
      <c r="C4" t="s">
        <v>10443</v>
      </c>
      <c r="D4" t="s">
        <v>10444</v>
      </c>
      <c r="E4">
        <v>940</v>
      </c>
    </row>
    <row r="5" spans="1:5" hidden="1" x14ac:dyDescent="0.25">
      <c r="A5" t="s">
        <v>10232</v>
      </c>
      <c r="B5" t="s">
        <v>10233</v>
      </c>
      <c r="C5" t="s">
        <v>10445</v>
      </c>
      <c r="D5" t="s">
        <v>10446</v>
      </c>
      <c r="E5">
        <v>0</v>
      </c>
    </row>
    <row r="6" spans="1:5" hidden="1" x14ac:dyDescent="0.25">
      <c r="A6" t="s">
        <v>10228</v>
      </c>
      <c r="B6" t="s">
        <v>10229</v>
      </c>
      <c r="C6" t="s">
        <v>10441</v>
      </c>
      <c r="D6" t="s">
        <v>10442</v>
      </c>
      <c r="E6">
        <v>13085</v>
      </c>
    </row>
    <row r="7" spans="1:5" hidden="1" x14ac:dyDescent="0.25">
      <c r="A7" t="s">
        <v>10228</v>
      </c>
      <c r="B7" t="s">
        <v>10229</v>
      </c>
      <c r="C7" t="s">
        <v>10443</v>
      </c>
      <c r="D7" t="s">
        <v>10444</v>
      </c>
      <c r="E7">
        <v>72680</v>
      </c>
    </row>
    <row r="8" spans="1:5" hidden="1" x14ac:dyDescent="0.25">
      <c r="A8" t="s">
        <v>10228</v>
      </c>
      <c r="B8" t="s">
        <v>10229</v>
      </c>
      <c r="C8" t="s">
        <v>10445</v>
      </c>
      <c r="D8" t="s">
        <v>10446</v>
      </c>
      <c r="E8">
        <v>0</v>
      </c>
    </row>
    <row r="9" spans="1:5" hidden="1" x14ac:dyDescent="0.25">
      <c r="A9" t="s">
        <v>10228</v>
      </c>
      <c r="B9" t="s">
        <v>10229</v>
      </c>
      <c r="C9" t="s">
        <v>10447</v>
      </c>
      <c r="D9" t="s">
        <v>10448</v>
      </c>
      <c r="E9">
        <v>-2570</v>
      </c>
    </row>
    <row r="10" spans="1:5" hidden="1" x14ac:dyDescent="0.25">
      <c r="A10" t="s">
        <v>10226</v>
      </c>
      <c r="B10" t="s">
        <v>10227</v>
      </c>
      <c r="C10" t="s">
        <v>10441</v>
      </c>
      <c r="D10" t="s">
        <v>10442</v>
      </c>
      <c r="E10">
        <v>31800</v>
      </c>
    </row>
    <row r="11" spans="1:5" hidden="1" x14ac:dyDescent="0.25">
      <c r="A11" t="s">
        <v>10226</v>
      </c>
      <c r="B11" t="s">
        <v>10227</v>
      </c>
      <c r="C11" t="s">
        <v>10443</v>
      </c>
      <c r="D11" t="s">
        <v>10444</v>
      </c>
      <c r="E11">
        <v>65683</v>
      </c>
    </row>
    <row r="12" spans="1:5" hidden="1" x14ac:dyDescent="0.25">
      <c r="A12" t="s">
        <v>10226</v>
      </c>
      <c r="B12" t="s">
        <v>10227</v>
      </c>
      <c r="C12" t="s">
        <v>10445</v>
      </c>
      <c r="D12" t="s">
        <v>10446</v>
      </c>
      <c r="E12">
        <v>0</v>
      </c>
    </row>
    <row r="13" spans="1:5" hidden="1" x14ac:dyDescent="0.25">
      <c r="A13" t="s">
        <v>10224</v>
      </c>
      <c r="B13" t="s">
        <v>10225</v>
      </c>
      <c r="C13" t="s">
        <v>10441</v>
      </c>
      <c r="D13" t="s">
        <v>10442</v>
      </c>
      <c r="E13">
        <v>7980</v>
      </c>
    </row>
    <row r="14" spans="1:5" hidden="1" x14ac:dyDescent="0.25">
      <c r="A14" t="s">
        <v>10224</v>
      </c>
      <c r="B14" t="s">
        <v>10225</v>
      </c>
      <c r="C14" t="s">
        <v>10443</v>
      </c>
      <c r="D14" t="s">
        <v>10444</v>
      </c>
      <c r="E14">
        <v>12463</v>
      </c>
    </row>
    <row r="15" spans="1:5" hidden="1" x14ac:dyDescent="0.25">
      <c r="A15" t="s">
        <v>10224</v>
      </c>
      <c r="B15" t="s">
        <v>10225</v>
      </c>
      <c r="C15" t="s">
        <v>10445</v>
      </c>
      <c r="D15" t="s">
        <v>10446</v>
      </c>
      <c r="E15">
        <v>0</v>
      </c>
    </row>
    <row r="16" spans="1:5" hidden="1" x14ac:dyDescent="0.25">
      <c r="A16" t="s">
        <v>10224</v>
      </c>
      <c r="B16" t="s">
        <v>10225</v>
      </c>
      <c r="C16" t="s">
        <v>10447</v>
      </c>
      <c r="D16" t="s">
        <v>10448</v>
      </c>
      <c r="E16">
        <v>120</v>
      </c>
    </row>
    <row r="17" spans="1:5" hidden="1" x14ac:dyDescent="0.25">
      <c r="A17" t="s">
        <v>10222</v>
      </c>
      <c r="B17" t="s">
        <v>10223</v>
      </c>
      <c r="C17" t="s">
        <v>10441</v>
      </c>
      <c r="D17" t="s">
        <v>10442</v>
      </c>
      <c r="E17">
        <v>2000</v>
      </c>
    </row>
    <row r="18" spans="1:5" hidden="1" x14ac:dyDescent="0.25">
      <c r="A18" t="s">
        <v>10222</v>
      </c>
      <c r="B18" t="s">
        <v>10223</v>
      </c>
      <c r="C18" t="s">
        <v>10443</v>
      </c>
      <c r="D18" t="s">
        <v>10444</v>
      </c>
      <c r="E18">
        <v>81964.376000000004</v>
      </c>
    </row>
    <row r="19" spans="1:5" hidden="1" x14ac:dyDescent="0.25">
      <c r="A19" t="s">
        <v>10222</v>
      </c>
      <c r="B19" t="s">
        <v>10223</v>
      </c>
      <c r="C19" t="s">
        <v>10445</v>
      </c>
      <c r="D19" t="s">
        <v>10446</v>
      </c>
      <c r="E19">
        <v>0</v>
      </c>
    </row>
    <row r="20" spans="1:5" hidden="1" x14ac:dyDescent="0.25">
      <c r="A20" t="s">
        <v>10222</v>
      </c>
      <c r="B20" t="s">
        <v>10223</v>
      </c>
      <c r="C20" t="s">
        <v>10449</v>
      </c>
      <c r="D20" t="s">
        <v>10450</v>
      </c>
      <c r="E20">
        <v>0</v>
      </c>
    </row>
    <row r="21" spans="1:5" hidden="1" x14ac:dyDescent="0.25">
      <c r="A21" t="s">
        <v>10220</v>
      </c>
      <c r="B21" t="s">
        <v>10221</v>
      </c>
      <c r="C21" t="s">
        <v>10441</v>
      </c>
      <c r="D21" t="s">
        <v>10442</v>
      </c>
      <c r="E21">
        <v>51750</v>
      </c>
    </row>
    <row r="22" spans="1:5" hidden="1" x14ac:dyDescent="0.25">
      <c r="A22" t="s">
        <v>10220</v>
      </c>
      <c r="B22" t="s">
        <v>10221</v>
      </c>
      <c r="C22" t="s">
        <v>10443</v>
      </c>
      <c r="D22" t="s">
        <v>10444</v>
      </c>
      <c r="E22">
        <v>86777</v>
      </c>
    </row>
    <row r="23" spans="1:5" hidden="1" x14ac:dyDescent="0.25">
      <c r="A23" t="s">
        <v>10220</v>
      </c>
      <c r="B23" t="s">
        <v>10221</v>
      </c>
      <c r="C23" t="s">
        <v>10445</v>
      </c>
      <c r="D23" t="s">
        <v>10446</v>
      </c>
      <c r="E23">
        <v>0</v>
      </c>
    </row>
    <row r="24" spans="1:5" hidden="1" x14ac:dyDescent="0.25">
      <c r="A24" t="s">
        <v>10216</v>
      </c>
      <c r="B24" t="s">
        <v>10217</v>
      </c>
      <c r="C24" t="s">
        <v>10441</v>
      </c>
      <c r="D24" t="s">
        <v>10442</v>
      </c>
      <c r="E24">
        <v>2469</v>
      </c>
    </row>
    <row r="25" spans="1:5" hidden="1" x14ac:dyDescent="0.25">
      <c r="A25" t="s">
        <v>10216</v>
      </c>
      <c r="B25" t="s">
        <v>10217</v>
      </c>
      <c r="C25" t="s">
        <v>10451</v>
      </c>
      <c r="D25" t="s">
        <v>10452</v>
      </c>
      <c r="E25">
        <v>0</v>
      </c>
    </row>
    <row r="26" spans="1:5" hidden="1" x14ac:dyDescent="0.25">
      <c r="A26" t="s">
        <v>10214</v>
      </c>
      <c r="B26" t="s">
        <v>10215</v>
      </c>
      <c r="C26" t="s">
        <v>10441</v>
      </c>
      <c r="D26" t="s">
        <v>10442</v>
      </c>
      <c r="E26">
        <v>4028</v>
      </c>
    </row>
    <row r="27" spans="1:5" hidden="1" x14ac:dyDescent="0.25">
      <c r="A27" t="s">
        <v>10210</v>
      </c>
      <c r="B27" t="s">
        <v>10211</v>
      </c>
      <c r="C27" t="s">
        <v>10441</v>
      </c>
      <c r="D27" t="s">
        <v>10442</v>
      </c>
      <c r="E27">
        <v>0</v>
      </c>
    </row>
    <row r="28" spans="1:5" hidden="1" x14ac:dyDescent="0.25">
      <c r="A28" t="s">
        <v>10202</v>
      </c>
      <c r="B28" t="s">
        <v>10203</v>
      </c>
      <c r="C28" t="s">
        <v>10441</v>
      </c>
      <c r="D28" t="s">
        <v>10442</v>
      </c>
      <c r="E28">
        <v>3402</v>
      </c>
    </row>
    <row r="29" spans="1:5" hidden="1" x14ac:dyDescent="0.25">
      <c r="A29" t="s">
        <v>10202</v>
      </c>
      <c r="B29" t="s">
        <v>10203</v>
      </c>
      <c r="C29" t="s">
        <v>10451</v>
      </c>
      <c r="D29" t="s">
        <v>10452</v>
      </c>
      <c r="E29">
        <v>502.5</v>
      </c>
    </row>
    <row r="30" spans="1:5" hidden="1" x14ac:dyDescent="0.25">
      <c r="A30" t="s">
        <v>10200</v>
      </c>
      <c r="B30" t="s">
        <v>10201</v>
      </c>
      <c r="C30" t="s">
        <v>10441</v>
      </c>
      <c r="D30" t="s">
        <v>10442</v>
      </c>
      <c r="E30">
        <v>456</v>
      </c>
    </row>
    <row r="31" spans="1:5" hidden="1" x14ac:dyDescent="0.25">
      <c r="A31" t="s">
        <v>10192</v>
      </c>
      <c r="B31" t="s">
        <v>10193</v>
      </c>
      <c r="C31" t="s">
        <v>10441</v>
      </c>
      <c r="D31" t="s">
        <v>10442</v>
      </c>
      <c r="E31">
        <v>3969</v>
      </c>
    </row>
    <row r="32" spans="1:5" hidden="1" x14ac:dyDescent="0.25">
      <c r="A32" t="s">
        <v>10192</v>
      </c>
      <c r="B32" t="s">
        <v>10193</v>
      </c>
      <c r="C32" t="s">
        <v>10451</v>
      </c>
      <c r="D32" t="s">
        <v>10452</v>
      </c>
      <c r="E32">
        <v>271.45</v>
      </c>
    </row>
    <row r="33" spans="1:5" hidden="1" x14ac:dyDescent="0.25">
      <c r="A33" t="s">
        <v>10190</v>
      </c>
      <c r="B33" t="s">
        <v>10191</v>
      </c>
      <c r="C33" t="s">
        <v>10441</v>
      </c>
      <c r="D33" t="s">
        <v>10442</v>
      </c>
      <c r="E33">
        <v>798</v>
      </c>
    </row>
    <row r="34" spans="1:5" hidden="1" x14ac:dyDescent="0.25">
      <c r="A34" t="s">
        <v>10188</v>
      </c>
      <c r="B34" t="s">
        <v>10189</v>
      </c>
      <c r="C34" t="s">
        <v>10441</v>
      </c>
      <c r="D34" t="s">
        <v>10442</v>
      </c>
      <c r="E34">
        <v>950</v>
      </c>
    </row>
    <row r="35" spans="1:5" hidden="1" x14ac:dyDescent="0.25">
      <c r="A35" t="s">
        <v>10146</v>
      </c>
      <c r="B35" t="s">
        <v>10147</v>
      </c>
      <c r="C35" t="s">
        <v>10441</v>
      </c>
      <c r="D35" t="s">
        <v>10442</v>
      </c>
      <c r="E35">
        <v>18</v>
      </c>
    </row>
    <row r="36" spans="1:5" hidden="1" x14ac:dyDescent="0.25">
      <c r="A36" t="s">
        <v>10104</v>
      </c>
      <c r="B36" t="s">
        <v>10105</v>
      </c>
      <c r="C36" t="s">
        <v>10441</v>
      </c>
      <c r="D36" t="s">
        <v>10442</v>
      </c>
      <c r="E36">
        <v>0</v>
      </c>
    </row>
    <row r="37" spans="1:5" hidden="1" x14ac:dyDescent="0.25">
      <c r="A37" t="s">
        <v>10072</v>
      </c>
      <c r="B37" t="s">
        <v>10073</v>
      </c>
      <c r="C37" t="s">
        <v>10441</v>
      </c>
      <c r="D37" t="s">
        <v>10442</v>
      </c>
      <c r="E37">
        <v>200</v>
      </c>
    </row>
    <row r="38" spans="1:5" hidden="1" x14ac:dyDescent="0.25">
      <c r="A38" t="s">
        <v>10070</v>
      </c>
      <c r="B38" t="s">
        <v>10071</v>
      </c>
      <c r="C38" t="s">
        <v>10441</v>
      </c>
      <c r="D38" t="s">
        <v>10442</v>
      </c>
      <c r="E38">
        <v>3400</v>
      </c>
    </row>
    <row r="39" spans="1:5" hidden="1" x14ac:dyDescent="0.25">
      <c r="A39" t="s">
        <v>10070</v>
      </c>
      <c r="B39" t="s">
        <v>10071</v>
      </c>
      <c r="C39" t="s">
        <v>10445</v>
      </c>
      <c r="D39" t="s">
        <v>10446</v>
      </c>
      <c r="E39">
        <v>0</v>
      </c>
    </row>
    <row r="40" spans="1:5" hidden="1" x14ac:dyDescent="0.25">
      <c r="A40" t="s">
        <v>10070</v>
      </c>
      <c r="B40" t="s">
        <v>10071</v>
      </c>
      <c r="C40" t="s">
        <v>10449</v>
      </c>
      <c r="D40" t="s">
        <v>10450</v>
      </c>
      <c r="E40">
        <v>0</v>
      </c>
    </row>
    <row r="41" spans="1:5" hidden="1" x14ac:dyDescent="0.25">
      <c r="A41" t="s">
        <v>10068</v>
      </c>
      <c r="B41" t="s">
        <v>10069</v>
      </c>
      <c r="C41" t="s">
        <v>10441</v>
      </c>
      <c r="D41" t="s">
        <v>10442</v>
      </c>
      <c r="E41">
        <v>1600</v>
      </c>
    </row>
    <row r="42" spans="1:5" hidden="1" x14ac:dyDescent="0.25">
      <c r="A42" t="s">
        <v>10066</v>
      </c>
      <c r="B42" t="s">
        <v>10067</v>
      </c>
      <c r="C42" t="s">
        <v>10441</v>
      </c>
      <c r="D42" t="s">
        <v>10442</v>
      </c>
      <c r="E42">
        <v>7200</v>
      </c>
    </row>
    <row r="43" spans="1:5" hidden="1" x14ac:dyDescent="0.25">
      <c r="A43" t="s">
        <v>10066</v>
      </c>
      <c r="B43" t="s">
        <v>10067</v>
      </c>
      <c r="C43" t="s">
        <v>10445</v>
      </c>
      <c r="D43" t="s">
        <v>10446</v>
      </c>
      <c r="E43">
        <v>-193.471</v>
      </c>
    </row>
    <row r="44" spans="1:5" hidden="1" x14ac:dyDescent="0.25">
      <c r="A44" t="s">
        <v>10066</v>
      </c>
      <c r="B44" t="s">
        <v>10067</v>
      </c>
      <c r="C44" t="s">
        <v>10449</v>
      </c>
      <c r="D44" t="s">
        <v>10450</v>
      </c>
      <c r="E44">
        <v>0</v>
      </c>
    </row>
    <row r="45" spans="1:5" hidden="1" x14ac:dyDescent="0.25">
      <c r="A45" t="s">
        <v>10060</v>
      </c>
      <c r="B45" t="s">
        <v>10061</v>
      </c>
      <c r="C45" t="s">
        <v>10441</v>
      </c>
      <c r="D45" t="s">
        <v>10442</v>
      </c>
      <c r="E45">
        <v>25</v>
      </c>
    </row>
    <row r="46" spans="1:5" hidden="1" x14ac:dyDescent="0.25">
      <c r="A46" t="s">
        <v>10058</v>
      </c>
      <c r="B46" t="s">
        <v>10059</v>
      </c>
      <c r="C46" t="s">
        <v>10441</v>
      </c>
      <c r="D46" t="s">
        <v>10442</v>
      </c>
      <c r="E46">
        <v>200</v>
      </c>
    </row>
    <row r="47" spans="1:5" hidden="1" x14ac:dyDescent="0.25">
      <c r="A47" t="s">
        <v>10040</v>
      </c>
      <c r="B47" t="s">
        <v>10041</v>
      </c>
      <c r="C47" t="s">
        <v>10441</v>
      </c>
      <c r="D47" t="s">
        <v>10442</v>
      </c>
      <c r="E47">
        <v>1155</v>
      </c>
    </row>
    <row r="48" spans="1:5" hidden="1" x14ac:dyDescent="0.25">
      <c r="A48" t="s">
        <v>10030</v>
      </c>
      <c r="B48" t="s">
        <v>10031</v>
      </c>
      <c r="C48" t="s">
        <v>10441</v>
      </c>
      <c r="D48" t="s">
        <v>10442</v>
      </c>
      <c r="E48">
        <v>5851</v>
      </c>
    </row>
    <row r="49" spans="1:5" hidden="1" x14ac:dyDescent="0.25">
      <c r="A49" t="s">
        <v>10030</v>
      </c>
      <c r="B49" t="s">
        <v>10031</v>
      </c>
      <c r="C49" t="s">
        <v>10443</v>
      </c>
      <c r="D49" t="s">
        <v>10444</v>
      </c>
      <c r="E49">
        <v>170</v>
      </c>
    </row>
    <row r="50" spans="1:5" hidden="1" x14ac:dyDescent="0.25">
      <c r="A50" t="s">
        <v>10030</v>
      </c>
      <c r="B50" t="s">
        <v>10031</v>
      </c>
      <c r="C50" t="s">
        <v>10449</v>
      </c>
      <c r="D50" t="s">
        <v>10450</v>
      </c>
      <c r="E50">
        <v>1</v>
      </c>
    </row>
    <row r="51" spans="1:5" hidden="1" x14ac:dyDescent="0.25">
      <c r="A51" t="s">
        <v>10030</v>
      </c>
      <c r="B51" t="s">
        <v>10031</v>
      </c>
      <c r="C51" t="s">
        <v>10439</v>
      </c>
      <c r="D51" t="s">
        <v>10440</v>
      </c>
      <c r="E51">
        <v>0</v>
      </c>
    </row>
    <row r="52" spans="1:5" hidden="1" x14ac:dyDescent="0.25">
      <c r="A52" t="s">
        <v>10028</v>
      </c>
      <c r="B52" t="s">
        <v>10029</v>
      </c>
      <c r="C52" t="s">
        <v>10441</v>
      </c>
      <c r="D52" t="s">
        <v>10442</v>
      </c>
      <c r="E52">
        <v>15082</v>
      </c>
    </row>
    <row r="53" spans="1:5" hidden="1" x14ac:dyDescent="0.25">
      <c r="A53" t="s">
        <v>10028</v>
      </c>
      <c r="B53" t="s">
        <v>10029</v>
      </c>
      <c r="C53" t="s">
        <v>10445</v>
      </c>
      <c r="D53" t="s">
        <v>10446</v>
      </c>
      <c r="E53">
        <v>-240.00299999999999</v>
      </c>
    </row>
    <row r="54" spans="1:5" hidden="1" x14ac:dyDescent="0.25">
      <c r="A54" t="s">
        <v>10028</v>
      </c>
      <c r="B54" t="s">
        <v>10029</v>
      </c>
      <c r="C54" t="s">
        <v>10449</v>
      </c>
      <c r="D54" t="s">
        <v>10450</v>
      </c>
      <c r="E54">
        <v>0</v>
      </c>
    </row>
    <row r="55" spans="1:5" hidden="1" x14ac:dyDescent="0.25">
      <c r="A55" t="s">
        <v>10026</v>
      </c>
      <c r="B55" t="s">
        <v>10027</v>
      </c>
      <c r="C55" t="s">
        <v>10441</v>
      </c>
      <c r="D55" t="s">
        <v>10442</v>
      </c>
      <c r="E55">
        <v>11500</v>
      </c>
    </row>
    <row r="56" spans="1:5" hidden="1" x14ac:dyDescent="0.25">
      <c r="A56" t="s">
        <v>10026</v>
      </c>
      <c r="B56" t="s">
        <v>10027</v>
      </c>
      <c r="C56" t="s">
        <v>10443</v>
      </c>
      <c r="D56" t="s">
        <v>10444</v>
      </c>
      <c r="E56">
        <v>1308</v>
      </c>
    </row>
    <row r="57" spans="1:5" hidden="1" x14ac:dyDescent="0.25">
      <c r="A57" t="s">
        <v>10026</v>
      </c>
      <c r="B57" t="s">
        <v>10027</v>
      </c>
      <c r="C57" t="s">
        <v>10445</v>
      </c>
      <c r="D57" t="s">
        <v>10446</v>
      </c>
      <c r="E57">
        <v>32.918999999999997</v>
      </c>
    </row>
    <row r="58" spans="1:5" hidden="1" x14ac:dyDescent="0.25">
      <c r="A58" t="s">
        <v>10026</v>
      </c>
      <c r="B58" t="s">
        <v>10027</v>
      </c>
      <c r="C58" t="s">
        <v>10449</v>
      </c>
      <c r="D58" t="s">
        <v>10450</v>
      </c>
      <c r="E58">
        <v>0</v>
      </c>
    </row>
    <row r="59" spans="1:5" hidden="1" x14ac:dyDescent="0.25">
      <c r="A59" t="s">
        <v>10024</v>
      </c>
      <c r="B59" t="s">
        <v>10025</v>
      </c>
      <c r="C59" t="s">
        <v>10441</v>
      </c>
      <c r="D59" t="s">
        <v>10442</v>
      </c>
      <c r="E59">
        <v>0</v>
      </c>
    </row>
    <row r="60" spans="1:5" hidden="1" x14ac:dyDescent="0.25">
      <c r="A60" t="s">
        <v>10024</v>
      </c>
      <c r="B60" t="s">
        <v>10025</v>
      </c>
      <c r="C60" t="s">
        <v>10445</v>
      </c>
      <c r="D60" t="s">
        <v>10446</v>
      </c>
      <c r="E60">
        <v>0</v>
      </c>
    </row>
    <row r="61" spans="1:5" hidden="1" x14ac:dyDescent="0.25">
      <c r="A61" t="s">
        <v>10022</v>
      </c>
      <c r="B61" t="s">
        <v>10023</v>
      </c>
      <c r="C61" t="s">
        <v>10441</v>
      </c>
      <c r="D61" t="s">
        <v>10442</v>
      </c>
      <c r="E61">
        <v>6339</v>
      </c>
    </row>
    <row r="62" spans="1:5" hidden="1" x14ac:dyDescent="0.25">
      <c r="A62" t="s">
        <v>10022</v>
      </c>
      <c r="B62" t="s">
        <v>10023</v>
      </c>
      <c r="C62" t="s">
        <v>10443</v>
      </c>
      <c r="D62" t="s">
        <v>10444</v>
      </c>
      <c r="E62">
        <v>195</v>
      </c>
    </row>
    <row r="63" spans="1:5" hidden="1" x14ac:dyDescent="0.25">
      <c r="A63" t="s">
        <v>10022</v>
      </c>
      <c r="B63" t="s">
        <v>10023</v>
      </c>
      <c r="C63" t="s">
        <v>10445</v>
      </c>
      <c r="D63" t="s">
        <v>10446</v>
      </c>
      <c r="E63">
        <v>-1508.6</v>
      </c>
    </row>
    <row r="64" spans="1:5" hidden="1" x14ac:dyDescent="0.25">
      <c r="A64" t="s">
        <v>10022</v>
      </c>
      <c r="B64" t="s">
        <v>10023</v>
      </c>
      <c r="C64" t="s">
        <v>10449</v>
      </c>
      <c r="D64" t="s">
        <v>10450</v>
      </c>
      <c r="E64">
        <v>-90</v>
      </c>
    </row>
    <row r="65" spans="1:5" hidden="1" x14ac:dyDescent="0.25">
      <c r="A65" t="s">
        <v>10020</v>
      </c>
      <c r="B65" t="s">
        <v>10021</v>
      </c>
      <c r="C65" t="s">
        <v>10441</v>
      </c>
      <c r="D65" t="s">
        <v>10442</v>
      </c>
      <c r="E65">
        <v>7566</v>
      </c>
    </row>
    <row r="66" spans="1:5" hidden="1" x14ac:dyDescent="0.25">
      <c r="A66" t="s">
        <v>10020</v>
      </c>
      <c r="B66" t="s">
        <v>10021</v>
      </c>
      <c r="C66" t="s">
        <v>10445</v>
      </c>
      <c r="D66" t="s">
        <v>10446</v>
      </c>
      <c r="E66">
        <v>-5916.2</v>
      </c>
    </row>
    <row r="67" spans="1:5" hidden="1" x14ac:dyDescent="0.25">
      <c r="A67" t="s">
        <v>10020</v>
      </c>
      <c r="B67" t="s">
        <v>10021</v>
      </c>
      <c r="C67" t="s">
        <v>10449</v>
      </c>
      <c r="D67" t="s">
        <v>10450</v>
      </c>
      <c r="E67">
        <v>-80</v>
      </c>
    </row>
    <row r="68" spans="1:5" hidden="1" x14ac:dyDescent="0.25">
      <c r="A68" t="s">
        <v>10018</v>
      </c>
      <c r="B68" t="s">
        <v>10019</v>
      </c>
      <c r="C68" t="s">
        <v>10441</v>
      </c>
      <c r="D68" t="s">
        <v>10442</v>
      </c>
      <c r="E68">
        <v>3</v>
      </c>
    </row>
    <row r="69" spans="1:5" hidden="1" x14ac:dyDescent="0.25">
      <c r="A69" t="s">
        <v>10018</v>
      </c>
      <c r="B69" t="s">
        <v>10019</v>
      </c>
      <c r="C69" t="s">
        <v>10439</v>
      </c>
      <c r="D69" t="s">
        <v>10440</v>
      </c>
      <c r="E69">
        <v>-3</v>
      </c>
    </row>
    <row r="70" spans="1:5" hidden="1" x14ac:dyDescent="0.25">
      <c r="A70" t="s">
        <v>10014</v>
      </c>
      <c r="B70" t="s">
        <v>10015</v>
      </c>
      <c r="C70" t="s">
        <v>10441</v>
      </c>
      <c r="D70" t="s">
        <v>10442</v>
      </c>
      <c r="E70">
        <v>686</v>
      </c>
    </row>
    <row r="71" spans="1:5" hidden="1" x14ac:dyDescent="0.25">
      <c r="A71" t="s">
        <v>10012</v>
      </c>
      <c r="B71" t="s">
        <v>10013</v>
      </c>
      <c r="C71" t="s">
        <v>10441</v>
      </c>
      <c r="D71" t="s">
        <v>10442</v>
      </c>
      <c r="E71">
        <v>760</v>
      </c>
    </row>
    <row r="72" spans="1:5" hidden="1" x14ac:dyDescent="0.25">
      <c r="A72" t="s">
        <v>10453</v>
      </c>
      <c r="B72" t="s">
        <v>9983</v>
      </c>
      <c r="C72" t="s">
        <v>10439</v>
      </c>
      <c r="D72" t="s">
        <v>10440</v>
      </c>
      <c r="E72">
        <v>-1</v>
      </c>
    </row>
    <row r="73" spans="1:5" hidden="1" x14ac:dyDescent="0.25">
      <c r="A73" t="s">
        <v>10454</v>
      </c>
      <c r="B73" t="s">
        <v>9955</v>
      </c>
      <c r="C73" t="s">
        <v>10439</v>
      </c>
      <c r="D73" t="s">
        <v>10440</v>
      </c>
      <c r="E73">
        <v>-8</v>
      </c>
    </row>
    <row r="74" spans="1:5" hidden="1" x14ac:dyDescent="0.25">
      <c r="A74" t="s">
        <v>9930</v>
      </c>
      <c r="B74" t="s">
        <v>9931</v>
      </c>
      <c r="C74" t="s">
        <v>10441</v>
      </c>
      <c r="D74" t="s">
        <v>10442</v>
      </c>
      <c r="E74">
        <v>1</v>
      </c>
    </row>
    <row r="75" spans="1:5" hidden="1" x14ac:dyDescent="0.25">
      <c r="A75" t="s">
        <v>9930</v>
      </c>
      <c r="B75" t="s">
        <v>9931</v>
      </c>
      <c r="C75" t="s">
        <v>10439</v>
      </c>
      <c r="D75" t="s">
        <v>10440</v>
      </c>
      <c r="E75">
        <v>-1</v>
      </c>
    </row>
    <row r="76" spans="1:5" hidden="1" x14ac:dyDescent="0.25">
      <c r="A76" t="s">
        <v>9898</v>
      </c>
      <c r="B76" t="s">
        <v>9899</v>
      </c>
      <c r="C76" t="s">
        <v>10441</v>
      </c>
      <c r="D76" t="s">
        <v>10442</v>
      </c>
      <c r="E76">
        <v>1</v>
      </c>
    </row>
    <row r="77" spans="1:5" hidden="1" x14ac:dyDescent="0.25">
      <c r="A77" t="s">
        <v>10455</v>
      </c>
      <c r="B77" t="s">
        <v>9899</v>
      </c>
      <c r="C77" t="s">
        <v>10439</v>
      </c>
      <c r="D77" t="s">
        <v>10440</v>
      </c>
      <c r="E77">
        <v>-1</v>
      </c>
    </row>
    <row r="78" spans="1:5" hidden="1" x14ac:dyDescent="0.25">
      <c r="A78" t="s">
        <v>9894</v>
      </c>
      <c r="B78" t="s">
        <v>9895</v>
      </c>
      <c r="C78" t="s">
        <v>10441</v>
      </c>
      <c r="D78" t="s">
        <v>10442</v>
      </c>
      <c r="E78">
        <v>3</v>
      </c>
    </row>
    <row r="79" spans="1:5" hidden="1" x14ac:dyDescent="0.25">
      <c r="A79" t="s">
        <v>10456</v>
      </c>
      <c r="B79" t="s">
        <v>9895</v>
      </c>
      <c r="C79" t="s">
        <v>10439</v>
      </c>
      <c r="D79" t="s">
        <v>10440</v>
      </c>
      <c r="E79">
        <v>-3</v>
      </c>
    </row>
    <row r="80" spans="1:5" hidden="1" x14ac:dyDescent="0.25">
      <c r="A80" t="s">
        <v>9838</v>
      </c>
      <c r="B80" t="s">
        <v>9839</v>
      </c>
      <c r="C80" t="s">
        <v>10445</v>
      </c>
      <c r="D80" t="s">
        <v>10446</v>
      </c>
      <c r="E80">
        <v>0</v>
      </c>
    </row>
    <row r="81" spans="1:5" hidden="1" x14ac:dyDescent="0.25">
      <c r="A81" t="s">
        <v>9744</v>
      </c>
      <c r="B81" t="s">
        <v>9745</v>
      </c>
      <c r="C81" t="s">
        <v>10441</v>
      </c>
      <c r="D81" t="s">
        <v>10442</v>
      </c>
      <c r="E81">
        <v>0</v>
      </c>
    </row>
    <row r="82" spans="1:5" hidden="1" x14ac:dyDescent="0.25">
      <c r="A82" t="s">
        <v>9744</v>
      </c>
      <c r="B82" t="s">
        <v>9745</v>
      </c>
      <c r="C82" t="s">
        <v>10449</v>
      </c>
      <c r="D82" t="s">
        <v>10450</v>
      </c>
      <c r="E82">
        <v>2</v>
      </c>
    </row>
    <row r="83" spans="1:5" hidden="1" x14ac:dyDescent="0.25">
      <c r="A83" t="s">
        <v>9744</v>
      </c>
      <c r="B83" t="s">
        <v>9745</v>
      </c>
      <c r="C83" t="s">
        <v>10439</v>
      </c>
      <c r="D83" t="s">
        <v>10440</v>
      </c>
      <c r="E83">
        <v>-2</v>
      </c>
    </row>
    <row r="84" spans="1:5" hidden="1" x14ac:dyDescent="0.25">
      <c r="A84" t="s">
        <v>9670</v>
      </c>
      <c r="B84" t="s">
        <v>9671</v>
      </c>
      <c r="C84" t="s">
        <v>10441</v>
      </c>
      <c r="D84" t="s">
        <v>10442</v>
      </c>
      <c r="E84">
        <v>836</v>
      </c>
    </row>
    <row r="85" spans="1:5" hidden="1" x14ac:dyDescent="0.25">
      <c r="A85" t="s">
        <v>9670</v>
      </c>
      <c r="B85" t="s">
        <v>9671</v>
      </c>
      <c r="C85" t="s">
        <v>10449</v>
      </c>
      <c r="D85" t="s">
        <v>10450</v>
      </c>
      <c r="E85">
        <v>0</v>
      </c>
    </row>
    <row r="86" spans="1:5" hidden="1" x14ac:dyDescent="0.25">
      <c r="A86" t="s">
        <v>9666</v>
      </c>
      <c r="B86" t="s">
        <v>9667</v>
      </c>
      <c r="C86" t="s">
        <v>10441</v>
      </c>
      <c r="D86" t="s">
        <v>10442</v>
      </c>
      <c r="E86">
        <v>760</v>
      </c>
    </row>
    <row r="87" spans="1:5" hidden="1" x14ac:dyDescent="0.25">
      <c r="A87" t="s">
        <v>9664</v>
      </c>
      <c r="B87" t="s">
        <v>9665</v>
      </c>
      <c r="C87" t="s">
        <v>10441</v>
      </c>
      <c r="D87" t="s">
        <v>10442</v>
      </c>
      <c r="E87">
        <v>570</v>
      </c>
    </row>
    <row r="88" spans="1:5" hidden="1" x14ac:dyDescent="0.25">
      <c r="A88" t="s">
        <v>9662</v>
      </c>
      <c r="B88" t="s">
        <v>9663</v>
      </c>
      <c r="C88" t="s">
        <v>10441</v>
      </c>
      <c r="D88" t="s">
        <v>10442</v>
      </c>
      <c r="E88">
        <v>0</v>
      </c>
    </row>
    <row r="89" spans="1:5" hidden="1" x14ac:dyDescent="0.25">
      <c r="A89" t="s">
        <v>10457</v>
      </c>
      <c r="B89" t="s">
        <v>9661</v>
      </c>
      <c r="C89" t="s">
        <v>10439</v>
      </c>
      <c r="D89" t="s">
        <v>10440</v>
      </c>
      <c r="E89">
        <v>-2</v>
      </c>
    </row>
    <row r="90" spans="1:5" hidden="1" x14ac:dyDescent="0.25">
      <c r="A90" t="s">
        <v>9595</v>
      </c>
      <c r="B90" t="s">
        <v>9596</v>
      </c>
      <c r="C90" t="s">
        <v>10441</v>
      </c>
      <c r="D90" t="s">
        <v>10442</v>
      </c>
      <c r="E90">
        <v>2495</v>
      </c>
    </row>
    <row r="91" spans="1:5" hidden="1" x14ac:dyDescent="0.25">
      <c r="A91" t="s">
        <v>9593</v>
      </c>
      <c r="B91" t="s">
        <v>9594</v>
      </c>
      <c r="C91" t="s">
        <v>10441</v>
      </c>
      <c r="D91" t="s">
        <v>10442</v>
      </c>
      <c r="E91">
        <v>0</v>
      </c>
    </row>
    <row r="92" spans="1:5" hidden="1" x14ac:dyDescent="0.25">
      <c r="A92" t="s">
        <v>9581</v>
      </c>
      <c r="B92" t="s">
        <v>9582</v>
      </c>
      <c r="C92" t="s">
        <v>291</v>
      </c>
      <c r="D92" t="s">
        <v>291</v>
      </c>
      <c r="E92">
        <v>-109.8</v>
      </c>
    </row>
    <row r="93" spans="1:5" hidden="1" x14ac:dyDescent="0.25">
      <c r="A93" t="s">
        <v>9581</v>
      </c>
      <c r="B93" t="s">
        <v>9582</v>
      </c>
      <c r="C93" t="s">
        <v>10441</v>
      </c>
      <c r="D93" t="s">
        <v>10442</v>
      </c>
      <c r="E93">
        <v>1323</v>
      </c>
    </row>
    <row r="94" spans="1:5" hidden="1" x14ac:dyDescent="0.25">
      <c r="A94" t="s">
        <v>9581</v>
      </c>
      <c r="B94" t="s">
        <v>9582</v>
      </c>
      <c r="C94" t="s">
        <v>10451</v>
      </c>
      <c r="D94" t="s">
        <v>10452</v>
      </c>
      <c r="E94">
        <v>71.290000000000006</v>
      </c>
    </row>
    <row r="95" spans="1:5" hidden="1" x14ac:dyDescent="0.25">
      <c r="A95" t="s">
        <v>9575</v>
      </c>
      <c r="B95" t="s">
        <v>9576</v>
      </c>
      <c r="C95" t="s">
        <v>10441</v>
      </c>
      <c r="D95" t="s">
        <v>10442</v>
      </c>
      <c r="E95">
        <v>48</v>
      </c>
    </row>
    <row r="96" spans="1:5" hidden="1" x14ac:dyDescent="0.25">
      <c r="A96" t="s">
        <v>9485</v>
      </c>
      <c r="B96" t="s">
        <v>9486</v>
      </c>
      <c r="C96" t="s">
        <v>10441</v>
      </c>
      <c r="D96" t="s">
        <v>10442</v>
      </c>
      <c r="E96">
        <v>0</v>
      </c>
    </row>
    <row r="97" spans="1:5" hidden="1" x14ac:dyDescent="0.25">
      <c r="A97" t="s">
        <v>9485</v>
      </c>
      <c r="B97" t="s">
        <v>9486</v>
      </c>
      <c r="C97" t="s">
        <v>10443</v>
      </c>
      <c r="D97" t="s">
        <v>10444</v>
      </c>
      <c r="E97">
        <v>-400.08699999999999</v>
      </c>
    </row>
    <row r="98" spans="1:5" hidden="1" x14ac:dyDescent="0.25">
      <c r="A98" t="s">
        <v>9483</v>
      </c>
      <c r="B98" t="s">
        <v>9484</v>
      </c>
      <c r="C98" t="s">
        <v>10441</v>
      </c>
      <c r="D98" t="s">
        <v>10442</v>
      </c>
      <c r="E98">
        <v>293</v>
      </c>
    </row>
    <row r="99" spans="1:5" hidden="1" x14ac:dyDescent="0.25">
      <c r="A99" t="s">
        <v>9483</v>
      </c>
      <c r="B99" t="s">
        <v>9484</v>
      </c>
      <c r="C99" t="s">
        <v>10443</v>
      </c>
      <c r="D99" t="s">
        <v>10444</v>
      </c>
      <c r="E99">
        <v>320</v>
      </c>
    </row>
    <row r="100" spans="1:5" hidden="1" x14ac:dyDescent="0.25">
      <c r="A100" t="s">
        <v>9475</v>
      </c>
      <c r="B100" t="s">
        <v>10458</v>
      </c>
      <c r="C100" t="s">
        <v>10441</v>
      </c>
      <c r="D100" t="s">
        <v>10442</v>
      </c>
      <c r="E100">
        <v>0</v>
      </c>
    </row>
    <row r="101" spans="1:5" hidden="1" x14ac:dyDescent="0.25">
      <c r="A101" t="s">
        <v>9475</v>
      </c>
      <c r="B101" t="s">
        <v>10458</v>
      </c>
      <c r="C101" t="s">
        <v>10445</v>
      </c>
      <c r="D101" t="s">
        <v>10446</v>
      </c>
      <c r="E101">
        <v>0</v>
      </c>
    </row>
    <row r="102" spans="1:5" hidden="1" x14ac:dyDescent="0.25">
      <c r="A102" t="s">
        <v>9469</v>
      </c>
      <c r="B102" t="s">
        <v>9470</v>
      </c>
      <c r="C102" t="s">
        <v>10441</v>
      </c>
      <c r="D102" t="s">
        <v>10442</v>
      </c>
      <c r="E102">
        <v>629</v>
      </c>
    </row>
    <row r="103" spans="1:5" hidden="1" x14ac:dyDescent="0.25">
      <c r="A103" t="s">
        <v>9469</v>
      </c>
      <c r="B103" t="s">
        <v>9470</v>
      </c>
      <c r="C103" t="s">
        <v>10445</v>
      </c>
      <c r="D103" t="s">
        <v>10446</v>
      </c>
      <c r="E103">
        <v>0</v>
      </c>
    </row>
    <row r="104" spans="1:5" hidden="1" x14ac:dyDescent="0.25">
      <c r="A104" t="s">
        <v>10459</v>
      </c>
      <c r="B104" t="s">
        <v>9446</v>
      </c>
      <c r="C104" t="s">
        <v>10439</v>
      </c>
      <c r="D104" t="s">
        <v>10440</v>
      </c>
      <c r="E104">
        <v>-1</v>
      </c>
    </row>
    <row r="105" spans="1:5" hidden="1" x14ac:dyDescent="0.25">
      <c r="A105" t="s">
        <v>9441</v>
      </c>
      <c r="B105" t="s">
        <v>9442</v>
      </c>
      <c r="C105" t="s">
        <v>10441</v>
      </c>
      <c r="D105" t="s">
        <v>10442</v>
      </c>
      <c r="E105">
        <v>1976</v>
      </c>
    </row>
    <row r="106" spans="1:5" hidden="1" x14ac:dyDescent="0.25">
      <c r="A106" t="s">
        <v>9439</v>
      </c>
      <c r="B106" t="s">
        <v>9440</v>
      </c>
      <c r="C106" t="s">
        <v>10441</v>
      </c>
      <c r="D106" t="s">
        <v>10442</v>
      </c>
      <c r="E106">
        <v>1330</v>
      </c>
    </row>
    <row r="107" spans="1:5" hidden="1" x14ac:dyDescent="0.25">
      <c r="A107" t="s">
        <v>9437</v>
      </c>
      <c r="B107" t="s">
        <v>9438</v>
      </c>
      <c r="C107" t="s">
        <v>10441</v>
      </c>
      <c r="D107" t="s">
        <v>10442</v>
      </c>
      <c r="E107">
        <v>2268</v>
      </c>
    </row>
    <row r="108" spans="1:5" hidden="1" x14ac:dyDescent="0.25">
      <c r="A108" t="s">
        <v>9437</v>
      </c>
      <c r="B108" t="s">
        <v>9438</v>
      </c>
      <c r="C108" t="s">
        <v>10451</v>
      </c>
      <c r="D108" t="s">
        <v>10452</v>
      </c>
      <c r="E108">
        <v>198.875</v>
      </c>
    </row>
    <row r="109" spans="1:5" hidden="1" x14ac:dyDescent="0.25">
      <c r="A109" t="s">
        <v>9435</v>
      </c>
      <c r="B109" t="s">
        <v>9436</v>
      </c>
      <c r="C109" t="s">
        <v>10441</v>
      </c>
      <c r="D109" t="s">
        <v>10442</v>
      </c>
      <c r="E109">
        <v>1140</v>
      </c>
    </row>
    <row r="110" spans="1:5" hidden="1" x14ac:dyDescent="0.25">
      <c r="A110" t="s">
        <v>9431</v>
      </c>
      <c r="B110" t="s">
        <v>9432</v>
      </c>
      <c r="C110" t="s">
        <v>10441</v>
      </c>
      <c r="D110" t="s">
        <v>10442</v>
      </c>
      <c r="E110">
        <v>684</v>
      </c>
    </row>
    <row r="111" spans="1:5" hidden="1" x14ac:dyDescent="0.25">
      <c r="A111" t="s">
        <v>9431</v>
      </c>
      <c r="B111" t="s">
        <v>9432</v>
      </c>
      <c r="C111" t="s">
        <v>10451</v>
      </c>
      <c r="D111" t="s">
        <v>10452</v>
      </c>
      <c r="E111">
        <v>0</v>
      </c>
    </row>
    <row r="112" spans="1:5" hidden="1" x14ac:dyDescent="0.25">
      <c r="A112" t="s">
        <v>9427</v>
      </c>
      <c r="B112" t="s">
        <v>9428</v>
      </c>
      <c r="C112" t="s">
        <v>10441</v>
      </c>
      <c r="D112" t="s">
        <v>10442</v>
      </c>
      <c r="E112">
        <v>380</v>
      </c>
    </row>
    <row r="113" spans="1:5" hidden="1" x14ac:dyDescent="0.25">
      <c r="A113" t="s">
        <v>9419</v>
      </c>
      <c r="B113" t="s">
        <v>9420</v>
      </c>
      <c r="C113" t="s">
        <v>10441</v>
      </c>
      <c r="D113" t="s">
        <v>10442</v>
      </c>
      <c r="E113">
        <v>4725</v>
      </c>
    </row>
    <row r="114" spans="1:5" hidden="1" x14ac:dyDescent="0.25">
      <c r="A114" t="s">
        <v>9419</v>
      </c>
      <c r="B114" t="s">
        <v>9420</v>
      </c>
      <c r="C114" t="s">
        <v>10460</v>
      </c>
      <c r="D114" t="s">
        <v>291</v>
      </c>
      <c r="E114">
        <v>378</v>
      </c>
    </row>
    <row r="115" spans="1:5" hidden="1" x14ac:dyDescent="0.25">
      <c r="A115" t="s">
        <v>9419</v>
      </c>
      <c r="B115" t="s">
        <v>9420</v>
      </c>
      <c r="C115" t="s">
        <v>10451</v>
      </c>
      <c r="D115" t="s">
        <v>10452</v>
      </c>
      <c r="E115">
        <v>-219.07499999999999</v>
      </c>
    </row>
    <row r="116" spans="1:5" hidden="1" x14ac:dyDescent="0.25">
      <c r="A116" t="s">
        <v>9417</v>
      </c>
      <c r="B116" t="s">
        <v>9418</v>
      </c>
      <c r="C116" t="s">
        <v>10441</v>
      </c>
      <c r="D116" t="s">
        <v>10442</v>
      </c>
      <c r="E116">
        <v>-189</v>
      </c>
    </row>
    <row r="117" spans="1:5" hidden="1" x14ac:dyDescent="0.25">
      <c r="A117" t="s">
        <v>9417</v>
      </c>
      <c r="B117" t="s">
        <v>9418</v>
      </c>
      <c r="C117" t="s">
        <v>10451</v>
      </c>
      <c r="D117" t="s">
        <v>10452</v>
      </c>
      <c r="E117">
        <v>0</v>
      </c>
    </row>
    <row r="118" spans="1:5" hidden="1" x14ac:dyDescent="0.25">
      <c r="A118" t="s">
        <v>9373</v>
      </c>
      <c r="B118" t="s">
        <v>9374</v>
      </c>
      <c r="C118" t="s">
        <v>10441</v>
      </c>
      <c r="D118" t="s">
        <v>10442</v>
      </c>
      <c r="E118">
        <v>57.6</v>
      </c>
    </row>
    <row r="119" spans="1:5" hidden="1" x14ac:dyDescent="0.25">
      <c r="A119" t="s">
        <v>9299</v>
      </c>
      <c r="B119" t="s">
        <v>9300</v>
      </c>
      <c r="C119" t="s">
        <v>10441</v>
      </c>
      <c r="D119" t="s">
        <v>10442</v>
      </c>
      <c r="E119">
        <v>140</v>
      </c>
    </row>
    <row r="120" spans="1:5" hidden="1" x14ac:dyDescent="0.25">
      <c r="A120" t="s">
        <v>9297</v>
      </c>
      <c r="B120" t="s">
        <v>9298</v>
      </c>
      <c r="C120" t="s">
        <v>10441</v>
      </c>
      <c r="D120" t="s">
        <v>10442</v>
      </c>
      <c r="E120">
        <v>0</v>
      </c>
    </row>
    <row r="121" spans="1:5" hidden="1" x14ac:dyDescent="0.25">
      <c r="A121" t="s">
        <v>9297</v>
      </c>
      <c r="B121" t="s">
        <v>9298</v>
      </c>
      <c r="C121" t="s">
        <v>10445</v>
      </c>
      <c r="D121" t="s">
        <v>10446</v>
      </c>
      <c r="E121">
        <v>-2751.8</v>
      </c>
    </row>
    <row r="122" spans="1:5" hidden="1" x14ac:dyDescent="0.25">
      <c r="A122" t="s">
        <v>9261</v>
      </c>
      <c r="B122" t="s">
        <v>9262</v>
      </c>
      <c r="C122" t="s">
        <v>10441</v>
      </c>
      <c r="D122" t="s">
        <v>10442</v>
      </c>
      <c r="E122">
        <v>1650</v>
      </c>
    </row>
    <row r="123" spans="1:5" hidden="1" x14ac:dyDescent="0.25">
      <c r="A123" t="s">
        <v>9261</v>
      </c>
      <c r="B123" t="s">
        <v>9262</v>
      </c>
      <c r="C123" t="s">
        <v>10443</v>
      </c>
      <c r="D123" t="s">
        <v>10444</v>
      </c>
      <c r="E123">
        <v>300</v>
      </c>
    </row>
    <row r="124" spans="1:5" hidden="1" x14ac:dyDescent="0.25">
      <c r="A124" t="s">
        <v>9261</v>
      </c>
      <c r="B124" t="s">
        <v>9262</v>
      </c>
      <c r="C124" t="s">
        <v>10445</v>
      </c>
      <c r="D124" t="s">
        <v>10446</v>
      </c>
      <c r="E124">
        <v>0</v>
      </c>
    </row>
    <row r="125" spans="1:5" hidden="1" x14ac:dyDescent="0.25">
      <c r="A125" t="s">
        <v>9245</v>
      </c>
      <c r="B125" t="s">
        <v>9246</v>
      </c>
      <c r="C125" t="s">
        <v>10441</v>
      </c>
      <c r="D125" t="s">
        <v>10442</v>
      </c>
      <c r="E125">
        <v>220</v>
      </c>
    </row>
    <row r="126" spans="1:5" hidden="1" x14ac:dyDescent="0.25">
      <c r="A126" t="s">
        <v>9245</v>
      </c>
      <c r="B126" t="s">
        <v>9246</v>
      </c>
      <c r="C126" t="s">
        <v>10443</v>
      </c>
      <c r="D126" t="s">
        <v>10444</v>
      </c>
      <c r="E126">
        <v>80</v>
      </c>
    </row>
    <row r="127" spans="1:5" hidden="1" x14ac:dyDescent="0.25">
      <c r="A127" t="s">
        <v>9245</v>
      </c>
      <c r="B127" t="s">
        <v>9246</v>
      </c>
      <c r="C127" t="s">
        <v>10445</v>
      </c>
      <c r="D127" t="s">
        <v>10446</v>
      </c>
      <c r="E127">
        <v>0</v>
      </c>
    </row>
    <row r="128" spans="1:5" hidden="1" x14ac:dyDescent="0.25">
      <c r="A128" t="s">
        <v>9237</v>
      </c>
      <c r="B128" t="s">
        <v>9238</v>
      </c>
      <c r="C128" t="s">
        <v>10441</v>
      </c>
      <c r="D128" t="s">
        <v>10442</v>
      </c>
      <c r="E128">
        <v>0</v>
      </c>
    </row>
    <row r="129" spans="1:5" hidden="1" x14ac:dyDescent="0.25">
      <c r="A129" t="s">
        <v>9237</v>
      </c>
      <c r="B129" t="s">
        <v>9238</v>
      </c>
      <c r="C129" t="s">
        <v>10445</v>
      </c>
      <c r="D129" t="s">
        <v>10446</v>
      </c>
      <c r="E129">
        <v>-528.6</v>
      </c>
    </row>
    <row r="130" spans="1:5" hidden="1" x14ac:dyDescent="0.25">
      <c r="A130" t="s">
        <v>9215</v>
      </c>
      <c r="B130" t="s">
        <v>9216</v>
      </c>
      <c r="C130" t="s">
        <v>10441</v>
      </c>
      <c r="D130" t="s">
        <v>10442</v>
      </c>
      <c r="E130">
        <v>0</v>
      </c>
    </row>
    <row r="131" spans="1:5" hidden="1" x14ac:dyDescent="0.25">
      <c r="A131" t="s">
        <v>9201</v>
      </c>
      <c r="B131" t="s">
        <v>9202</v>
      </c>
      <c r="C131" t="s">
        <v>10441</v>
      </c>
      <c r="D131" t="s">
        <v>10442</v>
      </c>
      <c r="E131">
        <v>74.42</v>
      </c>
    </row>
    <row r="132" spans="1:5" hidden="1" x14ac:dyDescent="0.25">
      <c r="A132" t="s">
        <v>9201</v>
      </c>
      <c r="B132" t="s">
        <v>9202</v>
      </c>
      <c r="C132" t="s">
        <v>10451</v>
      </c>
      <c r="D132" t="s">
        <v>10452</v>
      </c>
      <c r="E132">
        <v>97.6</v>
      </c>
    </row>
    <row r="133" spans="1:5" hidden="1" x14ac:dyDescent="0.25">
      <c r="A133" t="s">
        <v>9195</v>
      </c>
      <c r="B133" t="s">
        <v>9196</v>
      </c>
      <c r="C133" t="s">
        <v>10441</v>
      </c>
      <c r="D133" t="s">
        <v>10442</v>
      </c>
      <c r="E133">
        <v>0</v>
      </c>
    </row>
    <row r="134" spans="1:5" hidden="1" x14ac:dyDescent="0.25">
      <c r="A134" t="s">
        <v>9195</v>
      </c>
      <c r="B134" t="s">
        <v>9196</v>
      </c>
      <c r="C134" t="s">
        <v>10449</v>
      </c>
      <c r="D134" t="s">
        <v>10450</v>
      </c>
      <c r="E134">
        <v>0</v>
      </c>
    </row>
    <row r="135" spans="1:5" hidden="1" x14ac:dyDescent="0.25">
      <c r="A135" t="s">
        <v>9193</v>
      </c>
      <c r="B135" t="s">
        <v>9194</v>
      </c>
      <c r="C135" t="s">
        <v>10441</v>
      </c>
      <c r="D135" t="s">
        <v>10442</v>
      </c>
      <c r="E135">
        <v>0</v>
      </c>
    </row>
    <row r="136" spans="1:5" hidden="1" x14ac:dyDescent="0.25">
      <c r="A136" t="s">
        <v>9189</v>
      </c>
      <c r="B136" t="s">
        <v>9190</v>
      </c>
      <c r="C136" t="s">
        <v>10445</v>
      </c>
      <c r="D136" t="s">
        <v>10446</v>
      </c>
      <c r="E136">
        <v>-0.252</v>
      </c>
    </row>
    <row r="137" spans="1:5" hidden="1" x14ac:dyDescent="0.25">
      <c r="A137" t="s">
        <v>9187</v>
      </c>
      <c r="B137" t="s">
        <v>9188</v>
      </c>
      <c r="C137" t="s">
        <v>10441</v>
      </c>
      <c r="D137" t="s">
        <v>10442</v>
      </c>
      <c r="E137">
        <v>800</v>
      </c>
    </row>
    <row r="138" spans="1:5" hidden="1" x14ac:dyDescent="0.25">
      <c r="A138" t="s">
        <v>9187</v>
      </c>
      <c r="B138" t="s">
        <v>9188</v>
      </c>
      <c r="C138" t="s">
        <v>10461</v>
      </c>
      <c r="D138" t="s">
        <v>10462</v>
      </c>
      <c r="E138">
        <v>0</v>
      </c>
    </row>
    <row r="139" spans="1:5" hidden="1" x14ac:dyDescent="0.25">
      <c r="A139" t="s">
        <v>9187</v>
      </c>
      <c r="B139" t="s">
        <v>9188</v>
      </c>
      <c r="C139" t="s">
        <v>10463</v>
      </c>
      <c r="D139" t="s">
        <v>10464</v>
      </c>
      <c r="E139">
        <v>341</v>
      </c>
    </row>
    <row r="140" spans="1:5" hidden="1" x14ac:dyDescent="0.25">
      <c r="A140" t="s">
        <v>9157</v>
      </c>
      <c r="B140" t="s">
        <v>9158</v>
      </c>
      <c r="C140" t="s">
        <v>10441</v>
      </c>
      <c r="D140" t="s">
        <v>10442</v>
      </c>
      <c r="E140">
        <v>959</v>
      </c>
    </row>
    <row r="141" spans="1:5" hidden="1" x14ac:dyDescent="0.25">
      <c r="A141" t="s">
        <v>9149</v>
      </c>
      <c r="B141" t="s">
        <v>9150</v>
      </c>
      <c r="C141" t="s">
        <v>10441</v>
      </c>
      <c r="D141" t="s">
        <v>10442</v>
      </c>
      <c r="E141">
        <v>0</v>
      </c>
    </row>
    <row r="142" spans="1:5" hidden="1" x14ac:dyDescent="0.25">
      <c r="A142" t="s">
        <v>9109</v>
      </c>
      <c r="B142" t="s">
        <v>9110</v>
      </c>
      <c r="C142" t="s">
        <v>10441</v>
      </c>
      <c r="D142" t="s">
        <v>10442</v>
      </c>
      <c r="E142">
        <v>84105</v>
      </c>
    </row>
    <row r="143" spans="1:5" hidden="1" x14ac:dyDescent="0.25">
      <c r="A143" t="s">
        <v>9109</v>
      </c>
      <c r="B143" t="s">
        <v>9110</v>
      </c>
      <c r="C143" t="s">
        <v>10451</v>
      </c>
      <c r="D143" t="s">
        <v>10452</v>
      </c>
      <c r="E143">
        <v>939.1</v>
      </c>
    </row>
    <row r="144" spans="1:5" hidden="1" x14ac:dyDescent="0.25">
      <c r="A144" t="s">
        <v>9107</v>
      </c>
      <c r="B144" t="s">
        <v>9108</v>
      </c>
      <c r="C144" t="s">
        <v>10451</v>
      </c>
      <c r="D144" t="s">
        <v>10452</v>
      </c>
      <c r="E144">
        <v>0</v>
      </c>
    </row>
    <row r="145" spans="1:5" hidden="1" x14ac:dyDescent="0.25">
      <c r="A145" t="s">
        <v>9097</v>
      </c>
      <c r="B145" t="s">
        <v>9098</v>
      </c>
      <c r="C145" t="s">
        <v>10441</v>
      </c>
      <c r="D145" t="s">
        <v>10442</v>
      </c>
      <c r="E145">
        <v>0</v>
      </c>
    </row>
    <row r="146" spans="1:5" hidden="1" x14ac:dyDescent="0.25">
      <c r="A146" t="s">
        <v>9097</v>
      </c>
      <c r="B146" t="s">
        <v>9098</v>
      </c>
      <c r="C146" t="s">
        <v>10445</v>
      </c>
      <c r="D146" t="s">
        <v>10446</v>
      </c>
      <c r="E146">
        <v>0</v>
      </c>
    </row>
    <row r="147" spans="1:5" hidden="1" x14ac:dyDescent="0.25">
      <c r="A147" t="s">
        <v>9095</v>
      </c>
      <c r="B147" t="s">
        <v>9096</v>
      </c>
      <c r="C147" t="s">
        <v>10441</v>
      </c>
      <c r="D147" t="s">
        <v>10442</v>
      </c>
      <c r="E147">
        <v>0</v>
      </c>
    </row>
    <row r="148" spans="1:5" hidden="1" x14ac:dyDescent="0.25">
      <c r="A148" t="s">
        <v>9095</v>
      </c>
      <c r="B148" t="s">
        <v>9096</v>
      </c>
      <c r="C148" t="s">
        <v>10445</v>
      </c>
      <c r="D148" t="s">
        <v>10446</v>
      </c>
      <c r="E148">
        <v>0</v>
      </c>
    </row>
    <row r="149" spans="1:5" hidden="1" x14ac:dyDescent="0.25">
      <c r="A149" t="s">
        <v>9085</v>
      </c>
      <c r="B149" t="s">
        <v>9086</v>
      </c>
      <c r="C149" t="s">
        <v>10441</v>
      </c>
      <c r="D149" t="s">
        <v>10442</v>
      </c>
      <c r="E149">
        <v>15</v>
      </c>
    </row>
    <row r="150" spans="1:5" hidden="1" x14ac:dyDescent="0.25">
      <c r="A150" t="s">
        <v>9063</v>
      </c>
      <c r="B150" t="s">
        <v>9064</v>
      </c>
      <c r="C150" t="s">
        <v>10441</v>
      </c>
      <c r="D150" t="s">
        <v>10442</v>
      </c>
      <c r="E150">
        <v>18</v>
      </c>
    </row>
    <row r="151" spans="1:5" hidden="1" x14ac:dyDescent="0.25">
      <c r="A151" t="s">
        <v>9047</v>
      </c>
      <c r="B151" t="s">
        <v>9048</v>
      </c>
      <c r="C151" t="s">
        <v>10441</v>
      </c>
      <c r="D151" t="s">
        <v>10442</v>
      </c>
      <c r="E151">
        <v>3</v>
      </c>
    </row>
    <row r="152" spans="1:5" hidden="1" x14ac:dyDescent="0.25">
      <c r="A152" t="s">
        <v>9047</v>
      </c>
      <c r="B152" t="s">
        <v>9048</v>
      </c>
      <c r="C152" t="s">
        <v>10449</v>
      </c>
      <c r="D152" t="s">
        <v>10450</v>
      </c>
      <c r="E152">
        <v>5</v>
      </c>
    </row>
    <row r="153" spans="1:5" hidden="1" x14ac:dyDescent="0.25">
      <c r="A153" t="s">
        <v>9047</v>
      </c>
      <c r="B153" t="s">
        <v>9048</v>
      </c>
      <c r="C153" t="s">
        <v>10439</v>
      </c>
      <c r="D153" t="s">
        <v>10440</v>
      </c>
      <c r="E153">
        <v>-5</v>
      </c>
    </row>
    <row r="154" spans="1:5" hidden="1" x14ac:dyDescent="0.25">
      <c r="A154" t="s">
        <v>9043</v>
      </c>
      <c r="B154" t="s">
        <v>9044</v>
      </c>
      <c r="C154" t="s">
        <v>10441</v>
      </c>
      <c r="D154" t="s">
        <v>10442</v>
      </c>
      <c r="E154">
        <v>24045.599999999999</v>
      </c>
    </row>
    <row r="155" spans="1:5" hidden="1" x14ac:dyDescent="0.25">
      <c r="A155" t="s">
        <v>9043</v>
      </c>
      <c r="B155" t="s">
        <v>9044</v>
      </c>
      <c r="C155" t="s">
        <v>10445</v>
      </c>
      <c r="D155" t="s">
        <v>10446</v>
      </c>
      <c r="E155">
        <v>12.9</v>
      </c>
    </row>
    <row r="156" spans="1:5" hidden="1" x14ac:dyDescent="0.25">
      <c r="A156" t="s">
        <v>9023</v>
      </c>
      <c r="B156" t="s">
        <v>9024</v>
      </c>
      <c r="C156" t="s">
        <v>10441</v>
      </c>
      <c r="D156" t="s">
        <v>10442</v>
      </c>
      <c r="E156">
        <v>591.4</v>
      </c>
    </row>
    <row r="157" spans="1:5" hidden="1" x14ac:dyDescent="0.25">
      <c r="A157" t="s">
        <v>9023</v>
      </c>
      <c r="B157" t="s">
        <v>9024</v>
      </c>
      <c r="C157" t="s">
        <v>10451</v>
      </c>
      <c r="D157" t="s">
        <v>10452</v>
      </c>
      <c r="E157">
        <v>362.95</v>
      </c>
    </row>
    <row r="158" spans="1:5" hidden="1" x14ac:dyDescent="0.25">
      <c r="A158" t="s">
        <v>9005</v>
      </c>
      <c r="B158" t="s">
        <v>9006</v>
      </c>
      <c r="C158" t="s">
        <v>10441</v>
      </c>
      <c r="D158" t="s">
        <v>10442</v>
      </c>
      <c r="E158">
        <v>0</v>
      </c>
    </row>
    <row r="159" spans="1:5" hidden="1" x14ac:dyDescent="0.25">
      <c r="A159" t="s">
        <v>8997</v>
      </c>
      <c r="B159" t="s">
        <v>8998</v>
      </c>
      <c r="C159" t="s">
        <v>10441</v>
      </c>
      <c r="D159" t="s">
        <v>10442</v>
      </c>
      <c r="E159">
        <v>1512</v>
      </c>
    </row>
    <row r="160" spans="1:5" hidden="1" x14ac:dyDescent="0.25">
      <c r="A160" t="s">
        <v>8997</v>
      </c>
      <c r="B160" t="s">
        <v>8998</v>
      </c>
      <c r="C160" t="s">
        <v>10451</v>
      </c>
      <c r="D160" t="s">
        <v>10452</v>
      </c>
      <c r="E160">
        <v>71.674999999999997</v>
      </c>
    </row>
    <row r="161" spans="1:5" hidden="1" x14ac:dyDescent="0.25">
      <c r="A161" t="s">
        <v>8991</v>
      </c>
      <c r="B161" t="s">
        <v>8992</v>
      </c>
      <c r="C161" t="s">
        <v>10441</v>
      </c>
      <c r="D161" t="s">
        <v>10442</v>
      </c>
      <c r="E161">
        <v>76</v>
      </c>
    </row>
    <row r="162" spans="1:5" hidden="1" x14ac:dyDescent="0.25">
      <c r="A162" t="s">
        <v>8987</v>
      </c>
      <c r="B162" t="s">
        <v>8988</v>
      </c>
      <c r="C162" t="s">
        <v>291</v>
      </c>
      <c r="D162" t="s">
        <v>291</v>
      </c>
      <c r="E162">
        <v>-33.549999999999997</v>
      </c>
    </row>
    <row r="163" spans="1:5" hidden="1" x14ac:dyDescent="0.25">
      <c r="A163" t="s">
        <v>8987</v>
      </c>
      <c r="B163" t="s">
        <v>8988</v>
      </c>
      <c r="C163" t="s">
        <v>10441</v>
      </c>
      <c r="D163" t="s">
        <v>10442</v>
      </c>
      <c r="E163">
        <v>11135</v>
      </c>
    </row>
    <row r="164" spans="1:5" hidden="1" x14ac:dyDescent="0.25">
      <c r="A164" t="s">
        <v>8987</v>
      </c>
      <c r="B164" t="s">
        <v>8988</v>
      </c>
      <c r="C164" t="s">
        <v>10445</v>
      </c>
      <c r="D164" t="s">
        <v>10446</v>
      </c>
      <c r="E164">
        <v>0</v>
      </c>
    </row>
    <row r="165" spans="1:5" hidden="1" x14ac:dyDescent="0.25">
      <c r="A165" t="s">
        <v>8987</v>
      </c>
      <c r="B165" t="s">
        <v>8988</v>
      </c>
      <c r="C165" t="s">
        <v>10451</v>
      </c>
      <c r="D165" t="s">
        <v>10452</v>
      </c>
      <c r="E165">
        <v>111.27500000000001</v>
      </c>
    </row>
    <row r="166" spans="1:5" hidden="1" x14ac:dyDescent="0.25">
      <c r="A166" t="s">
        <v>8985</v>
      </c>
      <c r="B166" t="s">
        <v>8986</v>
      </c>
      <c r="C166" t="s">
        <v>10441</v>
      </c>
      <c r="D166" t="s">
        <v>10442</v>
      </c>
      <c r="E166">
        <v>4290.6000000000004</v>
      </c>
    </row>
    <row r="167" spans="1:5" hidden="1" x14ac:dyDescent="0.25">
      <c r="A167" t="s">
        <v>8985</v>
      </c>
      <c r="B167" t="s">
        <v>8986</v>
      </c>
      <c r="C167" t="s">
        <v>10451</v>
      </c>
      <c r="D167" t="s">
        <v>10452</v>
      </c>
      <c r="E167">
        <v>122.925</v>
      </c>
    </row>
    <row r="168" spans="1:5" hidden="1" x14ac:dyDescent="0.25">
      <c r="A168" t="s">
        <v>8979</v>
      </c>
      <c r="B168" t="s">
        <v>8980</v>
      </c>
      <c r="C168" t="s">
        <v>10441</v>
      </c>
      <c r="D168" t="s">
        <v>10442</v>
      </c>
      <c r="E168">
        <v>2145</v>
      </c>
    </row>
    <row r="169" spans="1:5" hidden="1" x14ac:dyDescent="0.25">
      <c r="A169" t="s">
        <v>8979</v>
      </c>
      <c r="B169" t="s">
        <v>8980</v>
      </c>
      <c r="C169" t="s">
        <v>10451</v>
      </c>
      <c r="D169" t="s">
        <v>10452</v>
      </c>
      <c r="E169">
        <v>191.95</v>
      </c>
    </row>
    <row r="170" spans="1:5" hidden="1" x14ac:dyDescent="0.25">
      <c r="A170" t="s">
        <v>8977</v>
      </c>
      <c r="B170" t="s">
        <v>8978</v>
      </c>
      <c r="C170" t="s">
        <v>10441</v>
      </c>
      <c r="D170" t="s">
        <v>10442</v>
      </c>
      <c r="E170">
        <v>646</v>
      </c>
    </row>
    <row r="171" spans="1:5" hidden="1" x14ac:dyDescent="0.25">
      <c r="A171" t="s">
        <v>8959</v>
      </c>
      <c r="B171" t="s">
        <v>8960</v>
      </c>
      <c r="C171" t="s">
        <v>10441</v>
      </c>
      <c r="D171" t="s">
        <v>10442</v>
      </c>
      <c r="E171">
        <v>5070</v>
      </c>
    </row>
    <row r="172" spans="1:5" hidden="1" x14ac:dyDescent="0.25">
      <c r="A172" t="s">
        <v>8959</v>
      </c>
      <c r="B172" t="s">
        <v>8960</v>
      </c>
      <c r="C172" t="s">
        <v>10449</v>
      </c>
      <c r="D172" t="s">
        <v>10450</v>
      </c>
      <c r="E172">
        <v>0</v>
      </c>
    </row>
    <row r="173" spans="1:5" hidden="1" x14ac:dyDescent="0.25">
      <c r="A173" t="s">
        <v>8959</v>
      </c>
      <c r="B173" t="s">
        <v>8960</v>
      </c>
      <c r="C173" t="s">
        <v>10451</v>
      </c>
      <c r="D173" t="s">
        <v>10452</v>
      </c>
      <c r="E173">
        <v>237.9</v>
      </c>
    </row>
    <row r="174" spans="1:5" hidden="1" x14ac:dyDescent="0.25">
      <c r="A174" t="s">
        <v>8953</v>
      </c>
      <c r="B174" t="s">
        <v>8954</v>
      </c>
      <c r="C174" t="s">
        <v>10441</v>
      </c>
      <c r="D174" t="s">
        <v>10442</v>
      </c>
      <c r="E174">
        <v>2736</v>
      </c>
    </row>
    <row r="175" spans="1:5" hidden="1" x14ac:dyDescent="0.25">
      <c r="A175" t="s">
        <v>8953</v>
      </c>
      <c r="B175" t="s">
        <v>8954</v>
      </c>
      <c r="C175" t="s">
        <v>10451</v>
      </c>
      <c r="D175" t="s">
        <v>10452</v>
      </c>
      <c r="E175">
        <v>252.85</v>
      </c>
    </row>
    <row r="176" spans="1:5" hidden="1" x14ac:dyDescent="0.25">
      <c r="A176" t="s">
        <v>8951</v>
      </c>
      <c r="B176" t="s">
        <v>8952</v>
      </c>
      <c r="C176" t="s">
        <v>10441</v>
      </c>
      <c r="D176" t="s">
        <v>10442</v>
      </c>
      <c r="E176">
        <v>2268</v>
      </c>
    </row>
    <row r="177" spans="1:5" hidden="1" x14ac:dyDescent="0.25">
      <c r="A177" t="s">
        <v>8951</v>
      </c>
      <c r="B177" t="s">
        <v>8952</v>
      </c>
      <c r="C177" t="s">
        <v>10451</v>
      </c>
      <c r="D177" t="s">
        <v>10452</v>
      </c>
      <c r="E177">
        <v>286.7</v>
      </c>
    </row>
    <row r="178" spans="1:5" hidden="1" x14ac:dyDescent="0.25">
      <c r="A178" t="s">
        <v>8941</v>
      </c>
      <c r="B178" t="s">
        <v>8942</v>
      </c>
      <c r="C178" t="s">
        <v>10441</v>
      </c>
      <c r="D178" t="s">
        <v>10442</v>
      </c>
      <c r="E178">
        <v>440</v>
      </c>
    </row>
    <row r="179" spans="1:5" hidden="1" x14ac:dyDescent="0.25">
      <c r="A179" t="s">
        <v>8939</v>
      </c>
      <c r="B179" t="s">
        <v>8940</v>
      </c>
      <c r="C179" t="s">
        <v>10441</v>
      </c>
      <c r="D179" t="s">
        <v>10442</v>
      </c>
      <c r="E179">
        <v>4000000</v>
      </c>
    </row>
    <row r="180" spans="1:5" hidden="1" x14ac:dyDescent="0.25">
      <c r="A180" t="s">
        <v>8939</v>
      </c>
      <c r="B180" t="s">
        <v>8940</v>
      </c>
      <c r="C180" t="s">
        <v>10445</v>
      </c>
      <c r="D180" t="s">
        <v>10446</v>
      </c>
      <c r="E180">
        <v>0</v>
      </c>
    </row>
    <row r="181" spans="1:5" hidden="1" x14ac:dyDescent="0.25">
      <c r="A181" t="s">
        <v>8939</v>
      </c>
      <c r="B181" t="s">
        <v>8940</v>
      </c>
      <c r="C181" t="s">
        <v>10461</v>
      </c>
      <c r="D181" t="s">
        <v>10462</v>
      </c>
      <c r="E181">
        <v>800000</v>
      </c>
    </row>
    <row r="182" spans="1:5" hidden="1" x14ac:dyDescent="0.25">
      <c r="A182" t="s">
        <v>8939</v>
      </c>
      <c r="B182" t="s">
        <v>8940</v>
      </c>
      <c r="C182" t="s">
        <v>10447</v>
      </c>
      <c r="D182" t="s">
        <v>10448</v>
      </c>
      <c r="E182">
        <v>-537817</v>
      </c>
    </row>
    <row r="183" spans="1:5" hidden="1" x14ac:dyDescent="0.25">
      <c r="A183" t="s">
        <v>8935</v>
      </c>
      <c r="B183" t="s">
        <v>8936</v>
      </c>
      <c r="C183" t="s">
        <v>10441</v>
      </c>
      <c r="D183" t="s">
        <v>10442</v>
      </c>
      <c r="E183">
        <v>5</v>
      </c>
    </row>
    <row r="184" spans="1:5" hidden="1" x14ac:dyDescent="0.25">
      <c r="A184" t="s">
        <v>8931</v>
      </c>
      <c r="B184" t="s">
        <v>8932</v>
      </c>
      <c r="C184" t="s">
        <v>10441</v>
      </c>
      <c r="D184" t="s">
        <v>10442</v>
      </c>
      <c r="E184">
        <v>0</v>
      </c>
    </row>
    <row r="185" spans="1:5" hidden="1" x14ac:dyDescent="0.25">
      <c r="A185" t="s">
        <v>8931</v>
      </c>
      <c r="B185" t="s">
        <v>8932</v>
      </c>
      <c r="C185" t="s">
        <v>10443</v>
      </c>
      <c r="D185" t="s">
        <v>10444</v>
      </c>
      <c r="E185">
        <v>9</v>
      </c>
    </row>
    <row r="186" spans="1:5" hidden="1" x14ac:dyDescent="0.25">
      <c r="A186" t="s">
        <v>8929</v>
      </c>
      <c r="B186" t="s">
        <v>8930</v>
      </c>
      <c r="C186" t="s">
        <v>10441</v>
      </c>
      <c r="D186" t="s">
        <v>10442</v>
      </c>
      <c r="E186">
        <v>1</v>
      </c>
    </row>
    <row r="187" spans="1:5" hidden="1" x14ac:dyDescent="0.25">
      <c r="A187" t="s">
        <v>8929</v>
      </c>
      <c r="B187" t="s">
        <v>8930</v>
      </c>
      <c r="C187" t="s">
        <v>10443</v>
      </c>
      <c r="D187" t="s">
        <v>10444</v>
      </c>
      <c r="E187">
        <v>3</v>
      </c>
    </row>
    <row r="188" spans="1:5" hidden="1" x14ac:dyDescent="0.25">
      <c r="A188" t="s">
        <v>8927</v>
      </c>
      <c r="B188" t="s">
        <v>8928</v>
      </c>
      <c r="C188" t="s">
        <v>10441</v>
      </c>
      <c r="D188" t="s">
        <v>10442</v>
      </c>
      <c r="E188">
        <v>3</v>
      </c>
    </row>
    <row r="189" spans="1:5" hidden="1" x14ac:dyDescent="0.25">
      <c r="A189" t="s">
        <v>8927</v>
      </c>
      <c r="B189" t="s">
        <v>8928</v>
      </c>
      <c r="C189" t="s">
        <v>10443</v>
      </c>
      <c r="D189" t="s">
        <v>10444</v>
      </c>
      <c r="E189">
        <v>1</v>
      </c>
    </row>
    <row r="190" spans="1:5" hidden="1" x14ac:dyDescent="0.25">
      <c r="A190" t="s">
        <v>8925</v>
      </c>
      <c r="B190" t="s">
        <v>8926</v>
      </c>
      <c r="C190" t="s">
        <v>10441</v>
      </c>
      <c r="D190" t="s">
        <v>10442</v>
      </c>
      <c r="E190">
        <v>2</v>
      </c>
    </row>
    <row r="191" spans="1:5" hidden="1" x14ac:dyDescent="0.25">
      <c r="A191" t="s">
        <v>8925</v>
      </c>
      <c r="B191" t="s">
        <v>8926</v>
      </c>
      <c r="C191" t="s">
        <v>10443</v>
      </c>
      <c r="D191" t="s">
        <v>10444</v>
      </c>
      <c r="E191">
        <v>5</v>
      </c>
    </row>
    <row r="192" spans="1:5" hidden="1" x14ac:dyDescent="0.25">
      <c r="A192" t="s">
        <v>8925</v>
      </c>
      <c r="B192" t="s">
        <v>8926</v>
      </c>
      <c r="C192" t="s">
        <v>10447</v>
      </c>
      <c r="D192" t="s">
        <v>10448</v>
      </c>
      <c r="E192">
        <v>0</v>
      </c>
    </row>
    <row r="193" spans="1:5" hidden="1" x14ac:dyDescent="0.25">
      <c r="A193" t="s">
        <v>8915</v>
      </c>
      <c r="B193" t="s">
        <v>8916</v>
      </c>
      <c r="C193" t="s">
        <v>10441</v>
      </c>
      <c r="D193" t="s">
        <v>10442</v>
      </c>
      <c r="E193">
        <v>1308.25</v>
      </c>
    </row>
    <row r="194" spans="1:5" hidden="1" x14ac:dyDescent="0.25">
      <c r="A194" t="s">
        <v>8915</v>
      </c>
      <c r="B194" t="s">
        <v>8916</v>
      </c>
      <c r="C194" t="s">
        <v>10451</v>
      </c>
      <c r="D194" t="s">
        <v>10452</v>
      </c>
      <c r="E194">
        <v>428.22</v>
      </c>
    </row>
    <row r="195" spans="1:5" hidden="1" x14ac:dyDescent="0.25">
      <c r="A195" t="s">
        <v>8903</v>
      </c>
      <c r="B195" t="s">
        <v>8904</v>
      </c>
      <c r="C195" t="s">
        <v>10441</v>
      </c>
      <c r="D195" t="s">
        <v>10442</v>
      </c>
      <c r="E195">
        <v>3007</v>
      </c>
    </row>
    <row r="196" spans="1:5" hidden="1" x14ac:dyDescent="0.25">
      <c r="A196" t="s">
        <v>8900</v>
      </c>
      <c r="B196" t="s">
        <v>8901</v>
      </c>
      <c r="C196" t="s">
        <v>10441</v>
      </c>
      <c r="D196" t="s">
        <v>10442</v>
      </c>
      <c r="E196">
        <v>0</v>
      </c>
    </row>
    <row r="197" spans="1:5" hidden="1" x14ac:dyDescent="0.25">
      <c r="A197" t="s">
        <v>8900</v>
      </c>
      <c r="B197" t="s">
        <v>8901</v>
      </c>
      <c r="C197" t="s">
        <v>10461</v>
      </c>
      <c r="D197" t="s">
        <v>10462</v>
      </c>
      <c r="E197">
        <v>0</v>
      </c>
    </row>
    <row r="198" spans="1:5" hidden="1" x14ac:dyDescent="0.25">
      <c r="A198" t="s">
        <v>8900</v>
      </c>
      <c r="B198" t="s">
        <v>8901</v>
      </c>
      <c r="C198" t="s">
        <v>10463</v>
      </c>
      <c r="D198" t="s">
        <v>10464</v>
      </c>
      <c r="E198">
        <v>588</v>
      </c>
    </row>
    <row r="199" spans="1:5" hidden="1" x14ac:dyDescent="0.25">
      <c r="A199" t="s">
        <v>8896</v>
      </c>
      <c r="B199" t="s">
        <v>8897</v>
      </c>
      <c r="C199" t="s">
        <v>10441</v>
      </c>
      <c r="D199" t="s">
        <v>10442</v>
      </c>
      <c r="E199">
        <v>5</v>
      </c>
    </row>
    <row r="200" spans="1:5" hidden="1" x14ac:dyDescent="0.25">
      <c r="A200" t="s">
        <v>8892</v>
      </c>
      <c r="B200" t="s">
        <v>8893</v>
      </c>
      <c r="C200" t="s">
        <v>10441</v>
      </c>
      <c r="D200" t="s">
        <v>10442</v>
      </c>
      <c r="E200">
        <v>0</v>
      </c>
    </row>
    <row r="201" spans="1:5" hidden="1" x14ac:dyDescent="0.25">
      <c r="A201" t="s">
        <v>10465</v>
      </c>
      <c r="B201" t="s">
        <v>8893</v>
      </c>
      <c r="C201" t="s">
        <v>10439</v>
      </c>
      <c r="D201" t="s">
        <v>10440</v>
      </c>
      <c r="E201">
        <v>3</v>
      </c>
    </row>
    <row r="202" spans="1:5" hidden="1" x14ac:dyDescent="0.25">
      <c r="A202" t="s">
        <v>8884</v>
      </c>
      <c r="B202" t="s">
        <v>8885</v>
      </c>
      <c r="C202" t="s">
        <v>10441</v>
      </c>
      <c r="D202" t="s">
        <v>10442</v>
      </c>
      <c r="E202">
        <v>6638</v>
      </c>
    </row>
    <row r="203" spans="1:5" hidden="1" x14ac:dyDescent="0.25">
      <c r="A203" t="s">
        <v>8884</v>
      </c>
      <c r="B203" t="s">
        <v>8885</v>
      </c>
      <c r="C203" t="s">
        <v>10451</v>
      </c>
      <c r="D203" t="s">
        <v>10452</v>
      </c>
      <c r="E203">
        <v>452.625</v>
      </c>
    </row>
    <row r="204" spans="1:5" hidden="1" x14ac:dyDescent="0.25">
      <c r="A204" t="s">
        <v>8878</v>
      </c>
      <c r="B204" t="s">
        <v>8879</v>
      </c>
      <c r="C204" t="s">
        <v>10441</v>
      </c>
      <c r="D204" t="s">
        <v>10442</v>
      </c>
      <c r="E204">
        <v>260</v>
      </c>
    </row>
    <row r="205" spans="1:5" hidden="1" x14ac:dyDescent="0.25">
      <c r="A205" t="s">
        <v>8878</v>
      </c>
      <c r="B205" t="s">
        <v>8879</v>
      </c>
      <c r="C205" t="s">
        <v>10443</v>
      </c>
      <c r="D205" t="s">
        <v>10444</v>
      </c>
      <c r="E205">
        <v>-894.71299999999997</v>
      </c>
    </row>
    <row r="206" spans="1:5" hidden="1" x14ac:dyDescent="0.25">
      <c r="A206" t="s">
        <v>8878</v>
      </c>
      <c r="B206" t="s">
        <v>8879</v>
      </c>
      <c r="C206" t="s">
        <v>10445</v>
      </c>
      <c r="D206" t="s">
        <v>10446</v>
      </c>
      <c r="E206">
        <v>0</v>
      </c>
    </row>
    <row r="207" spans="1:5" hidden="1" x14ac:dyDescent="0.25">
      <c r="A207" t="s">
        <v>8878</v>
      </c>
      <c r="B207" t="s">
        <v>8879</v>
      </c>
      <c r="C207" t="s">
        <v>10451</v>
      </c>
      <c r="D207" t="s">
        <v>10452</v>
      </c>
      <c r="E207">
        <v>0</v>
      </c>
    </row>
    <row r="208" spans="1:5" hidden="1" x14ac:dyDescent="0.25">
      <c r="A208" t="s">
        <v>8876</v>
      </c>
      <c r="B208" t="s">
        <v>8877</v>
      </c>
      <c r="C208" t="s">
        <v>10441</v>
      </c>
      <c r="D208" t="s">
        <v>10442</v>
      </c>
      <c r="E208">
        <v>976</v>
      </c>
    </row>
    <row r="209" spans="1:5" hidden="1" x14ac:dyDescent="0.25">
      <c r="A209" t="s">
        <v>8876</v>
      </c>
      <c r="B209" t="s">
        <v>8877</v>
      </c>
      <c r="C209" t="s">
        <v>10445</v>
      </c>
      <c r="D209" t="s">
        <v>10446</v>
      </c>
      <c r="E209">
        <v>0</v>
      </c>
    </row>
    <row r="210" spans="1:5" hidden="1" x14ac:dyDescent="0.25">
      <c r="A210" t="s">
        <v>8876</v>
      </c>
      <c r="B210" t="s">
        <v>8877</v>
      </c>
      <c r="C210" t="s">
        <v>10451</v>
      </c>
      <c r="D210" t="s">
        <v>10452</v>
      </c>
      <c r="E210">
        <v>334.3</v>
      </c>
    </row>
    <row r="211" spans="1:5" hidden="1" x14ac:dyDescent="0.25">
      <c r="A211" t="s">
        <v>8872</v>
      </c>
      <c r="B211" t="s">
        <v>8873</v>
      </c>
      <c r="C211" t="s">
        <v>10441</v>
      </c>
      <c r="D211" t="s">
        <v>10442</v>
      </c>
      <c r="E211">
        <v>36</v>
      </c>
    </row>
    <row r="212" spans="1:5" hidden="1" x14ac:dyDescent="0.25">
      <c r="A212" t="s">
        <v>8872</v>
      </c>
      <c r="B212" t="s">
        <v>8873</v>
      </c>
      <c r="C212" t="s">
        <v>10466</v>
      </c>
      <c r="D212" t="s">
        <v>10467</v>
      </c>
      <c r="E212">
        <v>3</v>
      </c>
    </row>
    <row r="213" spans="1:5" hidden="1" x14ac:dyDescent="0.25">
      <c r="A213" t="s">
        <v>8872</v>
      </c>
      <c r="B213" t="s">
        <v>8873</v>
      </c>
      <c r="C213" t="s">
        <v>10443</v>
      </c>
      <c r="D213" t="s">
        <v>10444</v>
      </c>
      <c r="E213">
        <v>1064.3630000000001</v>
      </c>
    </row>
    <row r="214" spans="1:5" hidden="1" x14ac:dyDescent="0.25">
      <c r="A214" t="s">
        <v>8872</v>
      </c>
      <c r="B214" t="s">
        <v>8873</v>
      </c>
      <c r="C214" t="s">
        <v>10445</v>
      </c>
      <c r="D214" t="s">
        <v>10446</v>
      </c>
      <c r="E214">
        <v>34</v>
      </c>
    </row>
    <row r="215" spans="1:5" hidden="1" x14ac:dyDescent="0.25">
      <c r="A215" t="s">
        <v>8872</v>
      </c>
      <c r="B215" t="s">
        <v>8873</v>
      </c>
      <c r="C215" t="s">
        <v>10449</v>
      </c>
      <c r="D215" t="s">
        <v>10450</v>
      </c>
      <c r="E215">
        <v>631</v>
      </c>
    </row>
    <row r="216" spans="1:5" hidden="1" x14ac:dyDescent="0.25">
      <c r="A216" t="s">
        <v>10468</v>
      </c>
      <c r="B216" t="s">
        <v>8873</v>
      </c>
      <c r="C216" t="s">
        <v>10469</v>
      </c>
      <c r="D216" t="s">
        <v>291</v>
      </c>
      <c r="E216">
        <v>10</v>
      </c>
    </row>
    <row r="217" spans="1:5" hidden="1" x14ac:dyDescent="0.25">
      <c r="A217" t="s">
        <v>8872</v>
      </c>
      <c r="B217" t="s">
        <v>8873</v>
      </c>
      <c r="C217" t="s">
        <v>10470</v>
      </c>
      <c r="D217" t="s">
        <v>10471</v>
      </c>
      <c r="E217">
        <v>2</v>
      </c>
    </row>
    <row r="218" spans="1:5" hidden="1" x14ac:dyDescent="0.25">
      <c r="A218" t="s">
        <v>8872</v>
      </c>
      <c r="B218" t="s">
        <v>8873</v>
      </c>
      <c r="C218" t="s">
        <v>10472</v>
      </c>
      <c r="D218" t="s">
        <v>291</v>
      </c>
      <c r="E218">
        <v>1</v>
      </c>
    </row>
    <row r="219" spans="1:5" hidden="1" x14ac:dyDescent="0.25">
      <c r="A219" t="s">
        <v>8872</v>
      </c>
      <c r="B219" t="s">
        <v>8873</v>
      </c>
      <c r="C219" t="s">
        <v>10461</v>
      </c>
      <c r="D219" t="s">
        <v>10462</v>
      </c>
      <c r="E219">
        <v>9</v>
      </c>
    </row>
    <row r="220" spans="1:5" hidden="1" x14ac:dyDescent="0.25">
      <c r="A220" t="s">
        <v>8872</v>
      </c>
      <c r="B220" t="s">
        <v>8873</v>
      </c>
      <c r="C220" t="s">
        <v>10473</v>
      </c>
      <c r="D220" t="s">
        <v>10474</v>
      </c>
      <c r="E220">
        <v>0</v>
      </c>
    </row>
    <row r="221" spans="1:5" hidden="1" x14ac:dyDescent="0.25">
      <c r="A221" t="s">
        <v>8872</v>
      </c>
      <c r="B221" t="s">
        <v>8873</v>
      </c>
      <c r="C221" t="s">
        <v>10447</v>
      </c>
      <c r="D221" t="s">
        <v>10448</v>
      </c>
      <c r="E221">
        <v>41</v>
      </c>
    </row>
    <row r="222" spans="1:5" hidden="1" x14ac:dyDescent="0.25">
      <c r="A222" t="s">
        <v>8872</v>
      </c>
      <c r="B222" t="s">
        <v>8873</v>
      </c>
      <c r="C222" t="s">
        <v>10463</v>
      </c>
      <c r="D222" t="s">
        <v>10464</v>
      </c>
      <c r="E222">
        <v>11</v>
      </c>
    </row>
    <row r="223" spans="1:5" hidden="1" x14ac:dyDescent="0.25">
      <c r="A223" t="s">
        <v>8872</v>
      </c>
      <c r="B223" t="s">
        <v>8873</v>
      </c>
      <c r="C223" t="s">
        <v>10439</v>
      </c>
      <c r="D223" t="s">
        <v>10440</v>
      </c>
      <c r="E223">
        <v>7</v>
      </c>
    </row>
    <row r="224" spans="1:5" hidden="1" x14ac:dyDescent="0.25">
      <c r="A224" t="s">
        <v>8872</v>
      </c>
      <c r="B224" t="s">
        <v>8873</v>
      </c>
      <c r="C224" t="s">
        <v>10475</v>
      </c>
      <c r="D224" t="s">
        <v>291</v>
      </c>
      <c r="E224">
        <v>1</v>
      </c>
    </row>
    <row r="225" spans="1:5" hidden="1" x14ac:dyDescent="0.25">
      <c r="A225" t="s">
        <v>8872</v>
      </c>
      <c r="B225" t="s">
        <v>8873</v>
      </c>
      <c r="C225" t="s">
        <v>10476</v>
      </c>
      <c r="D225" t="s">
        <v>291</v>
      </c>
      <c r="E225">
        <v>4</v>
      </c>
    </row>
    <row r="226" spans="1:5" hidden="1" x14ac:dyDescent="0.25">
      <c r="A226" t="s">
        <v>8870</v>
      </c>
      <c r="B226" t="s">
        <v>8871</v>
      </c>
      <c r="C226" t="s">
        <v>10441</v>
      </c>
      <c r="D226" t="s">
        <v>10442</v>
      </c>
      <c r="E226">
        <v>36</v>
      </c>
    </row>
    <row r="227" spans="1:5" hidden="1" x14ac:dyDescent="0.25">
      <c r="A227" t="s">
        <v>8870</v>
      </c>
      <c r="B227" t="s">
        <v>8871</v>
      </c>
      <c r="C227" t="s">
        <v>10466</v>
      </c>
      <c r="D227" t="s">
        <v>10467</v>
      </c>
      <c r="E227">
        <v>1</v>
      </c>
    </row>
    <row r="228" spans="1:5" hidden="1" x14ac:dyDescent="0.25">
      <c r="A228" t="s">
        <v>8870</v>
      </c>
      <c r="B228" t="s">
        <v>8871</v>
      </c>
      <c r="C228" t="s">
        <v>10443</v>
      </c>
      <c r="D228" t="s">
        <v>10444</v>
      </c>
      <c r="E228">
        <v>632.69399999999996</v>
      </c>
    </row>
    <row r="229" spans="1:5" hidden="1" x14ac:dyDescent="0.25">
      <c r="A229" t="s">
        <v>8870</v>
      </c>
      <c r="B229" t="s">
        <v>8871</v>
      </c>
      <c r="C229" t="s">
        <v>10477</v>
      </c>
      <c r="D229" t="s">
        <v>10478</v>
      </c>
      <c r="E229">
        <v>12</v>
      </c>
    </row>
    <row r="230" spans="1:5" hidden="1" x14ac:dyDescent="0.25">
      <c r="A230" t="s">
        <v>8870</v>
      </c>
      <c r="B230" t="s">
        <v>8871</v>
      </c>
      <c r="C230" t="s">
        <v>10479</v>
      </c>
      <c r="D230" t="s">
        <v>10480</v>
      </c>
      <c r="E230">
        <v>0</v>
      </c>
    </row>
    <row r="231" spans="1:5" hidden="1" x14ac:dyDescent="0.25">
      <c r="A231" t="s">
        <v>8870</v>
      </c>
      <c r="B231" t="s">
        <v>8871</v>
      </c>
      <c r="C231" t="s">
        <v>10445</v>
      </c>
      <c r="D231" t="s">
        <v>10446</v>
      </c>
      <c r="E231">
        <v>47</v>
      </c>
    </row>
    <row r="232" spans="1:5" hidden="1" x14ac:dyDescent="0.25">
      <c r="A232" t="s">
        <v>8870</v>
      </c>
      <c r="B232" t="s">
        <v>8871</v>
      </c>
      <c r="C232" t="s">
        <v>10481</v>
      </c>
      <c r="D232" t="s">
        <v>10482</v>
      </c>
      <c r="E232">
        <v>18</v>
      </c>
    </row>
    <row r="233" spans="1:5" hidden="1" x14ac:dyDescent="0.25">
      <c r="A233" t="s">
        <v>8870</v>
      </c>
      <c r="B233" t="s">
        <v>8871</v>
      </c>
      <c r="C233" t="s">
        <v>10449</v>
      </c>
      <c r="D233" t="s">
        <v>10450</v>
      </c>
      <c r="E233">
        <v>350</v>
      </c>
    </row>
    <row r="234" spans="1:5" hidden="1" x14ac:dyDescent="0.25">
      <c r="A234" t="s">
        <v>8870</v>
      </c>
      <c r="B234" t="s">
        <v>8871</v>
      </c>
      <c r="C234" t="s">
        <v>10451</v>
      </c>
      <c r="D234" t="s">
        <v>10452</v>
      </c>
      <c r="E234">
        <v>0</v>
      </c>
    </row>
    <row r="235" spans="1:5" hidden="1" x14ac:dyDescent="0.25">
      <c r="A235" t="s">
        <v>8870</v>
      </c>
      <c r="B235" t="s">
        <v>8871</v>
      </c>
      <c r="C235" t="s">
        <v>10483</v>
      </c>
      <c r="D235" t="s">
        <v>291</v>
      </c>
      <c r="E235">
        <v>1</v>
      </c>
    </row>
    <row r="236" spans="1:5" hidden="1" x14ac:dyDescent="0.25">
      <c r="A236" t="s">
        <v>8870</v>
      </c>
      <c r="B236" t="s">
        <v>8871</v>
      </c>
      <c r="C236" t="s">
        <v>10461</v>
      </c>
      <c r="D236" t="s">
        <v>10462</v>
      </c>
      <c r="E236">
        <v>7</v>
      </c>
    </row>
    <row r="237" spans="1:5" hidden="1" x14ac:dyDescent="0.25">
      <c r="A237" t="s">
        <v>8870</v>
      </c>
      <c r="B237" t="s">
        <v>8871</v>
      </c>
      <c r="C237" t="s">
        <v>10447</v>
      </c>
      <c r="D237" t="s">
        <v>10448</v>
      </c>
      <c r="E237">
        <v>85</v>
      </c>
    </row>
    <row r="238" spans="1:5" hidden="1" x14ac:dyDescent="0.25">
      <c r="A238" t="s">
        <v>8870</v>
      </c>
      <c r="B238" t="s">
        <v>8871</v>
      </c>
      <c r="C238" t="s">
        <v>10463</v>
      </c>
      <c r="D238" t="s">
        <v>10464</v>
      </c>
      <c r="E238">
        <v>27</v>
      </c>
    </row>
    <row r="239" spans="1:5" hidden="1" x14ac:dyDescent="0.25">
      <c r="A239" t="s">
        <v>8870</v>
      </c>
      <c r="B239" t="s">
        <v>8871</v>
      </c>
      <c r="C239" t="s">
        <v>10439</v>
      </c>
      <c r="D239" t="s">
        <v>10440</v>
      </c>
      <c r="E239">
        <v>-14</v>
      </c>
    </row>
    <row r="240" spans="1:5" hidden="1" x14ac:dyDescent="0.25">
      <c r="A240" t="s">
        <v>8870</v>
      </c>
      <c r="B240" t="s">
        <v>8871</v>
      </c>
      <c r="C240" t="s">
        <v>10484</v>
      </c>
      <c r="D240" t="s">
        <v>10440</v>
      </c>
      <c r="E240">
        <v>0</v>
      </c>
    </row>
    <row r="241" spans="1:5" hidden="1" x14ac:dyDescent="0.25">
      <c r="A241" t="s">
        <v>8870</v>
      </c>
      <c r="B241" t="s">
        <v>8871</v>
      </c>
      <c r="C241" t="s">
        <v>10476</v>
      </c>
      <c r="D241" t="s">
        <v>291</v>
      </c>
      <c r="E241">
        <v>1</v>
      </c>
    </row>
    <row r="242" spans="1:5" hidden="1" x14ac:dyDescent="0.25">
      <c r="A242" t="s">
        <v>8868</v>
      </c>
      <c r="B242" t="s">
        <v>8869</v>
      </c>
      <c r="C242" t="s">
        <v>291</v>
      </c>
      <c r="D242" t="s">
        <v>291</v>
      </c>
      <c r="E242">
        <v>4</v>
      </c>
    </row>
    <row r="243" spans="1:5" hidden="1" x14ac:dyDescent="0.25">
      <c r="A243" t="s">
        <v>8868</v>
      </c>
      <c r="B243" t="s">
        <v>8869</v>
      </c>
      <c r="C243" t="s">
        <v>10441</v>
      </c>
      <c r="D243" t="s">
        <v>10442</v>
      </c>
      <c r="E243">
        <v>126</v>
      </c>
    </row>
    <row r="244" spans="1:5" hidden="1" x14ac:dyDescent="0.25">
      <c r="A244" t="s">
        <v>8868</v>
      </c>
      <c r="B244" t="s">
        <v>8869</v>
      </c>
      <c r="C244" t="s">
        <v>10443</v>
      </c>
      <c r="D244" t="s">
        <v>10444</v>
      </c>
      <c r="E244">
        <v>3261.047</v>
      </c>
    </row>
    <row r="245" spans="1:5" hidden="1" x14ac:dyDescent="0.25">
      <c r="A245" t="s">
        <v>8868</v>
      </c>
      <c r="B245" t="s">
        <v>8869</v>
      </c>
      <c r="C245" t="s">
        <v>10479</v>
      </c>
      <c r="D245" t="s">
        <v>10480</v>
      </c>
      <c r="E245">
        <v>0</v>
      </c>
    </row>
    <row r="246" spans="1:5" hidden="1" x14ac:dyDescent="0.25">
      <c r="A246" t="s">
        <v>8868</v>
      </c>
      <c r="B246" t="s">
        <v>8869</v>
      </c>
      <c r="C246" t="s">
        <v>10445</v>
      </c>
      <c r="D246" t="s">
        <v>10446</v>
      </c>
      <c r="E246">
        <v>22</v>
      </c>
    </row>
    <row r="247" spans="1:5" hidden="1" x14ac:dyDescent="0.25">
      <c r="A247" t="s">
        <v>8868</v>
      </c>
      <c r="B247" t="s">
        <v>8869</v>
      </c>
      <c r="C247" t="s">
        <v>10449</v>
      </c>
      <c r="D247" t="s">
        <v>10450</v>
      </c>
      <c r="E247">
        <v>33</v>
      </c>
    </row>
    <row r="248" spans="1:5" hidden="1" x14ac:dyDescent="0.25">
      <c r="A248" t="s">
        <v>8868</v>
      </c>
      <c r="B248" t="s">
        <v>8869</v>
      </c>
      <c r="C248" t="s">
        <v>10485</v>
      </c>
      <c r="D248" t="s">
        <v>291</v>
      </c>
      <c r="E248">
        <v>5</v>
      </c>
    </row>
    <row r="249" spans="1:5" hidden="1" x14ac:dyDescent="0.25">
      <c r="A249" t="s">
        <v>8868</v>
      </c>
      <c r="B249" t="s">
        <v>8869</v>
      </c>
      <c r="C249" t="s">
        <v>10447</v>
      </c>
      <c r="D249" t="s">
        <v>10448</v>
      </c>
      <c r="E249">
        <v>286</v>
      </c>
    </row>
    <row r="250" spans="1:5" hidden="1" x14ac:dyDescent="0.25">
      <c r="A250" t="s">
        <v>8868</v>
      </c>
      <c r="B250" t="s">
        <v>8869</v>
      </c>
      <c r="C250" t="s">
        <v>10439</v>
      </c>
      <c r="D250" t="s">
        <v>10440</v>
      </c>
      <c r="E250">
        <v>-37</v>
      </c>
    </row>
    <row r="251" spans="1:5" hidden="1" x14ac:dyDescent="0.25">
      <c r="A251" t="s">
        <v>8866</v>
      </c>
      <c r="B251" t="s">
        <v>8867</v>
      </c>
      <c r="C251" t="s">
        <v>10441</v>
      </c>
      <c r="D251" t="s">
        <v>10442</v>
      </c>
      <c r="E251">
        <v>160</v>
      </c>
    </row>
    <row r="252" spans="1:5" hidden="1" x14ac:dyDescent="0.25">
      <c r="A252" t="s">
        <v>8866</v>
      </c>
      <c r="B252" t="s">
        <v>8867</v>
      </c>
      <c r="C252" t="s">
        <v>10449</v>
      </c>
      <c r="D252" t="s">
        <v>10450</v>
      </c>
      <c r="E252">
        <v>2</v>
      </c>
    </row>
    <row r="253" spans="1:5" hidden="1" x14ac:dyDescent="0.25">
      <c r="A253" t="s">
        <v>8866</v>
      </c>
      <c r="B253" t="s">
        <v>8867</v>
      </c>
      <c r="C253" t="s">
        <v>10439</v>
      </c>
      <c r="D253" t="s">
        <v>10440</v>
      </c>
      <c r="E253">
        <v>-2</v>
      </c>
    </row>
    <row r="254" spans="1:5" hidden="1" x14ac:dyDescent="0.25">
      <c r="A254" t="s">
        <v>8864</v>
      </c>
      <c r="B254" t="s">
        <v>8865</v>
      </c>
      <c r="C254" t="s">
        <v>10441</v>
      </c>
      <c r="D254" t="s">
        <v>10442</v>
      </c>
      <c r="E254">
        <v>304</v>
      </c>
    </row>
    <row r="255" spans="1:5" hidden="1" x14ac:dyDescent="0.25">
      <c r="A255" t="s">
        <v>8862</v>
      </c>
      <c r="B255" t="s">
        <v>8863</v>
      </c>
      <c r="C255" t="s">
        <v>10441</v>
      </c>
      <c r="D255" t="s">
        <v>10442</v>
      </c>
      <c r="E255">
        <v>304</v>
      </c>
    </row>
    <row r="256" spans="1:5" hidden="1" x14ac:dyDescent="0.25">
      <c r="A256" t="s">
        <v>8862</v>
      </c>
      <c r="B256" t="s">
        <v>8863</v>
      </c>
      <c r="C256" t="s">
        <v>10451</v>
      </c>
      <c r="D256" t="s">
        <v>10452</v>
      </c>
      <c r="E256">
        <v>237.9</v>
      </c>
    </row>
    <row r="257" spans="1:5" hidden="1" x14ac:dyDescent="0.25">
      <c r="A257" t="s">
        <v>8852</v>
      </c>
      <c r="B257" t="s">
        <v>8853</v>
      </c>
      <c r="C257" t="s">
        <v>10441</v>
      </c>
      <c r="D257" t="s">
        <v>10442</v>
      </c>
      <c r="E257">
        <v>5928</v>
      </c>
    </row>
    <row r="258" spans="1:5" hidden="1" x14ac:dyDescent="0.25">
      <c r="A258" t="s">
        <v>8830</v>
      </c>
      <c r="B258" t="s">
        <v>8831</v>
      </c>
      <c r="C258" t="s">
        <v>10449</v>
      </c>
      <c r="D258" t="s">
        <v>10450</v>
      </c>
      <c r="E258">
        <v>0</v>
      </c>
    </row>
    <row r="259" spans="1:5" hidden="1" x14ac:dyDescent="0.25">
      <c r="A259" t="s">
        <v>8813</v>
      </c>
      <c r="B259" t="s">
        <v>10486</v>
      </c>
      <c r="C259" t="s">
        <v>10441</v>
      </c>
      <c r="D259" t="s">
        <v>10442</v>
      </c>
      <c r="E259">
        <v>613.1</v>
      </c>
    </row>
    <row r="260" spans="1:5" hidden="1" x14ac:dyDescent="0.25">
      <c r="A260" t="s">
        <v>8813</v>
      </c>
      <c r="B260" t="s">
        <v>10486</v>
      </c>
      <c r="C260" t="s">
        <v>10445</v>
      </c>
      <c r="D260" t="s">
        <v>10446</v>
      </c>
      <c r="E260">
        <v>-225.6</v>
      </c>
    </row>
    <row r="261" spans="1:5" hidden="1" x14ac:dyDescent="0.25">
      <c r="A261" t="s">
        <v>8797</v>
      </c>
      <c r="B261" t="s">
        <v>8798</v>
      </c>
      <c r="C261" t="s">
        <v>10441</v>
      </c>
      <c r="D261" t="s">
        <v>10442</v>
      </c>
      <c r="E261">
        <v>152</v>
      </c>
    </row>
    <row r="262" spans="1:5" hidden="1" x14ac:dyDescent="0.25">
      <c r="A262" t="s">
        <v>8795</v>
      </c>
      <c r="B262" t="s">
        <v>8796</v>
      </c>
      <c r="C262" t="s">
        <v>10441</v>
      </c>
      <c r="D262" t="s">
        <v>10442</v>
      </c>
      <c r="E262">
        <v>0</v>
      </c>
    </row>
    <row r="263" spans="1:5" hidden="1" x14ac:dyDescent="0.25">
      <c r="A263" t="s">
        <v>8781</v>
      </c>
      <c r="B263" t="s">
        <v>8782</v>
      </c>
      <c r="C263" t="s">
        <v>10441</v>
      </c>
      <c r="D263" t="s">
        <v>10442</v>
      </c>
      <c r="E263">
        <v>800000</v>
      </c>
    </row>
    <row r="264" spans="1:5" hidden="1" x14ac:dyDescent="0.25">
      <c r="A264" t="s">
        <v>8781</v>
      </c>
      <c r="B264" t="s">
        <v>8782</v>
      </c>
      <c r="C264" t="s">
        <v>10447</v>
      </c>
      <c r="D264" t="s">
        <v>10448</v>
      </c>
      <c r="E264">
        <v>587755</v>
      </c>
    </row>
    <row r="265" spans="1:5" hidden="1" x14ac:dyDescent="0.25">
      <c r="A265" t="s">
        <v>8771</v>
      </c>
      <c r="B265" t="s">
        <v>8772</v>
      </c>
      <c r="C265" t="s">
        <v>10441</v>
      </c>
      <c r="D265" t="s">
        <v>10442</v>
      </c>
      <c r="E265">
        <v>85</v>
      </c>
    </row>
    <row r="266" spans="1:5" hidden="1" x14ac:dyDescent="0.25">
      <c r="A266" t="s">
        <v>8765</v>
      </c>
      <c r="B266" t="s">
        <v>8766</v>
      </c>
      <c r="C266" t="s">
        <v>10441</v>
      </c>
      <c r="D266" t="s">
        <v>10442</v>
      </c>
      <c r="E266">
        <v>36</v>
      </c>
    </row>
    <row r="267" spans="1:5" hidden="1" x14ac:dyDescent="0.25">
      <c r="A267" t="s">
        <v>8765</v>
      </c>
      <c r="B267" t="s">
        <v>8766</v>
      </c>
      <c r="C267" t="s">
        <v>10445</v>
      </c>
      <c r="D267" t="s">
        <v>10446</v>
      </c>
      <c r="E267">
        <v>-684.95</v>
      </c>
    </row>
    <row r="268" spans="1:5" hidden="1" x14ac:dyDescent="0.25">
      <c r="A268" t="s">
        <v>8749</v>
      </c>
      <c r="B268" t="s">
        <v>8750</v>
      </c>
      <c r="C268" t="s">
        <v>10441</v>
      </c>
      <c r="D268" t="s">
        <v>10442</v>
      </c>
      <c r="E268">
        <v>570</v>
      </c>
    </row>
    <row r="269" spans="1:5" hidden="1" x14ac:dyDescent="0.25">
      <c r="A269" t="s">
        <v>8747</v>
      </c>
      <c r="B269" t="s">
        <v>8748</v>
      </c>
      <c r="C269" t="s">
        <v>10441</v>
      </c>
      <c r="D269" t="s">
        <v>10442</v>
      </c>
      <c r="E269">
        <v>0</v>
      </c>
    </row>
    <row r="270" spans="1:5" hidden="1" x14ac:dyDescent="0.25">
      <c r="A270" t="s">
        <v>8747</v>
      </c>
      <c r="B270" t="s">
        <v>8748</v>
      </c>
      <c r="C270" t="s">
        <v>10451</v>
      </c>
      <c r="D270" t="s">
        <v>10452</v>
      </c>
      <c r="E270">
        <v>0</v>
      </c>
    </row>
    <row r="271" spans="1:5" hidden="1" x14ac:dyDescent="0.25">
      <c r="A271" t="s">
        <v>8735</v>
      </c>
      <c r="B271" t="s">
        <v>10487</v>
      </c>
      <c r="C271" t="s">
        <v>10441</v>
      </c>
      <c r="D271" t="s">
        <v>10442</v>
      </c>
      <c r="E271">
        <v>66400</v>
      </c>
    </row>
    <row r="272" spans="1:5" hidden="1" x14ac:dyDescent="0.25">
      <c r="A272" t="s">
        <v>8735</v>
      </c>
      <c r="B272" t="s">
        <v>10487</v>
      </c>
      <c r="C272" t="s">
        <v>10443</v>
      </c>
      <c r="D272" t="s">
        <v>10444</v>
      </c>
      <c r="E272">
        <v>-479548</v>
      </c>
    </row>
    <row r="273" spans="1:5" hidden="1" x14ac:dyDescent="0.25">
      <c r="A273" t="s">
        <v>8735</v>
      </c>
      <c r="B273" t="s">
        <v>10487</v>
      </c>
      <c r="C273" t="s">
        <v>10445</v>
      </c>
      <c r="D273" t="s">
        <v>10446</v>
      </c>
      <c r="E273">
        <v>0</v>
      </c>
    </row>
    <row r="274" spans="1:5" hidden="1" x14ac:dyDescent="0.25">
      <c r="A274" t="s">
        <v>8733</v>
      </c>
      <c r="B274" t="s">
        <v>8734</v>
      </c>
      <c r="C274" t="s">
        <v>10441</v>
      </c>
      <c r="D274" t="s">
        <v>10442</v>
      </c>
      <c r="E274">
        <v>925</v>
      </c>
    </row>
    <row r="275" spans="1:5" hidden="1" x14ac:dyDescent="0.25">
      <c r="A275" t="s">
        <v>8731</v>
      </c>
      <c r="B275" t="s">
        <v>8732</v>
      </c>
      <c r="C275" t="s">
        <v>10441</v>
      </c>
      <c r="D275" t="s">
        <v>10442</v>
      </c>
      <c r="E275">
        <v>700</v>
      </c>
    </row>
    <row r="276" spans="1:5" hidden="1" x14ac:dyDescent="0.25">
      <c r="A276" t="s">
        <v>8729</v>
      </c>
      <c r="B276" t="s">
        <v>8730</v>
      </c>
      <c r="C276" t="s">
        <v>10441</v>
      </c>
      <c r="D276" t="s">
        <v>10442</v>
      </c>
      <c r="E276">
        <v>0</v>
      </c>
    </row>
    <row r="277" spans="1:5" hidden="1" x14ac:dyDescent="0.25">
      <c r="A277" t="s">
        <v>8725</v>
      </c>
      <c r="B277" t="s">
        <v>10488</v>
      </c>
      <c r="C277" t="s">
        <v>10441</v>
      </c>
      <c r="D277" t="s">
        <v>10442</v>
      </c>
      <c r="E277">
        <v>6399</v>
      </c>
    </row>
    <row r="278" spans="1:5" hidden="1" x14ac:dyDescent="0.25">
      <c r="A278" t="s">
        <v>8725</v>
      </c>
      <c r="B278" t="s">
        <v>10488</v>
      </c>
      <c r="C278" t="s">
        <v>10445</v>
      </c>
      <c r="D278" t="s">
        <v>10446</v>
      </c>
      <c r="E278">
        <v>-2814</v>
      </c>
    </row>
    <row r="279" spans="1:5" hidden="1" x14ac:dyDescent="0.25">
      <c r="A279" t="s">
        <v>8715</v>
      </c>
      <c r="B279" t="s">
        <v>10489</v>
      </c>
      <c r="C279" t="s">
        <v>10441</v>
      </c>
      <c r="D279" t="s">
        <v>10442</v>
      </c>
      <c r="E279">
        <v>15544.11</v>
      </c>
    </row>
    <row r="280" spans="1:5" hidden="1" x14ac:dyDescent="0.25">
      <c r="A280" t="s">
        <v>8715</v>
      </c>
      <c r="B280" t="s">
        <v>10489</v>
      </c>
      <c r="C280" t="s">
        <v>10445</v>
      </c>
      <c r="D280" t="s">
        <v>10446</v>
      </c>
      <c r="E280">
        <v>-161.62</v>
      </c>
    </row>
    <row r="281" spans="1:5" hidden="1" x14ac:dyDescent="0.25">
      <c r="A281" t="s">
        <v>8703</v>
      </c>
      <c r="B281" t="s">
        <v>10490</v>
      </c>
      <c r="C281" t="s">
        <v>10441</v>
      </c>
      <c r="D281" t="s">
        <v>10442</v>
      </c>
      <c r="E281">
        <v>19500</v>
      </c>
    </row>
    <row r="282" spans="1:5" hidden="1" x14ac:dyDescent="0.25">
      <c r="A282" t="s">
        <v>8703</v>
      </c>
      <c r="B282" t="s">
        <v>10490</v>
      </c>
      <c r="C282" t="s">
        <v>10443</v>
      </c>
      <c r="D282" t="s">
        <v>10444</v>
      </c>
      <c r="E282">
        <v>126837.45</v>
      </c>
    </row>
    <row r="283" spans="1:5" hidden="1" x14ac:dyDescent="0.25">
      <c r="A283" t="s">
        <v>8703</v>
      </c>
      <c r="B283" t="s">
        <v>10490</v>
      </c>
      <c r="C283" t="s">
        <v>10445</v>
      </c>
      <c r="D283" t="s">
        <v>10446</v>
      </c>
      <c r="E283">
        <v>0</v>
      </c>
    </row>
    <row r="284" spans="1:5" hidden="1" x14ac:dyDescent="0.25">
      <c r="A284" t="s">
        <v>8699</v>
      </c>
      <c r="B284" t="s">
        <v>8700</v>
      </c>
      <c r="C284" t="s">
        <v>10441</v>
      </c>
      <c r="D284" t="s">
        <v>10442</v>
      </c>
      <c r="E284">
        <v>152</v>
      </c>
    </row>
    <row r="285" spans="1:5" hidden="1" x14ac:dyDescent="0.25">
      <c r="A285" t="s">
        <v>8687</v>
      </c>
      <c r="B285" t="s">
        <v>8688</v>
      </c>
      <c r="C285" t="s">
        <v>10441</v>
      </c>
      <c r="D285" t="s">
        <v>10442</v>
      </c>
      <c r="E285">
        <v>1800</v>
      </c>
    </row>
    <row r="286" spans="1:5" hidden="1" x14ac:dyDescent="0.25">
      <c r="A286" t="s">
        <v>8687</v>
      </c>
      <c r="B286" t="s">
        <v>8688</v>
      </c>
      <c r="C286" t="s">
        <v>10443</v>
      </c>
      <c r="D286" t="s">
        <v>10444</v>
      </c>
      <c r="E286">
        <v>-400</v>
      </c>
    </row>
    <row r="287" spans="1:5" hidden="1" x14ac:dyDescent="0.25">
      <c r="A287" t="s">
        <v>8687</v>
      </c>
      <c r="B287" t="s">
        <v>8688</v>
      </c>
      <c r="C287" t="s">
        <v>10445</v>
      </c>
      <c r="D287" t="s">
        <v>10446</v>
      </c>
      <c r="E287">
        <v>685.00699999999995</v>
      </c>
    </row>
    <row r="288" spans="1:5" hidden="1" x14ac:dyDescent="0.25">
      <c r="A288" t="s">
        <v>8687</v>
      </c>
      <c r="B288" t="s">
        <v>8688</v>
      </c>
      <c r="C288" t="s">
        <v>10449</v>
      </c>
      <c r="D288" t="s">
        <v>10450</v>
      </c>
      <c r="E288">
        <v>0</v>
      </c>
    </row>
    <row r="289" spans="1:5" hidden="1" x14ac:dyDescent="0.25">
      <c r="A289" t="s">
        <v>8685</v>
      </c>
      <c r="B289" t="s">
        <v>8686</v>
      </c>
      <c r="C289" t="s">
        <v>10441</v>
      </c>
      <c r="D289" t="s">
        <v>10442</v>
      </c>
      <c r="E289">
        <v>1000</v>
      </c>
    </row>
    <row r="290" spans="1:5" hidden="1" x14ac:dyDescent="0.25">
      <c r="A290" t="s">
        <v>8685</v>
      </c>
      <c r="B290" t="s">
        <v>8686</v>
      </c>
      <c r="C290" t="s">
        <v>10445</v>
      </c>
      <c r="D290" t="s">
        <v>10446</v>
      </c>
      <c r="E290">
        <v>403.37</v>
      </c>
    </row>
    <row r="291" spans="1:5" hidden="1" x14ac:dyDescent="0.25">
      <c r="A291" t="s">
        <v>8685</v>
      </c>
      <c r="B291" t="s">
        <v>8686</v>
      </c>
      <c r="C291" t="s">
        <v>10449</v>
      </c>
      <c r="D291" t="s">
        <v>10450</v>
      </c>
      <c r="E291">
        <v>0</v>
      </c>
    </row>
    <row r="292" spans="1:5" hidden="1" x14ac:dyDescent="0.25">
      <c r="A292" t="s">
        <v>8683</v>
      </c>
      <c r="B292" t="s">
        <v>8684</v>
      </c>
      <c r="C292" t="s">
        <v>10441</v>
      </c>
      <c r="D292" t="s">
        <v>10442</v>
      </c>
      <c r="E292">
        <v>567</v>
      </c>
    </row>
    <row r="293" spans="1:5" hidden="1" x14ac:dyDescent="0.25">
      <c r="A293" t="s">
        <v>8683</v>
      </c>
      <c r="B293" t="s">
        <v>8684</v>
      </c>
      <c r="C293" t="s">
        <v>10451</v>
      </c>
      <c r="D293" t="s">
        <v>10452</v>
      </c>
      <c r="E293">
        <v>-33.549999999999997</v>
      </c>
    </row>
    <row r="294" spans="1:5" hidden="1" x14ac:dyDescent="0.25">
      <c r="A294" t="s">
        <v>8679</v>
      </c>
      <c r="B294" t="s">
        <v>8680</v>
      </c>
      <c r="C294" t="s">
        <v>10441</v>
      </c>
      <c r="D294" t="s">
        <v>10442</v>
      </c>
      <c r="E294">
        <v>4189.2</v>
      </c>
    </row>
    <row r="295" spans="1:5" hidden="1" x14ac:dyDescent="0.25">
      <c r="A295" t="s">
        <v>8679</v>
      </c>
      <c r="B295" t="s">
        <v>8680</v>
      </c>
      <c r="C295" t="s">
        <v>10445</v>
      </c>
      <c r="D295" t="s">
        <v>10446</v>
      </c>
      <c r="E295">
        <v>-392.4</v>
      </c>
    </row>
    <row r="296" spans="1:5" hidden="1" x14ac:dyDescent="0.25">
      <c r="A296" t="s">
        <v>8677</v>
      </c>
      <c r="B296" t="s">
        <v>8678</v>
      </c>
      <c r="C296" t="s">
        <v>10441</v>
      </c>
      <c r="D296" t="s">
        <v>10442</v>
      </c>
      <c r="E296">
        <v>0</v>
      </c>
    </row>
    <row r="297" spans="1:5" hidden="1" x14ac:dyDescent="0.25">
      <c r="A297" t="s">
        <v>8675</v>
      </c>
      <c r="B297" t="s">
        <v>8676</v>
      </c>
      <c r="C297" t="s">
        <v>10441</v>
      </c>
      <c r="D297" t="s">
        <v>10442</v>
      </c>
      <c r="E297">
        <v>0</v>
      </c>
    </row>
    <row r="298" spans="1:5" hidden="1" x14ac:dyDescent="0.25">
      <c r="A298" t="s">
        <v>8673</v>
      </c>
      <c r="B298" t="s">
        <v>8674</v>
      </c>
      <c r="C298" t="s">
        <v>10441</v>
      </c>
      <c r="D298" t="s">
        <v>10442</v>
      </c>
      <c r="E298">
        <v>0</v>
      </c>
    </row>
    <row r="299" spans="1:5" hidden="1" x14ac:dyDescent="0.25">
      <c r="A299" t="s">
        <v>8671</v>
      </c>
      <c r="B299" t="s">
        <v>8672</v>
      </c>
      <c r="C299" t="s">
        <v>10441</v>
      </c>
      <c r="D299" t="s">
        <v>10442</v>
      </c>
      <c r="E299">
        <v>20</v>
      </c>
    </row>
    <row r="300" spans="1:5" hidden="1" x14ac:dyDescent="0.25">
      <c r="A300" t="s">
        <v>8669</v>
      </c>
      <c r="B300" t="s">
        <v>8670</v>
      </c>
      <c r="C300" t="s">
        <v>10441</v>
      </c>
      <c r="D300" t="s">
        <v>10442</v>
      </c>
      <c r="E300">
        <v>0</v>
      </c>
    </row>
    <row r="301" spans="1:5" hidden="1" x14ac:dyDescent="0.25">
      <c r="A301" t="s">
        <v>8667</v>
      </c>
      <c r="B301" t="s">
        <v>8668</v>
      </c>
      <c r="C301" t="s">
        <v>10441</v>
      </c>
      <c r="D301" t="s">
        <v>10442</v>
      </c>
      <c r="E301">
        <v>47</v>
      </c>
    </row>
    <row r="302" spans="1:5" hidden="1" x14ac:dyDescent="0.25">
      <c r="A302" t="s">
        <v>8665</v>
      </c>
      <c r="B302" t="s">
        <v>8666</v>
      </c>
      <c r="C302" t="s">
        <v>10441</v>
      </c>
      <c r="D302" t="s">
        <v>10442</v>
      </c>
      <c r="E302">
        <v>0</v>
      </c>
    </row>
    <row r="303" spans="1:5" hidden="1" x14ac:dyDescent="0.25">
      <c r="A303" t="s">
        <v>8663</v>
      </c>
      <c r="B303" t="s">
        <v>10491</v>
      </c>
      <c r="C303" t="s">
        <v>10441</v>
      </c>
      <c r="D303" t="s">
        <v>10442</v>
      </c>
      <c r="E303">
        <v>29</v>
      </c>
    </row>
    <row r="304" spans="1:5" hidden="1" x14ac:dyDescent="0.25">
      <c r="A304" t="s">
        <v>8659</v>
      </c>
      <c r="B304" t="s">
        <v>8660</v>
      </c>
      <c r="C304" t="s">
        <v>10441</v>
      </c>
      <c r="D304" t="s">
        <v>10442</v>
      </c>
      <c r="E304">
        <v>0</v>
      </c>
    </row>
    <row r="305" spans="1:5" hidden="1" x14ac:dyDescent="0.25">
      <c r="A305" t="s">
        <v>8657</v>
      </c>
      <c r="B305" t="s">
        <v>8658</v>
      </c>
      <c r="C305" t="s">
        <v>10441</v>
      </c>
      <c r="D305" t="s">
        <v>10442</v>
      </c>
      <c r="E305">
        <v>0</v>
      </c>
    </row>
    <row r="306" spans="1:5" hidden="1" x14ac:dyDescent="0.25">
      <c r="A306" t="s">
        <v>8653</v>
      </c>
      <c r="B306" t="s">
        <v>8654</v>
      </c>
      <c r="C306" t="s">
        <v>10441</v>
      </c>
      <c r="D306" t="s">
        <v>10442</v>
      </c>
      <c r="E306">
        <v>33</v>
      </c>
    </row>
    <row r="307" spans="1:5" hidden="1" x14ac:dyDescent="0.25">
      <c r="A307" t="s">
        <v>8651</v>
      </c>
      <c r="B307" t="s">
        <v>8652</v>
      </c>
      <c r="C307" t="s">
        <v>10441</v>
      </c>
      <c r="D307" t="s">
        <v>10442</v>
      </c>
      <c r="E307">
        <v>0</v>
      </c>
    </row>
    <row r="308" spans="1:5" hidden="1" x14ac:dyDescent="0.25">
      <c r="A308" t="s">
        <v>8649</v>
      </c>
      <c r="B308" t="s">
        <v>8650</v>
      </c>
      <c r="C308" t="s">
        <v>10441</v>
      </c>
      <c r="D308" t="s">
        <v>10442</v>
      </c>
      <c r="E308">
        <v>23</v>
      </c>
    </row>
    <row r="309" spans="1:5" hidden="1" x14ac:dyDescent="0.25">
      <c r="A309" t="s">
        <v>8645</v>
      </c>
      <c r="B309" t="s">
        <v>8646</v>
      </c>
      <c r="C309" t="s">
        <v>10441</v>
      </c>
      <c r="D309" t="s">
        <v>10442</v>
      </c>
      <c r="E309">
        <v>12</v>
      </c>
    </row>
    <row r="310" spans="1:5" hidden="1" x14ac:dyDescent="0.25">
      <c r="A310" t="s">
        <v>8643</v>
      </c>
      <c r="B310" t="s">
        <v>8644</v>
      </c>
      <c r="C310" t="s">
        <v>10441</v>
      </c>
      <c r="D310" t="s">
        <v>10442</v>
      </c>
      <c r="E310">
        <v>0</v>
      </c>
    </row>
    <row r="311" spans="1:5" hidden="1" x14ac:dyDescent="0.25">
      <c r="A311" t="s">
        <v>8639</v>
      </c>
      <c r="B311" t="s">
        <v>8640</v>
      </c>
      <c r="C311" t="s">
        <v>10441</v>
      </c>
      <c r="D311" t="s">
        <v>10442</v>
      </c>
      <c r="E311">
        <v>9</v>
      </c>
    </row>
    <row r="312" spans="1:5" hidden="1" x14ac:dyDescent="0.25">
      <c r="A312" t="s">
        <v>8637</v>
      </c>
      <c r="B312" t="s">
        <v>8638</v>
      </c>
      <c r="C312" t="s">
        <v>10441</v>
      </c>
      <c r="D312" t="s">
        <v>10442</v>
      </c>
      <c r="E312">
        <v>40</v>
      </c>
    </row>
    <row r="313" spans="1:5" hidden="1" x14ac:dyDescent="0.25">
      <c r="A313" t="s">
        <v>8635</v>
      </c>
      <c r="B313" t="s">
        <v>8636</v>
      </c>
      <c r="C313" t="s">
        <v>10441</v>
      </c>
      <c r="D313" t="s">
        <v>10442</v>
      </c>
      <c r="E313">
        <v>95</v>
      </c>
    </row>
    <row r="314" spans="1:5" hidden="1" x14ac:dyDescent="0.25">
      <c r="A314" t="s">
        <v>8631</v>
      </c>
      <c r="B314" t="s">
        <v>8632</v>
      </c>
      <c r="C314" t="s">
        <v>10441</v>
      </c>
      <c r="D314" t="s">
        <v>10442</v>
      </c>
      <c r="E314">
        <v>14</v>
      </c>
    </row>
    <row r="315" spans="1:5" hidden="1" x14ac:dyDescent="0.25">
      <c r="A315" t="s">
        <v>8629</v>
      </c>
      <c r="B315" t="s">
        <v>8630</v>
      </c>
      <c r="C315" t="s">
        <v>10441</v>
      </c>
      <c r="D315" t="s">
        <v>10442</v>
      </c>
      <c r="E315">
        <v>20</v>
      </c>
    </row>
    <row r="316" spans="1:5" hidden="1" x14ac:dyDescent="0.25">
      <c r="A316" t="s">
        <v>8627</v>
      </c>
      <c r="B316" t="s">
        <v>8628</v>
      </c>
      <c r="C316" t="s">
        <v>10441</v>
      </c>
      <c r="D316" t="s">
        <v>10442</v>
      </c>
      <c r="E316">
        <v>40</v>
      </c>
    </row>
    <row r="317" spans="1:5" hidden="1" x14ac:dyDescent="0.25">
      <c r="A317" t="s">
        <v>8625</v>
      </c>
      <c r="B317" t="s">
        <v>8626</v>
      </c>
      <c r="C317" t="s">
        <v>10441</v>
      </c>
      <c r="D317" t="s">
        <v>10442</v>
      </c>
      <c r="E317">
        <v>0</v>
      </c>
    </row>
    <row r="318" spans="1:5" hidden="1" x14ac:dyDescent="0.25">
      <c r="A318" t="s">
        <v>8623</v>
      </c>
      <c r="B318" t="s">
        <v>8624</v>
      </c>
      <c r="C318" t="s">
        <v>10441</v>
      </c>
      <c r="D318" t="s">
        <v>10442</v>
      </c>
      <c r="E318">
        <v>16</v>
      </c>
    </row>
    <row r="319" spans="1:5" hidden="1" x14ac:dyDescent="0.25">
      <c r="A319" t="s">
        <v>8621</v>
      </c>
      <c r="B319" t="s">
        <v>8622</v>
      </c>
      <c r="C319" t="s">
        <v>10441</v>
      </c>
      <c r="D319" t="s">
        <v>10442</v>
      </c>
      <c r="E319">
        <v>19</v>
      </c>
    </row>
    <row r="320" spans="1:5" hidden="1" x14ac:dyDescent="0.25">
      <c r="A320" t="s">
        <v>8619</v>
      </c>
      <c r="B320" t="s">
        <v>8620</v>
      </c>
      <c r="C320" t="s">
        <v>10441</v>
      </c>
      <c r="D320" t="s">
        <v>10442</v>
      </c>
      <c r="E320">
        <v>26</v>
      </c>
    </row>
    <row r="321" spans="1:5" hidden="1" x14ac:dyDescent="0.25">
      <c r="A321" t="s">
        <v>8617</v>
      </c>
      <c r="B321" t="s">
        <v>8618</v>
      </c>
      <c r="C321" t="s">
        <v>10441</v>
      </c>
      <c r="D321" t="s">
        <v>10442</v>
      </c>
      <c r="E321">
        <v>0</v>
      </c>
    </row>
    <row r="322" spans="1:5" hidden="1" x14ac:dyDescent="0.25">
      <c r="A322" t="s">
        <v>8613</v>
      </c>
      <c r="B322" t="s">
        <v>8614</v>
      </c>
      <c r="C322" t="s">
        <v>10441</v>
      </c>
      <c r="D322" t="s">
        <v>10442</v>
      </c>
      <c r="E322">
        <v>0</v>
      </c>
    </row>
    <row r="323" spans="1:5" hidden="1" x14ac:dyDescent="0.25">
      <c r="A323" t="s">
        <v>8611</v>
      </c>
      <c r="B323" t="s">
        <v>8612</v>
      </c>
      <c r="C323" t="s">
        <v>10441</v>
      </c>
      <c r="D323" t="s">
        <v>10442</v>
      </c>
      <c r="E323">
        <v>11</v>
      </c>
    </row>
    <row r="324" spans="1:5" hidden="1" x14ac:dyDescent="0.25">
      <c r="A324" t="s">
        <v>8607</v>
      </c>
      <c r="B324" t="s">
        <v>8608</v>
      </c>
      <c r="C324" t="s">
        <v>10441</v>
      </c>
      <c r="D324" t="s">
        <v>10442</v>
      </c>
      <c r="E324">
        <v>0</v>
      </c>
    </row>
    <row r="325" spans="1:5" hidden="1" x14ac:dyDescent="0.25">
      <c r="A325" t="s">
        <v>8605</v>
      </c>
      <c r="B325" t="s">
        <v>8606</v>
      </c>
      <c r="C325" t="s">
        <v>10441</v>
      </c>
      <c r="D325" t="s">
        <v>10442</v>
      </c>
      <c r="E325">
        <v>4</v>
      </c>
    </row>
    <row r="326" spans="1:5" hidden="1" x14ac:dyDescent="0.25">
      <c r="A326" t="s">
        <v>8603</v>
      </c>
      <c r="B326" t="s">
        <v>8604</v>
      </c>
      <c r="C326" t="s">
        <v>10441</v>
      </c>
      <c r="D326" t="s">
        <v>10442</v>
      </c>
      <c r="E326">
        <v>9</v>
      </c>
    </row>
    <row r="327" spans="1:5" hidden="1" x14ac:dyDescent="0.25">
      <c r="A327" t="s">
        <v>8601</v>
      </c>
      <c r="B327" t="s">
        <v>8602</v>
      </c>
      <c r="C327" t="s">
        <v>10441</v>
      </c>
      <c r="D327" t="s">
        <v>10442</v>
      </c>
      <c r="E327">
        <v>12</v>
      </c>
    </row>
    <row r="328" spans="1:5" hidden="1" x14ac:dyDescent="0.25">
      <c r="A328" t="s">
        <v>8599</v>
      </c>
      <c r="B328" t="s">
        <v>8600</v>
      </c>
      <c r="C328" t="s">
        <v>10441</v>
      </c>
      <c r="D328" t="s">
        <v>10442</v>
      </c>
      <c r="E328">
        <v>29</v>
      </c>
    </row>
    <row r="329" spans="1:5" hidden="1" x14ac:dyDescent="0.25">
      <c r="A329" t="s">
        <v>8597</v>
      </c>
      <c r="B329" t="s">
        <v>8598</v>
      </c>
      <c r="C329" t="s">
        <v>10441</v>
      </c>
      <c r="D329" t="s">
        <v>10442</v>
      </c>
      <c r="E329">
        <v>8</v>
      </c>
    </row>
    <row r="330" spans="1:5" hidden="1" x14ac:dyDescent="0.25">
      <c r="A330" t="s">
        <v>8595</v>
      </c>
      <c r="B330" t="s">
        <v>8596</v>
      </c>
      <c r="C330" t="s">
        <v>10441</v>
      </c>
      <c r="D330" t="s">
        <v>10442</v>
      </c>
      <c r="E330">
        <v>13</v>
      </c>
    </row>
    <row r="331" spans="1:5" hidden="1" x14ac:dyDescent="0.25">
      <c r="A331" t="s">
        <v>8593</v>
      </c>
      <c r="B331" t="s">
        <v>8594</v>
      </c>
      <c r="C331" t="s">
        <v>10441</v>
      </c>
      <c r="D331" t="s">
        <v>10442</v>
      </c>
      <c r="E331">
        <v>44</v>
      </c>
    </row>
    <row r="332" spans="1:5" hidden="1" x14ac:dyDescent="0.25">
      <c r="A332" t="s">
        <v>8585</v>
      </c>
      <c r="B332" t="s">
        <v>8586</v>
      </c>
      <c r="C332" t="s">
        <v>10441</v>
      </c>
      <c r="D332" t="s">
        <v>10442</v>
      </c>
      <c r="E332">
        <v>8</v>
      </c>
    </row>
    <row r="333" spans="1:5" hidden="1" x14ac:dyDescent="0.25">
      <c r="A333" t="s">
        <v>8583</v>
      </c>
      <c r="B333" t="s">
        <v>8584</v>
      </c>
      <c r="C333" t="s">
        <v>10441</v>
      </c>
      <c r="D333" t="s">
        <v>10442</v>
      </c>
      <c r="E333">
        <v>16</v>
      </c>
    </row>
    <row r="334" spans="1:5" hidden="1" x14ac:dyDescent="0.25">
      <c r="A334" t="s">
        <v>8579</v>
      </c>
      <c r="B334" t="s">
        <v>8580</v>
      </c>
      <c r="C334" t="s">
        <v>10441</v>
      </c>
      <c r="D334" t="s">
        <v>10442</v>
      </c>
      <c r="E334">
        <v>15</v>
      </c>
    </row>
    <row r="335" spans="1:5" hidden="1" x14ac:dyDescent="0.25">
      <c r="A335" t="s">
        <v>8577</v>
      </c>
      <c r="B335" t="s">
        <v>10492</v>
      </c>
      <c r="C335" t="s">
        <v>10441</v>
      </c>
      <c r="D335" t="s">
        <v>10442</v>
      </c>
      <c r="E335">
        <v>60</v>
      </c>
    </row>
    <row r="336" spans="1:5" hidden="1" x14ac:dyDescent="0.25">
      <c r="A336" t="s">
        <v>8573</v>
      </c>
      <c r="B336" t="s">
        <v>8574</v>
      </c>
      <c r="C336" t="s">
        <v>10441</v>
      </c>
      <c r="D336" t="s">
        <v>10442</v>
      </c>
      <c r="E336">
        <v>13</v>
      </c>
    </row>
    <row r="337" spans="1:5" hidden="1" x14ac:dyDescent="0.25">
      <c r="A337" t="s">
        <v>8571</v>
      </c>
      <c r="B337" t="s">
        <v>8572</v>
      </c>
      <c r="C337" t="s">
        <v>10441</v>
      </c>
      <c r="D337" t="s">
        <v>10442</v>
      </c>
      <c r="E337">
        <v>0</v>
      </c>
    </row>
    <row r="338" spans="1:5" hidden="1" x14ac:dyDescent="0.25">
      <c r="A338" t="s">
        <v>8569</v>
      </c>
      <c r="B338" t="s">
        <v>10493</v>
      </c>
      <c r="C338" t="s">
        <v>10441</v>
      </c>
      <c r="D338" t="s">
        <v>10442</v>
      </c>
      <c r="E338">
        <v>8</v>
      </c>
    </row>
    <row r="339" spans="1:5" hidden="1" x14ac:dyDescent="0.25">
      <c r="A339" t="s">
        <v>8565</v>
      </c>
      <c r="B339" t="s">
        <v>8566</v>
      </c>
      <c r="C339" t="s">
        <v>10441</v>
      </c>
      <c r="D339" t="s">
        <v>10442</v>
      </c>
      <c r="E339">
        <v>18</v>
      </c>
    </row>
    <row r="340" spans="1:5" hidden="1" x14ac:dyDescent="0.25">
      <c r="A340" t="s">
        <v>8561</v>
      </c>
      <c r="B340" t="s">
        <v>8562</v>
      </c>
      <c r="C340" t="s">
        <v>10441</v>
      </c>
      <c r="D340" t="s">
        <v>10442</v>
      </c>
      <c r="E340">
        <v>18</v>
      </c>
    </row>
    <row r="341" spans="1:5" hidden="1" x14ac:dyDescent="0.25">
      <c r="A341" t="s">
        <v>8559</v>
      </c>
      <c r="B341" t="s">
        <v>8560</v>
      </c>
      <c r="C341" t="s">
        <v>10441</v>
      </c>
      <c r="D341" t="s">
        <v>10442</v>
      </c>
      <c r="E341">
        <v>0</v>
      </c>
    </row>
    <row r="342" spans="1:5" hidden="1" x14ac:dyDescent="0.25">
      <c r="A342" t="s">
        <v>8557</v>
      </c>
      <c r="B342" t="s">
        <v>8558</v>
      </c>
      <c r="C342" t="s">
        <v>10441</v>
      </c>
      <c r="D342" t="s">
        <v>10442</v>
      </c>
      <c r="E342">
        <v>14</v>
      </c>
    </row>
    <row r="343" spans="1:5" hidden="1" x14ac:dyDescent="0.25">
      <c r="A343" t="s">
        <v>8553</v>
      </c>
      <c r="B343" t="s">
        <v>8554</v>
      </c>
      <c r="C343" t="s">
        <v>10441</v>
      </c>
      <c r="D343" t="s">
        <v>10442</v>
      </c>
      <c r="E343">
        <v>5</v>
      </c>
    </row>
    <row r="344" spans="1:5" hidden="1" x14ac:dyDescent="0.25">
      <c r="A344" t="s">
        <v>8551</v>
      </c>
      <c r="B344" t="s">
        <v>8552</v>
      </c>
      <c r="C344" t="s">
        <v>10441</v>
      </c>
      <c r="D344" t="s">
        <v>10442</v>
      </c>
      <c r="E344">
        <v>0</v>
      </c>
    </row>
    <row r="345" spans="1:5" hidden="1" x14ac:dyDescent="0.25">
      <c r="A345" t="s">
        <v>8549</v>
      </c>
      <c r="B345" t="s">
        <v>8550</v>
      </c>
      <c r="C345" t="s">
        <v>10441</v>
      </c>
      <c r="D345" t="s">
        <v>10442</v>
      </c>
      <c r="E345">
        <v>8</v>
      </c>
    </row>
    <row r="346" spans="1:5" hidden="1" x14ac:dyDescent="0.25">
      <c r="A346" t="s">
        <v>8545</v>
      </c>
      <c r="B346" t="s">
        <v>8546</v>
      </c>
      <c r="C346" t="s">
        <v>10441</v>
      </c>
      <c r="D346" t="s">
        <v>10442</v>
      </c>
      <c r="E346">
        <v>0</v>
      </c>
    </row>
    <row r="347" spans="1:5" hidden="1" x14ac:dyDescent="0.25">
      <c r="A347" t="s">
        <v>8543</v>
      </c>
      <c r="B347" t="s">
        <v>8544</v>
      </c>
      <c r="C347" t="s">
        <v>10441</v>
      </c>
      <c r="D347" t="s">
        <v>10442</v>
      </c>
      <c r="E347">
        <v>0</v>
      </c>
    </row>
    <row r="348" spans="1:5" hidden="1" x14ac:dyDescent="0.25">
      <c r="A348" t="s">
        <v>8539</v>
      </c>
      <c r="B348" t="s">
        <v>8540</v>
      </c>
      <c r="C348" t="s">
        <v>10441</v>
      </c>
      <c r="D348" t="s">
        <v>10442</v>
      </c>
      <c r="E348">
        <v>0</v>
      </c>
    </row>
    <row r="349" spans="1:5" hidden="1" x14ac:dyDescent="0.25">
      <c r="A349" t="s">
        <v>8537</v>
      </c>
      <c r="B349" t="s">
        <v>8538</v>
      </c>
      <c r="C349" t="s">
        <v>10441</v>
      </c>
      <c r="D349" t="s">
        <v>10442</v>
      </c>
      <c r="E349">
        <v>0</v>
      </c>
    </row>
    <row r="350" spans="1:5" hidden="1" x14ac:dyDescent="0.25">
      <c r="A350" t="s">
        <v>8535</v>
      </c>
      <c r="B350" t="s">
        <v>8536</v>
      </c>
      <c r="C350" t="s">
        <v>10441</v>
      </c>
      <c r="D350" t="s">
        <v>10442</v>
      </c>
      <c r="E350">
        <v>0</v>
      </c>
    </row>
    <row r="351" spans="1:5" hidden="1" x14ac:dyDescent="0.25">
      <c r="A351" t="s">
        <v>8533</v>
      </c>
      <c r="B351" t="s">
        <v>8534</v>
      </c>
      <c r="C351" t="s">
        <v>10441</v>
      </c>
      <c r="D351" t="s">
        <v>10442</v>
      </c>
      <c r="E351">
        <v>14</v>
      </c>
    </row>
    <row r="352" spans="1:5" hidden="1" x14ac:dyDescent="0.25">
      <c r="A352" t="s">
        <v>8531</v>
      </c>
      <c r="B352" t="s">
        <v>8532</v>
      </c>
      <c r="C352" t="s">
        <v>10441</v>
      </c>
      <c r="D352" t="s">
        <v>10442</v>
      </c>
      <c r="E352">
        <v>21</v>
      </c>
    </row>
    <row r="353" spans="1:5" hidden="1" x14ac:dyDescent="0.25">
      <c r="A353" t="s">
        <v>8527</v>
      </c>
      <c r="B353" t="s">
        <v>8528</v>
      </c>
      <c r="C353" t="s">
        <v>10441</v>
      </c>
      <c r="D353" t="s">
        <v>10442</v>
      </c>
      <c r="E353">
        <v>7</v>
      </c>
    </row>
    <row r="354" spans="1:5" hidden="1" x14ac:dyDescent="0.25">
      <c r="A354" t="s">
        <v>8525</v>
      </c>
      <c r="B354" t="s">
        <v>8526</v>
      </c>
      <c r="C354" t="s">
        <v>291</v>
      </c>
      <c r="D354" t="s">
        <v>291</v>
      </c>
      <c r="E354">
        <v>-21</v>
      </c>
    </row>
    <row r="355" spans="1:5" hidden="1" x14ac:dyDescent="0.25">
      <c r="A355" t="s">
        <v>8525</v>
      </c>
      <c r="B355" t="s">
        <v>8526</v>
      </c>
      <c r="C355" t="s">
        <v>10441</v>
      </c>
      <c r="D355" t="s">
        <v>10442</v>
      </c>
      <c r="E355">
        <v>0</v>
      </c>
    </row>
    <row r="356" spans="1:5" hidden="1" x14ac:dyDescent="0.25">
      <c r="A356" t="s">
        <v>8523</v>
      </c>
      <c r="B356" t="s">
        <v>8524</v>
      </c>
      <c r="C356" t="s">
        <v>10441</v>
      </c>
      <c r="D356" t="s">
        <v>10442</v>
      </c>
      <c r="E356">
        <v>8</v>
      </c>
    </row>
    <row r="357" spans="1:5" hidden="1" x14ac:dyDescent="0.25">
      <c r="A357" t="s">
        <v>8521</v>
      </c>
      <c r="B357" t="s">
        <v>8522</v>
      </c>
      <c r="C357" t="s">
        <v>10441</v>
      </c>
      <c r="D357" t="s">
        <v>10442</v>
      </c>
      <c r="E357">
        <v>12</v>
      </c>
    </row>
    <row r="358" spans="1:5" hidden="1" x14ac:dyDescent="0.25">
      <c r="A358" t="s">
        <v>8519</v>
      </c>
      <c r="B358" t="s">
        <v>8520</v>
      </c>
      <c r="C358" t="s">
        <v>10441</v>
      </c>
      <c r="D358" t="s">
        <v>10442</v>
      </c>
      <c r="E358">
        <v>28</v>
      </c>
    </row>
    <row r="359" spans="1:5" hidden="1" x14ac:dyDescent="0.25">
      <c r="A359" t="s">
        <v>8513</v>
      </c>
      <c r="B359" t="s">
        <v>8514</v>
      </c>
      <c r="C359" t="s">
        <v>10441</v>
      </c>
      <c r="D359" t="s">
        <v>10442</v>
      </c>
      <c r="E359">
        <v>18</v>
      </c>
    </row>
    <row r="360" spans="1:5" hidden="1" x14ac:dyDescent="0.25">
      <c r="A360" t="s">
        <v>8511</v>
      </c>
      <c r="B360" t="s">
        <v>8512</v>
      </c>
      <c r="C360" t="s">
        <v>10441</v>
      </c>
      <c r="D360" t="s">
        <v>10442</v>
      </c>
      <c r="E360">
        <v>0</v>
      </c>
    </row>
    <row r="361" spans="1:5" hidden="1" x14ac:dyDescent="0.25">
      <c r="A361" t="s">
        <v>8509</v>
      </c>
      <c r="B361" t="s">
        <v>8510</v>
      </c>
      <c r="C361" t="s">
        <v>10441</v>
      </c>
      <c r="D361" t="s">
        <v>10442</v>
      </c>
      <c r="E361">
        <v>13</v>
      </c>
    </row>
    <row r="362" spans="1:5" hidden="1" x14ac:dyDescent="0.25">
      <c r="A362" t="s">
        <v>8505</v>
      </c>
      <c r="B362" t="s">
        <v>8506</v>
      </c>
      <c r="C362" t="s">
        <v>10441</v>
      </c>
      <c r="D362" t="s">
        <v>10442</v>
      </c>
      <c r="E362">
        <v>0</v>
      </c>
    </row>
    <row r="363" spans="1:5" hidden="1" x14ac:dyDescent="0.25">
      <c r="A363" t="s">
        <v>8503</v>
      </c>
      <c r="B363" t="s">
        <v>10494</v>
      </c>
      <c r="C363" t="s">
        <v>10441</v>
      </c>
      <c r="D363" t="s">
        <v>10442</v>
      </c>
      <c r="E363">
        <v>0</v>
      </c>
    </row>
    <row r="364" spans="1:5" hidden="1" x14ac:dyDescent="0.25">
      <c r="A364" t="s">
        <v>8501</v>
      </c>
      <c r="B364" t="s">
        <v>8502</v>
      </c>
      <c r="C364" t="s">
        <v>10441</v>
      </c>
      <c r="D364" t="s">
        <v>10442</v>
      </c>
      <c r="E364">
        <v>0</v>
      </c>
    </row>
    <row r="365" spans="1:5" hidden="1" x14ac:dyDescent="0.25">
      <c r="A365" t="s">
        <v>8497</v>
      </c>
      <c r="B365" t="s">
        <v>8498</v>
      </c>
      <c r="C365" t="s">
        <v>10441</v>
      </c>
      <c r="D365" t="s">
        <v>10442</v>
      </c>
      <c r="E365">
        <v>20</v>
      </c>
    </row>
    <row r="366" spans="1:5" hidden="1" x14ac:dyDescent="0.25">
      <c r="A366" t="s">
        <v>8495</v>
      </c>
      <c r="B366" t="s">
        <v>8496</v>
      </c>
      <c r="C366" t="s">
        <v>10441</v>
      </c>
      <c r="D366" t="s">
        <v>10442</v>
      </c>
      <c r="E366">
        <v>0</v>
      </c>
    </row>
    <row r="367" spans="1:5" hidden="1" x14ac:dyDescent="0.25">
      <c r="A367" t="s">
        <v>8493</v>
      </c>
      <c r="B367" t="s">
        <v>8494</v>
      </c>
      <c r="C367" t="s">
        <v>10441</v>
      </c>
      <c r="D367" t="s">
        <v>10442</v>
      </c>
      <c r="E367">
        <v>11</v>
      </c>
    </row>
    <row r="368" spans="1:5" hidden="1" x14ac:dyDescent="0.25">
      <c r="A368" t="s">
        <v>8491</v>
      </c>
      <c r="B368" t="s">
        <v>8492</v>
      </c>
      <c r="C368" t="s">
        <v>10441</v>
      </c>
      <c r="D368" t="s">
        <v>10442</v>
      </c>
      <c r="E368">
        <v>19</v>
      </c>
    </row>
    <row r="369" spans="1:5" hidden="1" x14ac:dyDescent="0.25">
      <c r="A369" t="s">
        <v>8489</v>
      </c>
      <c r="B369" t="s">
        <v>8490</v>
      </c>
      <c r="C369" t="s">
        <v>10441</v>
      </c>
      <c r="D369" t="s">
        <v>10442</v>
      </c>
      <c r="E369">
        <v>0</v>
      </c>
    </row>
    <row r="370" spans="1:5" hidden="1" x14ac:dyDescent="0.25">
      <c r="A370" t="s">
        <v>8487</v>
      </c>
      <c r="B370" t="s">
        <v>8488</v>
      </c>
      <c r="C370" t="s">
        <v>10441</v>
      </c>
      <c r="D370" t="s">
        <v>10442</v>
      </c>
      <c r="E370">
        <v>32</v>
      </c>
    </row>
    <row r="371" spans="1:5" hidden="1" x14ac:dyDescent="0.25">
      <c r="A371" t="s">
        <v>8481</v>
      </c>
      <c r="B371" t="s">
        <v>8482</v>
      </c>
      <c r="C371" t="s">
        <v>10441</v>
      </c>
      <c r="D371" t="s">
        <v>10442</v>
      </c>
      <c r="E371">
        <v>0</v>
      </c>
    </row>
    <row r="372" spans="1:5" hidden="1" x14ac:dyDescent="0.25">
      <c r="A372" t="s">
        <v>8475</v>
      </c>
      <c r="B372" t="s">
        <v>8476</v>
      </c>
      <c r="C372" t="s">
        <v>10441</v>
      </c>
      <c r="D372" t="s">
        <v>10442</v>
      </c>
      <c r="E372">
        <v>10</v>
      </c>
    </row>
    <row r="373" spans="1:5" hidden="1" x14ac:dyDescent="0.25">
      <c r="A373" t="s">
        <v>8473</v>
      </c>
      <c r="B373" t="s">
        <v>8474</v>
      </c>
      <c r="C373" t="s">
        <v>10441</v>
      </c>
      <c r="D373" t="s">
        <v>10442</v>
      </c>
      <c r="E373">
        <v>0</v>
      </c>
    </row>
    <row r="374" spans="1:5" hidden="1" x14ac:dyDescent="0.25">
      <c r="A374" t="s">
        <v>8471</v>
      </c>
      <c r="B374" t="s">
        <v>8472</v>
      </c>
      <c r="C374" t="s">
        <v>10441</v>
      </c>
      <c r="D374" t="s">
        <v>10442</v>
      </c>
      <c r="E374">
        <v>24</v>
      </c>
    </row>
    <row r="375" spans="1:5" hidden="1" x14ac:dyDescent="0.25">
      <c r="A375" t="s">
        <v>8469</v>
      </c>
      <c r="B375" t="s">
        <v>8470</v>
      </c>
      <c r="C375" t="s">
        <v>10441</v>
      </c>
      <c r="D375" t="s">
        <v>10442</v>
      </c>
      <c r="E375">
        <v>6</v>
      </c>
    </row>
    <row r="376" spans="1:5" hidden="1" x14ac:dyDescent="0.25">
      <c r="A376" t="s">
        <v>8467</v>
      </c>
      <c r="B376" t="s">
        <v>8468</v>
      </c>
      <c r="C376" t="s">
        <v>10441</v>
      </c>
      <c r="D376" t="s">
        <v>10442</v>
      </c>
      <c r="E376">
        <v>0</v>
      </c>
    </row>
    <row r="377" spans="1:5" hidden="1" x14ac:dyDescent="0.25">
      <c r="A377" t="s">
        <v>8465</v>
      </c>
      <c r="B377" t="s">
        <v>8466</v>
      </c>
      <c r="C377" t="s">
        <v>10441</v>
      </c>
      <c r="D377" t="s">
        <v>10442</v>
      </c>
      <c r="E377">
        <v>22</v>
      </c>
    </row>
    <row r="378" spans="1:5" hidden="1" x14ac:dyDescent="0.25">
      <c r="A378" t="s">
        <v>8461</v>
      </c>
      <c r="B378" t="s">
        <v>8462</v>
      </c>
      <c r="C378" t="s">
        <v>10441</v>
      </c>
      <c r="D378" t="s">
        <v>10442</v>
      </c>
      <c r="E378">
        <v>14</v>
      </c>
    </row>
    <row r="379" spans="1:5" hidden="1" x14ac:dyDescent="0.25">
      <c r="A379" t="s">
        <v>8459</v>
      </c>
      <c r="B379" t="s">
        <v>8460</v>
      </c>
      <c r="C379" t="s">
        <v>10441</v>
      </c>
      <c r="D379" t="s">
        <v>10442</v>
      </c>
      <c r="E379">
        <v>19</v>
      </c>
    </row>
    <row r="380" spans="1:5" hidden="1" x14ac:dyDescent="0.25">
      <c r="A380" t="s">
        <v>8455</v>
      </c>
      <c r="B380" t="s">
        <v>8456</v>
      </c>
      <c r="C380" t="s">
        <v>10441</v>
      </c>
      <c r="D380" t="s">
        <v>10442</v>
      </c>
      <c r="E380">
        <v>49</v>
      </c>
    </row>
    <row r="381" spans="1:5" hidden="1" x14ac:dyDescent="0.25">
      <c r="A381" t="s">
        <v>8453</v>
      </c>
      <c r="B381" t="s">
        <v>8454</v>
      </c>
      <c r="C381" t="s">
        <v>10441</v>
      </c>
      <c r="D381" t="s">
        <v>10442</v>
      </c>
      <c r="E381">
        <v>16</v>
      </c>
    </row>
    <row r="382" spans="1:5" hidden="1" x14ac:dyDescent="0.25">
      <c r="A382" t="s">
        <v>8451</v>
      </c>
      <c r="B382" t="s">
        <v>8452</v>
      </c>
      <c r="C382" t="s">
        <v>10441</v>
      </c>
      <c r="D382" t="s">
        <v>10442</v>
      </c>
      <c r="E382">
        <v>10</v>
      </c>
    </row>
    <row r="383" spans="1:5" hidden="1" x14ac:dyDescent="0.25">
      <c r="A383" t="s">
        <v>8449</v>
      </c>
      <c r="B383" t="s">
        <v>8450</v>
      </c>
      <c r="C383" t="s">
        <v>10441</v>
      </c>
      <c r="D383" t="s">
        <v>10442</v>
      </c>
      <c r="E383">
        <v>12</v>
      </c>
    </row>
    <row r="384" spans="1:5" hidden="1" x14ac:dyDescent="0.25">
      <c r="A384" t="s">
        <v>8447</v>
      </c>
      <c r="B384" t="s">
        <v>8448</v>
      </c>
      <c r="C384" t="s">
        <v>10441</v>
      </c>
      <c r="D384" t="s">
        <v>10442</v>
      </c>
      <c r="E384">
        <v>0</v>
      </c>
    </row>
    <row r="385" spans="1:5" hidden="1" x14ac:dyDescent="0.25">
      <c r="A385" t="s">
        <v>8443</v>
      </c>
      <c r="B385" t="s">
        <v>8444</v>
      </c>
      <c r="C385" t="s">
        <v>10441</v>
      </c>
      <c r="D385" t="s">
        <v>10442</v>
      </c>
      <c r="E385">
        <v>21</v>
      </c>
    </row>
    <row r="386" spans="1:5" hidden="1" x14ac:dyDescent="0.25">
      <c r="A386" t="s">
        <v>8439</v>
      </c>
      <c r="B386" t="s">
        <v>8440</v>
      </c>
      <c r="C386" t="s">
        <v>10441</v>
      </c>
      <c r="D386" t="s">
        <v>10442</v>
      </c>
      <c r="E386">
        <v>7</v>
      </c>
    </row>
    <row r="387" spans="1:5" hidden="1" x14ac:dyDescent="0.25">
      <c r="A387" t="s">
        <v>8437</v>
      </c>
      <c r="B387" t="s">
        <v>8438</v>
      </c>
      <c r="C387" t="s">
        <v>10441</v>
      </c>
      <c r="D387" t="s">
        <v>10442</v>
      </c>
      <c r="E387">
        <v>0</v>
      </c>
    </row>
    <row r="388" spans="1:5" hidden="1" x14ac:dyDescent="0.25">
      <c r="A388" t="s">
        <v>8435</v>
      </c>
      <c r="B388" t="s">
        <v>8436</v>
      </c>
      <c r="C388" t="s">
        <v>10441</v>
      </c>
      <c r="D388" t="s">
        <v>10442</v>
      </c>
      <c r="E388">
        <v>65</v>
      </c>
    </row>
    <row r="389" spans="1:5" hidden="1" x14ac:dyDescent="0.25">
      <c r="A389" t="s">
        <v>8433</v>
      </c>
      <c r="B389" t="s">
        <v>8434</v>
      </c>
      <c r="C389" t="s">
        <v>10441</v>
      </c>
      <c r="D389" t="s">
        <v>10442</v>
      </c>
      <c r="E389">
        <v>0</v>
      </c>
    </row>
    <row r="390" spans="1:5" hidden="1" x14ac:dyDescent="0.25">
      <c r="A390" t="s">
        <v>8425</v>
      </c>
      <c r="B390" t="s">
        <v>8426</v>
      </c>
      <c r="C390" t="s">
        <v>10441</v>
      </c>
      <c r="D390" t="s">
        <v>10442</v>
      </c>
      <c r="E390">
        <v>13</v>
      </c>
    </row>
    <row r="391" spans="1:5" hidden="1" x14ac:dyDescent="0.25">
      <c r="A391" t="s">
        <v>8421</v>
      </c>
      <c r="B391" t="s">
        <v>8422</v>
      </c>
      <c r="C391" t="s">
        <v>10441</v>
      </c>
      <c r="D391" t="s">
        <v>10442</v>
      </c>
      <c r="E391">
        <v>11</v>
      </c>
    </row>
    <row r="392" spans="1:5" hidden="1" x14ac:dyDescent="0.25">
      <c r="A392" t="s">
        <v>8417</v>
      </c>
      <c r="B392" t="s">
        <v>8418</v>
      </c>
      <c r="C392" t="s">
        <v>10441</v>
      </c>
      <c r="D392" t="s">
        <v>10442</v>
      </c>
      <c r="E392">
        <v>7</v>
      </c>
    </row>
    <row r="393" spans="1:5" hidden="1" x14ac:dyDescent="0.25">
      <c r="A393" t="s">
        <v>8415</v>
      </c>
      <c r="B393" t="s">
        <v>8416</v>
      </c>
      <c r="C393" t="s">
        <v>10441</v>
      </c>
      <c r="D393" t="s">
        <v>10442</v>
      </c>
      <c r="E393">
        <v>21</v>
      </c>
    </row>
    <row r="394" spans="1:5" hidden="1" x14ac:dyDescent="0.25">
      <c r="A394" t="s">
        <v>8413</v>
      </c>
      <c r="B394" t="s">
        <v>8414</v>
      </c>
      <c r="C394" t="s">
        <v>10441</v>
      </c>
      <c r="D394" t="s">
        <v>10442</v>
      </c>
      <c r="E394">
        <v>8</v>
      </c>
    </row>
    <row r="395" spans="1:5" hidden="1" x14ac:dyDescent="0.25">
      <c r="A395" t="s">
        <v>8411</v>
      </c>
      <c r="B395" t="s">
        <v>8412</v>
      </c>
      <c r="C395" t="s">
        <v>10441</v>
      </c>
      <c r="D395" t="s">
        <v>10442</v>
      </c>
      <c r="E395">
        <v>10</v>
      </c>
    </row>
    <row r="396" spans="1:5" hidden="1" x14ac:dyDescent="0.25">
      <c r="A396" t="s">
        <v>8409</v>
      </c>
      <c r="B396" t="s">
        <v>8410</v>
      </c>
      <c r="C396" t="s">
        <v>10441</v>
      </c>
      <c r="D396" t="s">
        <v>10442</v>
      </c>
      <c r="E396">
        <v>0</v>
      </c>
    </row>
    <row r="397" spans="1:5" hidden="1" x14ac:dyDescent="0.25">
      <c r="A397" t="s">
        <v>8407</v>
      </c>
      <c r="B397" t="s">
        <v>8408</v>
      </c>
      <c r="C397" t="s">
        <v>10441</v>
      </c>
      <c r="D397" t="s">
        <v>10442</v>
      </c>
      <c r="E397">
        <v>6</v>
      </c>
    </row>
    <row r="398" spans="1:5" hidden="1" x14ac:dyDescent="0.25">
      <c r="A398" t="s">
        <v>8405</v>
      </c>
      <c r="B398" t="s">
        <v>8406</v>
      </c>
      <c r="C398" t="s">
        <v>10441</v>
      </c>
      <c r="D398" t="s">
        <v>10442</v>
      </c>
      <c r="E398">
        <v>11</v>
      </c>
    </row>
    <row r="399" spans="1:5" hidden="1" x14ac:dyDescent="0.25">
      <c r="A399" t="s">
        <v>8403</v>
      </c>
      <c r="B399" t="s">
        <v>8404</v>
      </c>
      <c r="C399" t="s">
        <v>10441</v>
      </c>
      <c r="D399" t="s">
        <v>10442</v>
      </c>
      <c r="E399">
        <v>12</v>
      </c>
    </row>
    <row r="400" spans="1:5" hidden="1" x14ac:dyDescent="0.25">
      <c r="A400" t="s">
        <v>8399</v>
      </c>
      <c r="B400" t="s">
        <v>8400</v>
      </c>
      <c r="C400" t="s">
        <v>10441</v>
      </c>
      <c r="D400" t="s">
        <v>10442</v>
      </c>
      <c r="E400">
        <v>0</v>
      </c>
    </row>
    <row r="401" spans="1:5" hidden="1" x14ac:dyDescent="0.25">
      <c r="A401" t="s">
        <v>8397</v>
      </c>
      <c r="B401" t="s">
        <v>8398</v>
      </c>
      <c r="C401" t="s">
        <v>10441</v>
      </c>
      <c r="D401" t="s">
        <v>10442</v>
      </c>
      <c r="E401">
        <v>0</v>
      </c>
    </row>
    <row r="402" spans="1:5" hidden="1" x14ac:dyDescent="0.25">
      <c r="A402" t="s">
        <v>8393</v>
      </c>
      <c r="B402" t="s">
        <v>8394</v>
      </c>
      <c r="C402" t="s">
        <v>10441</v>
      </c>
      <c r="D402" t="s">
        <v>10442</v>
      </c>
      <c r="E402">
        <v>14</v>
      </c>
    </row>
    <row r="403" spans="1:5" hidden="1" x14ac:dyDescent="0.25">
      <c r="A403" t="s">
        <v>8391</v>
      </c>
      <c r="B403" t="s">
        <v>8392</v>
      </c>
      <c r="C403" t="s">
        <v>10441</v>
      </c>
      <c r="D403" t="s">
        <v>10442</v>
      </c>
      <c r="E403">
        <v>9</v>
      </c>
    </row>
    <row r="404" spans="1:5" hidden="1" x14ac:dyDescent="0.25">
      <c r="A404" t="s">
        <v>8387</v>
      </c>
      <c r="B404" t="s">
        <v>8388</v>
      </c>
      <c r="C404" t="s">
        <v>10441</v>
      </c>
      <c r="D404" t="s">
        <v>10442</v>
      </c>
      <c r="E404">
        <v>0</v>
      </c>
    </row>
    <row r="405" spans="1:5" hidden="1" x14ac:dyDescent="0.25">
      <c r="A405" t="s">
        <v>8381</v>
      </c>
      <c r="B405" t="s">
        <v>10495</v>
      </c>
      <c r="C405" t="s">
        <v>10441</v>
      </c>
      <c r="D405" t="s">
        <v>10442</v>
      </c>
      <c r="E405">
        <v>4</v>
      </c>
    </row>
    <row r="406" spans="1:5" hidden="1" x14ac:dyDescent="0.25">
      <c r="A406" t="s">
        <v>8377</v>
      </c>
      <c r="B406" t="s">
        <v>8378</v>
      </c>
      <c r="C406" t="s">
        <v>10441</v>
      </c>
      <c r="D406" t="s">
        <v>10442</v>
      </c>
      <c r="E406">
        <v>38</v>
      </c>
    </row>
    <row r="407" spans="1:5" hidden="1" x14ac:dyDescent="0.25">
      <c r="A407" t="s">
        <v>8375</v>
      </c>
      <c r="B407" t="s">
        <v>8376</v>
      </c>
      <c r="C407" t="s">
        <v>10441</v>
      </c>
      <c r="D407" t="s">
        <v>10442</v>
      </c>
      <c r="E407">
        <v>9</v>
      </c>
    </row>
    <row r="408" spans="1:5" hidden="1" x14ac:dyDescent="0.25">
      <c r="A408" t="s">
        <v>8369</v>
      </c>
      <c r="B408" t="s">
        <v>8370</v>
      </c>
      <c r="C408" t="s">
        <v>10441</v>
      </c>
      <c r="D408" t="s">
        <v>10442</v>
      </c>
      <c r="E408">
        <v>13</v>
      </c>
    </row>
    <row r="409" spans="1:5" hidden="1" x14ac:dyDescent="0.25">
      <c r="A409" t="s">
        <v>8367</v>
      </c>
      <c r="B409" t="s">
        <v>8368</v>
      </c>
      <c r="C409" t="s">
        <v>10441</v>
      </c>
      <c r="D409" t="s">
        <v>10442</v>
      </c>
      <c r="E409">
        <v>0</v>
      </c>
    </row>
    <row r="410" spans="1:5" hidden="1" x14ac:dyDescent="0.25">
      <c r="A410" t="s">
        <v>8365</v>
      </c>
      <c r="B410" t="s">
        <v>8366</v>
      </c>
      <c r="C410" t="s">
        <v>10441</v>
      </c>
      <c r="D410" t="s">
        <v>10442</v>
      </c>
      <c r="E410">
        <v>0</v>
      </c>
    </row>
    <row r="411" spans="1:5" hidden="1" x14ac:dyDescent="0.25">
      <c r="A411" t="s">
        <v>8363</v>
      </c>
      <c r="B411" t="s">
        <v>8364</v>
      </c>
      <c r="C411" t="s">
        <v>10441</v>
      </c>
      <c r="D411" t="s">
        <v>10442</v>
      </c>
      <c r="E411">
        <v>7</v>
      </c>
    </row>
    <row r="412" spans="1:5" hidden="1" x14ac:dyDescent="0.25">
      <c r="A412" t="s">
        <v>8359</v>
      </c>
      <c r="B412" t="s">
        <v>8360</v>
      </c>
      <c r="C412" t="s">
        <v>10441</v>
      </c>
      <c r="D412" t="s">
        <v>10442</v>
      </c>
      <c r="E412">
        <v>0</v>
      </c>
    </row>
    <row r="413" spans="1:5" hidden="1" x14ac:dyDescent="0.25">
      <c r="A413" t="s">
        <v>8355</v>
      </c>
      <c r="B413" t="s">
        <v>8356</v>
      </c>
      <c r="C413" t="s">
        <v>10441</v>
      </c>
      <c r="D413" t="s">
        <v>10442</v>
      </c>
      <c r="E413">
        <v>0</v>
      </c>
    </row>
    <row r="414" spans="1:5" hidden="1" x14ac:dyDescent="0.25">
      <c r="A414" t="s">
        <v>8349</v>
      </c>
      <c r="B414" t="s">
        <v>8350</v>
      </c>
      <c r="C414" t="s">
        <v>10441</v>
      </c>
      <c r="D414" t="s">
        <v>10442</v>
      </c>
      <c r="E414">
        <v>4</v>
      </c>
    </row>
    <row r="415" spans="1:5" hidden="1" x14ac:dyDescent="0.25">
      <c r="A415" t="s">
        <v>8347</v>
      </c>
      <c r="B415" t="s">
        <v>8348</v>
      </c>
      <c r="C415" t="s">
        <v>10441</v>
      </c>
      <c r="D415" t="s">
        <v>10442</v>
      </c>
      <c r="E415">
        <v>0</v>
      </c>
    </row>
    <row r="416" spans="1:5" hidden="1" x14ac:dyDescent="0.25">
      <c r="A416" t="s">
        <v>8345</v>
      </c>
      <c r="B416" t="s">
        <v>8346</v>
      </c>
      <c r="C416" t="s">
        <v>10441</v>
      </c>
      <c r="D416" t="s">
        <v>10442</v>
      </c>
      <c r="E416">
        <v>0</v>
      </c>
    </row>
    <row r="417" spans="1:5" hidden="1" x14ac:dyDescent="0.25">
      <c r="A417" t="s">
        <v>8343</v>
      </c>
      <c r="B417" t="s">
        <v>8344</v>
      </c>
      <c r="C417" t="s">
        <v>10441</v>
      </c>
      <c r="D417" t="s">
        <v>10442</v>
      </c>
      <c r="E417">
        <v>10</v>
      </c>
    </row>
    <row r="418" spans="1:5" hidden="1" x14ac:dyDescent="0.25">
      <c r="A418" t="s">
        <v>8339</v>
      </c>
      <c r="B418" t="s">
        <v>8340</v>
      </c>
      <c r="C418" t="s">
        <v>10441</v>
      </c>
      <c r="D418" t="s">
        <v>10442</v>
      </c>
      <c r="E418">
        <v>11</v>
      </c>
    </row>
    <row r="419" spans="1:5" hidden="1" x14ac:dyDescent="0.25">
      <c r="A419" t="s">
        <v>8337</v>
      </c>
      <c r="B419" t="s">
        <v>8338</v>
      </c>
      <c r="C419" t="s">
        <v>10441</v>
      </c>
      <c r="D419" t="s">
        <v>10442</v>
      </c>
      <c r="E419">
        <v>16</v>
      </c>
    </row>
    <row r="420" spans="1:5" hidden="1" x14ac:dyDescent="0.25">
      <c r="A420" t="s">
        <v>8335</v>
      </c>
      <c r="B420" t="s">
        <v>8336</v>
      </c>
      <c r="C420" t="s">
        <v>10441</v>
      </c>
      <c r="D420" t="s">
        <v>10442</v>
      </c>
      <c r="E420">
        <v>9</v>
      </c>
    </row>
    <row r="421" spans="1:5" hidden="1" x14ac:dyDescent="0.25">
      <c r="A421" t="s">
        <v>8333</v>
      </c>
      <c r="B421" t="s">
        <v>8334</v>
      </c>
      <c r="C421" t="s">
        <v>10441</v>
      </c>
      <c r="D421" t="s">
        <v>10442</v>
      </c>
      <c r="E421">
        <v>8</v>
      </c>
    </row>
    <row r="422" spans="1:5" hidden="1" x14ac:dyDescent="0.25">
      <c r="A422" t="s">
        <v>8329</v>
      </c>
      <c r="B422" t="s">
        <v>8330</v>
      </c>
      <c r="C422" t="s">
        <v>10441</v>
      </c>
      <c r="D422" t="s">
        <v>10442</v>
      </c>
      <c r="E422">
        <v>11</v>
      </c>
    </row>
    <row r="423" spans="1:5" hidden="1" x14ac:dyDescent="0.25">
      <c r="A423" t="s">
        <v>8327</v>
      </c>
      <c r="B423" t="s">
        <v>8328</v>
      </c>
      <c r="C423" t="s">
        <v>10441</v>
      </c>
      <c r="D423" t="s">
        <v>10442</v>
      </c>
      <c r="E423">
        <v>0</v>
      </c>
    </row>
    <row r="424" spans="1:5" hidden="1" x14ac:dyDescent="0.25">
      <c r="A424" t="s">
        <v>8325</v>
      </c>
      <c r="B424" t="s">
        <v>8326</v>
      </c>
      <c r="C424" t="s">
        <v>10441</v>
      </c>
      <c r="D424" t="s">
        <v>10442</v>
      </c>
      <c r="E424">
        <v>34</v>
      </c>
    </row>
    <row r="425" spans="1:5" hidden="1" x14ac:dyDescent="0.25">
      <c r="A425" t="s">
        <v>8321</v>
      </c>
      <c r="B425" t="s">
        <v>8322</v>
      </c>
      <c r="C425" t="s">
        <v>10441</v>
      </c>
      <c r="D425" t="s">
        <v>10442</v>
      </c>
      <c r="E425">
        <v>0</v>
      </c>
    </row>
    <row r="426" spans="1:5" hidden="1" x14ac:dyDescent="0.25">
      <c r="A426" t="s">
        <v>8319</v>
      </c>
      <c r="B426" t="s">
        <v>8320</v>
      </c>
      <c r="C426" t="s">
        <v>10441</v>
      </c>
      <c r="D426" t="s">
        <v>10442</v>
      </c>
      <c r="E426">
        <v>19</v>
      </c>
    </row>
    <row r="427" spans="1:5" hidden="1" x14ac:dyDescent="0.25">
      <c r="A427" t="s">
        <v>8315</v>
      </c>
      <c r="B427" t="s">
        <v>8316</v>
      </c>
      <c r="C427" t="s">
        <v>10441</v>
      </c>
      <c r="D427" t="s">
        <v>10442</v>
      </c>
      <c r="E427">
        <v>0</v>
      </c>
    </row>
    <row r="428" spans="1:5" hidden="1" x14ac:dyDescent="0.25">
      <c r="A428" t="s">
        <v>8313</v>
      </c>
      <c r="B428" t="s">
        <v>8314</v>
      </c>
      <c r="C428" t="s">
        <v>10441</v>
      </c>
      <c r="D428" t="s">
        <v>10442</v>
      </c>
      <c r="E428">
        <v>12</v>
      </c>
    </row>
    <row r="429" spans="1:5" hidden="1" x14ac:dyDescent="0.25">
      <c r="A429" t="s">
        <v>8311</v>
      </c>
      <c r="B429" t="s">
        <v>8312</v>
      </c>
      <c r="C429" t="s">
        <v>10441</v>
      </c>
      <c r="D429" t="s">
        <v>10442</v>
      </c>
      <c r="E429">
        <v>0</v>
      </c>
    </row>
    <row r="430" spans="1:5" hidden="1" x14ac:dyDescent="0.25">
      <c r="A430" t="s">
        <v>8309</v>
      </c>
      <c r="B430" t="s">
        <v>8310</v>
      </c>
      <c r="C430" t="s">
        <v>10441</v>
      </c>
      <c r="D430" t="s">
        <v>10442</v>
      </c>
      <c r="E430">
        <v>7</v>
      </c>
    </row>
    <row r="431" spans="1:5" hidden="1" x14ac:dyDescent="0.25">
      <c r="A431" t="s">
        <v>8307</v>
      </c>
      <c r="B431" t="s">
        <v>8308</v>
      </c>
      <c r="C431" t="s">
        <v>10441</v>
      </c>
      <c r="D431" t="s">
        <v>10442</v>
      </c>
      <c r="E431">
        <v>0</v>
      </c>
    </row>
    <row r="432" spans="1:5" hidden="1" x14ac:dyDescent="0.25">
      <c r="A432" t="s">
        <v>8305</v>
      </c>
      <c r="B432" t="s">
        <v>8306</v>
      </c>
      <c r="C432" t="s">
        <v>10441</v>
      </c>
      <c r="D432" t="s">
        <v>10442</v>
      </c>
      <c r="E432">
        <v>0</v>
      </c>
    </row>
    <row r="433" spans="1:5" hidden="1" x14ac:dyDescent="0.25">
      <c r="A433" t="s">
        <v>8303</v>
      </c>
      <c r="B433" t="s">
        <v>8304</v>
      </c>
      <c r="C433" t="s">
        <v>10441</v>
      </c>
      <c r="D433" t="s">
        <v>10442</v>
      </c>
      <c r="E433">
        <v>14</v>
      </c>
    </row>
    <row r="434" spans="1:5" hidden="1" x14ac:dyDescent="0.25">
      <c r="A434" t="s">
        <v>8299</v>
      </c>
      <c r="B434" t="s">
        <v>8300</v>
      </c>
      <c r="C434" t="s">
        <v>10441</v>
      </c>
      <c r="D434" t="s">
        <v>10442</v>
      </c>
      <c r="E434">
        <v>7</v>
      </c>
    </row>
    <row r="435" spans="1:5" hidden="1" x14ac:dyDescent="0.25">
      <c r="A435" t="s">
        <v>8295</v>
      </c>
      <c r="B435" t="s">
        <v>8296</v>
      </c>
      <c r="C435" t="s">
        <v>10441</v>
      </c>
      <c r="D435" t="s">
        <v>10442</v>
      </c>
      <c r="E435">
        <v>40</v>
      </c>
    </row>
    <row r="436" spans="1:5" hidden="1" x14ac:dyDescent="0.25">
      <c r="A436" t="s">
        <v>8293</v>
      </c>
      <c r="B436" t="s">
        <v>8294</v>
      </c>
      <c r="C436" t="s">
        <v>10441</v>
      </c>
      <c r="D436" t="s">
        <v>10442</v>
      </c>
      <c r="E436">
        <v>0</v>
      </c>
    </row>
    <row r="437" spans="1:5" hidden="1" x14ac:dyDescent="0.25">
      <c r="A437" t="s">
        <v>8291</v>
      </c>
      <c r="B437" t="s">
        <v>8292</v>
      </c>
      <c r="C437" t="s">
        <v>10441</v>
      </c>
      <c r="D437" t="s">
        <v>10442</v>
      </c>
      <c r="E437">
        <v>6</v>
      </c>
    </row>
    <row r="438" spans="1:5" hidden="1" x14ac:dyDescent="0.25">
      <c r="A438" t="s">
        <v>8289</v>
      </c>
      <c r="B438" t="s">
        <v>8290</v>
      </c>
      <c r="C438" t="s">
        <v>10441</v>
      </c>
      <c r="D438" t="s">
        <v>10442</v>
      </c>
      <c r="E438">
        <v>13</v>
      </c>
    </row>
    <row r="439" spans="1:5" hidden="1" x14ac:dyDescent="0.25">
      <c r="A439" t="s">
        <v>8283</v>
      </c>
      <c r="B439" t="s">
        <v>8284</v>
      </c>
      <c r="C439" t="s">
        <v>10441</v>
      </c>
      <c r="D439" t="s">
        <v>10442</v>
      </c>
      <c r="E439">
        <v>5</v>
      </c>
    </row>
    <row r="440" spans="1:5" hidden="1" x14ac:dyDescent="0.25">
      <c r="A440" t="s">
        <v>8281</v>
      </c>
      <c r="B440" t="s">
        <v>8282</v>
      </c>
      <c r="C440" t="s">
        <v>10441</v>
      </c>
      <c r="D440" t="s">
        <v>10442</v>
      </c>
      <c r="E440">
        <v>0</v>
      </c>
    </row>
    <row r="441" spans="1:5" hidden="1" x14ac:dyDescent="0.25">
      <c r="A441" t="s">
        <v>8277</v>
      </c>
      <c r="B441" t="s">
        <v>8278</v>
      </c>
      <c r="C441" t="s">
        <v>10441</v>
      </c>
      <c r="D441" t="s">
        <v>10442</v>
      </c>
      <c r="E441">
        <v>0</v>
      </c>
    </row>
    <row r="442" spans="1:5" hidden="1" x14ac:dyDescent="0.25">
      <c r="A442" t="s">
        <v>8273</v>
      </c>
      <c r="B442" t="s">
        <v>8274</v>
      </c>
      <c r="C442" t="s">
        <v>10441</v>
      </c>
      <c r="D442" t="s">
        <v>10442</v>
      </c>
      <c r="E442">
        <v>0</v>
      </c>
    </row>
    <row r="443" spans="1:5" hidden="1" x14ac:dyDescent="0.25">
      <c r="A443" t="s">
        <v>8269</v>
      </c>
      <c r="B443" t="s">
        <v>8270</v>
      </c>
      <c r="C443" t="s">
        <v>10441</v>
      </c>
      <c r="D443" t="s">
        <v>10442</v>
      </c>
      <c r="E443">
        <v>18</v>
      </c>
    </row>
    <row r="444" spans="1:5" hidden="1" x14ac:dyDescent="0.25">
      <c r="A444" t="s">
        <v>8265</v>
      </c>
      <c r="B444" t="s">
        <v>8266</v>
      </c>
      <c r="C444" t="s">
        <v>10441</v>
      </c>
      <c r="D444" t="s">
        <v>10442</v>
      </c>
      <c r="E444">
        <v>0</v>
      </c>
    </row>
    <row r="445" spans="1:5" hidden="1" x14ac:dyDescent="0.25">
      <c r="A445" t="s">
        <v>8265</v>
      </c>
      <c r="B445" t="s">
        <v>8266</v>
      </c>
      <c r="C445" t="s">
        <v>10443</v>
      </c>
      <c r="D445" t="s">
        <v>10444</v>
      </c>
      <c r="E445">
        <v>1</v>
      </c>
    </row>
    <row r="446" spans="1:5" hidden="1" x14ac:dyDescent="0.25">
      <c r="A446" t="s">
        <v>8259</v>
      </c>
      <c r="B446" t="s">
        <v>8260</v>
      </c>
      <c r="C446" t="s">
        <v>10441</v>
      </c>
      <c r="D446" t="s">
        <v>10442</v>
      </c>
      <c r="E446">
        <v>0</v>
      </c>
    </row>
    <row r="447" spans="1:5" hidden="1" x14ac:dyDescent="0.25">
      <c r="A447" t="s">
        <v>8257</v>
      </c>
      <c r="B447" t="s">
        <v>8258</v>
      </c>
      <c r="C447" t="s">
        <v>10441</v>
      </c>
      <c r="D447" t="s">
        <v>10442</v>
      </c>
      <c r="E447">
        <v>0</v>
      </c>
    </row>
    <row r="448" spans="1:5" hidden="1" x14ac:dyDescent="0.25">
      <c r="A448" t="s">
        <v>8255</v>
      </c>
      <c r="B448" t="s">
        <v>8256</v>
      </c>
      <c r="C448" t="s">
        <v>10441</v>
      </c>
      <c r="D448" t="s">
        <v>10442</v>
      </c>
      <c r="E448">
        <v>0</v>
      </c>
    </row>
    <row r="449" spans="1:5" hidden="1" x14ac:dyDescent="0.25">
      <c r="A449" t="s">
        <v>8253</v>
      </c>
      <c r="B449" t="s">
        <v>8254</v>
      </c>
      <c r="C449" t="s">
        <v>10441</v>
      </c>
      <c r="D449" t="s">
        <v>10442</v>
      </c>
      <c r="E449">
        <v>0</v>
      </c>
    </row>
    <row r="450" spans="1:5" hidden="1" x14ac:dyDescent="0.25">
      <c r="A450" t="s">
        <v>8247</v>
      </c>
      <c r="B450" t="s">
        <v>8248</v>
      </c>
      <c r="C450" t="s">
        <v>10441</v>
      </c>
      <c r="D450" t="s">
        <v>10442</v>
      </c>
      <c r="E450">
        <v>0</v>
      </c>
    </row>
    <row r="451" spans="1:5" hidden="1" x14ac:dyDescent="0.25">
      <c r="A451" t="s">
        <v>8245</v>
      </c>
      <c r="B451" t="s">
        <v>8246</v>
      </c>
      <c r="C451" t="s">
        <v>10441</v>
      </c>
      <c r="D451" t="s">
        <v>10442</v>
      </c>
      <c r="E451">
        <v>0</v>
      </c>
    </row>
    <row r="452" spans="1:5" hidden="1" x14ac:dyDescent="0.25">
      <c r="A452" t="s">
        <v>8243</v>
      </c>
      <c r="B452" t="s">
        <v>8244</v>
      </c>
      <c r="C452" t="s">
        <v>10441</v>
      </c>
      <c r="D452" t="s">
        <v>10442</v>
      </c>
      <c r="E452">
        <v>48</v>
      </c>
    </row>
    <row r="453" spans="1:5" hidden="1" x14ac:dyDescent="0.25">
      <c r="A453" t="s">
        <v>8241</v>
      </c>
      <c r="B453" t="s">
        <v>8242</v>
      </c>
      <c r="C453" t="s">
        <v>10441</v>
      </c>
      <c r="D453" t="s">
        <v>10442</v>
      </c>
      <c r="E453">
        <v>8</v>
      </c>
    </row>
    <row r="454" spans="1:5" hidden="1" x14ac:dyDescent="0.25">
      <c r="A454" t="s">
        <v>8239</v>
      </c>
      <c r="B454" t="s">
        <v>8240</v>
      </c>
      <c r="C454" t="s">
        <v>10441</v>
      </c>
      <c r="D454" t="s">
        <v>10442</v>
      </c>
      <c r="E454">
        <v>6</v>
      </c>
    </row>
    <row r="455" spans="1:5" hidden="1" x14ac:dyDescent="0.25">
      <c r="A455" t="s">
        <v>8237</v>
      </c>
      <c r="B455" t="s">
        <v>8238</v>
      </c>
      <c r="C455" t="s">
        <v>10441</v>
      </c>
      <c r="D455" t="s">
        <v>10442</v>
      </c>
      <c r="E455">
        <v>0</v>
      </c>
    </row>
    <row r="456" spans="1:5" hidden="1" x14ac:dyDescent="0.25">
      <c r="A456" t="s">
        <v>8235</v>
      </c>
      <c r="B456" t="s">
        <v>8236</v>
      </c>
      <c r="C456" t="s">
        <v>10441</v>
      </c>
      <c r="D456" t="s">
        <v>10442</v>
      </c>
      <c r="E456">
        <v>0</v>
      </c>
    </row>
    <row r="457" spans="1:5" hidden="1" x14ac:dyDescent="0.25">
      <c r="A457" t="s">
        <v>8233</v>
      </c>
      <c r="B457" t="s">
        <v>8234</v>
      </c>
      <c r="C457" t="s">
        <v>10441</v>
      </c>
      <c r="D457" t="s">
        <v>10442</v>
      </c>
      <c r="E457">
        <v>12</v>
      </c>
    </row>
    <row r="458" spans="1:5" hidden="1" x14ac:dyDescent="0.25">
      <c r="A458" t="s">
        <v>8227</v>
      </c>
      <c r="B458" t="s">
        <v>8228</v>
      </c>
      <c r="C458" t="s">
        <v>10441</v>
      </c>
      <c r="D458" t="s">
        <v>10442</v>
      </c>
      <c r="E458">
        <v>13</v>
      </c>
    </row>
    <row r="459" spans="1:5" hidden="1" x14ac:dyDescent="0.25">
      <c r="A459" t="s">
        <v>8225</v>
      </c>
      <c r="B459" t="s">
        <v>8226</v>
      </c>
      <c r="C459" t="s">
        <v>10441</v>
      </c>
      <c r="D459" t="s">
        <v>10442</v>
      </c>
      <c r="E459">
        <v>7</v>
      </c>
    </row>
    <row r="460" spans="1:5" hidden="1" x14ac:dyDescent="0.25">
      <c r="A460" t="s">
        <v>8223</v>
      </c>
      <c r="B460" t="s">
        <v>8224</v>
      </c>
      <c r="C460" t="s">
        <v>10441</v>
      </c>
      <c r="D460" t="s">
        <v>10442</v>
      </c>
      <c r="E460">
        <v>6</v>
      </c>
    </row>
    <row r="461" spans="1:5" hidden="1" x14ac:dyDescent="0.25">
      <c r="A461" t="s">
        <v>8221</v>
      </c>
      <c r="B461" t="s">
        <v>8222</v>
      </c>
      <c r="C461" t="s">
        <v>10441</v>
      </c>
      <c r="D461" t="s">
        <v>10442</v>
      </c>
      <c r="E461">
        <v>0</v>
      </c>
    </row>
    <row r="462" spans="1:5" hidden="1" x14ac:dyDescent="0.25">
      <c r="A462" t="s">
        <v>8219</v>
      </c>
      <c r="B462" t="s">
        <v>8220</v>
      </c>
      <c r="C462" t="s">
        <v>10441</v>
      </c>
      <c r="D462" t="s">
        <v>10442</v>
      </c>
      <c r="E462">
        <v>0</v>
      </c>
    </row>
    <row r="463" spans="1:5" hidden="1" x14ac:dyDescent="0.25">
      <c r="A463" t="s">
        <v>8217</v>
      </c>
      <c r="B463" t="s">
        <v>8218</v>
      </c>
      <c r="C463" t="s">
        <v>10441</v>
      </c>
      <c r="D463" t="s">
        <v>10442</v>
      </c>
      <c r="E463">
        <v>23</v>
      </c>
    </row>
    <row r="464" spans="1:5" hidden="1" x14ac:dyDescent="0.25">
      <c r="A464" t="s">
        <v>8215</v>
      </c>
      <c r="B464" t="s">
        <v>8216</v>
      </c>
      <c r="C464" t="s">
        <v>10441</v>
      </c>
      <c r="D464" t="s">
        <v>10442</v>
      </c>
      <c r="E464">
        <v>10</v>
      </c>
    </row>
    <row r="465" spans="1:5" hidden="1" x14ac:dyDescent="0.25">
      <c r="A465" t="s">
        <v>8213</v>
      </c>
      <c r="B465" t="s">
        <v>8214</v>
      </c>
      <c r="C465" t="s">
        <v>10441</v>
      </c>
      <c r="D465" t="s">
        <v>10442</v>
      </c>
      <c r="E465">
        <v>0</v>
      </c>
    </row>
    <row r="466" spans="1:5" hidden="1" x14ac:dyDescent="0.25">
      <c r="A466" t="s">
        <v>8209</v>
      </c>
      <c r="B466" t="s">
        <v>8210</v>
      </c>
      <c r="C466" t="s">
        <v>10441</v>
      </c>
      <c r="D466" t="s">
        <v>10442</v>
      </c>
      <c r="E466">
        <v>32</v>
      </c>
    </row>
    <row r="467" spans="1:5" hidden="1" x14ac:dyDescent="0.25">
      <c r="A467" t="s">
        <v>8207</v>
      </c>
      <c r="B467" t="s">
        <v>8208</v>
      </c>
      <c r="C467" t="s">
        <v>10441</v>
      </c>
      <c r="D467" t="s">
        <v>10442</v>
      </c>
      <c r="E467">
        <v>0</v>
      </c>
    </row>
    <row r="468" spans="1:5" hidden="1" x14ac:dyDescent="0.25">
      <c r="A468" t="s">
        <v>8205</v>
      </c>
      <c r="B468" t="s">
        <v>8206</v>
      </c>
      <c r="C468" t="s">
        <v>10441</v>
      </c>
      <c r="D468" t="s">
        <v>10442</v>
      </c>
      <c r="E468">
        <v>304</v>
      </c>
    </row>
    <row r="469" spans="1:5" hidden="1" x14ac:dyDescent="0.25">
      <c r="A469" t="s">
        <v>8203</v>
      </c>
      <c r="B469" t="s">
        <v>8204</v>
      </c>
      <c r="C469" t="s">
        <v>10441</v>
      </c>
      <c r="D469" t="s">
        <v>10442</v>
      </c>
      <c r="E469">
        <v>40</v>
      </c>
    </row>
    <row r="470" spans="1:5" hidden="1" x14ac:dyDescent="0.25">
      <c r="A470" t="s">
        <v>8201</v>
      </c>
      <c r="B470" t="s">
        <v>8202</v>
      </c>
      <c r="C470" t="s">
        <v>10441</v>
      </c>
      <c r="D470" t="s">
        <v>10442</v>
      </c>
      <c r="E470">
        <v>18</v>
      </c>
    </row>
    <row r="471" spans="1:5" hidden="1" x14ac:dyDescent="0.25">
      <c r="A471" t="s">
        <v>8197</v>
      </c>
      <c r="B471" t="s">
        <v>8198</v>
      </c>
      <c r="C471" t="s">
        <v>291</v>
      </c>
      <c r="D471" t="s">
        <v>291</v>
      </c>
      <c r="E471">
        <v>-42.7</v>
      </c>
    </row>
    <row r="472" spans="1:5" hidden="1" x14ac:dyDescent="0.25">
      <c r="A472" t="s">
        <v>8197</v>
      </c>
      <c r="B472" t="s">
        <v>8198</v>
      </c>
      <c r="C472" t="s">
        <v>10441</v>
      </c>
      <c r="D472" t="s">
        <v>10442</v>
      </c>
      <c r="E472">
        <v>14742</v>
      </c>
    </row>
    <row r="473" spans="1:5" hidden="1" x14ac:dyDescent="0.25">
      <c r="A473" t="s">
        <v>8197</v>
      </c>
      <c r="B473" t="s">
        <v>8198</v>
      </c>
      <c r="C473" t="s">
        <v>10451</v>
      </c>
      <c r="D473" t="s">
        <v>10452</v>
      </c>
      <c r="E473">
        <v>194.4</v>
      </c>
    </row>
    <row r="474" spans="1:5" hidden="1" x14ac:dyDescent="0.25">
      <c r="A474" t="s">
        <v>8195</v>
      </c>
      <c r="B474" t="s">
        <v>8196</v>
      </c>
      <c r="C474" t="s">
        <v>10441</v>
      </c>
      <c r="D474" t="s">
        <v>10442</v>
      </c>
      <c r="E474">
        <v>0</v>
      </c>
    </row>
    <row r="475" spans="1:5" hidden="1" x14ac:dyDescent="0.25">
      <c r="A475" t="s">
        <v>8193</v>
      </c>
      <c r="B475" t="s">
        <v>8194</v>
      </c>
      <c r="C475" t="s">
        <v>10441</v>
      </c>
      <c r="D475" t="s">
        <v>10442</v>
      </c>
      <c r="E475">
        <v>0</v>
      </c>
    </row>
    <row r="476" spans="1:5" hidden="1" x14ac:dyDescent="0.25">
      <c r="A476" t="s">
        <v>8191</v>
      </c>
      <c r="B476" t="s">
        <v>10496</v>
      </c>
      <c r="C476" t="s">
        <v>10441</v>
      </c>
      <c r="D476" t="s">
        <v>10442</v>
      </c>
      <c r="E476">
        <v>9</v>
      </c>
    </row>
    <row r="477" spans="1:5" hidden="1" x14ac:dyDescent="0.25">
      <c r="A477" t="s">
        <v>8185</v>
      </c>
      <c r="B477" t="s">
        <v>8186</v>
      </c>
      <c r="C477" t="s">
        <v>10441</v>
      </c>
      <c r="D477" t="s">
        <v>10442</v>
      </c>
      <c r="E477">
        <v>4</v>
      </c>
    </row>
    <row r="478" spans="1:5" hidden="1" x14ac:dyDescent="0.25">
      <c r="A478" t="s">
        <v>8183</v>
      </c>
      <c r="B478" t="s">
        <v>8184</v>
      </c>
      <c r="C478" t="s">
        <v>10441</v>
      </c>
      <c r="D478" t="s">
        <v>10442</v>
      </c>
      <c r="E478">
        <v>17</v>
      </c>
    </row>
    <row r="479" spans="1:5" hidden="1" x14ac:dyDescent="0.25">
      <c r="A479" t="s">
        <v>8181</v>
      </c>
      <c r="B479" t="s">
        <v>8182</v>
      </c>
      <c r="C479" t="s">
        <v>10441</v>
      </c>
      <c r="D479" t="s">
        <v>10442</v>
      </c>
      <c r="E479">
        <v>37</v>
      </c>
    </row>
    <row r="480" spans="1:5" hidden="1" x14ac:dyDescent="0.25">
      <c r="A480" t="s">
        <v>8179</v>
      </c>
      <c r="B480" t="s">
        <v>8180</v>
      </c>
      <c r="C480" t="s">
        <v>10441</v>
      </c>
      <c r="D480" t="s">
        <v>10442</v>
      </c>
      <c r="E480">
        <v>0</v>
      </c>
    </row>
    <row r="481" spans="1:5" hidden="1" x14ac:dyDescent="0.25">
      <c r="A481" t="s">
        <v>8177</v>
      </c>
      <c r="B481" t="s">
        <v>8178</v>
      </c>
      <c r="C481" t="s">
        <v>10441</v>
      </c>
      <c r="D481" t="s">
        <v>10442</v>
      </c>
      <c r="E481">
        <v>561.1</v>
      </c>
    </row>
    <row r="482" spans="1:5" hidden="1" x14ac:dyDescent="0.25">
      <c r="A482" t="s">
        <v>8177</v>
      </c>
      <c r="B482" t="s">
        <v>8178</v>
      </c>
      <c r="C482" t="s">
        <v>10451</v>
      </c>
      <c r="D482" t="s">
        <v>10452</v>
      </c>
      <c r="E482">
        <v>184.42500000000001</v>
      </c>
    </row>
    <row r="483" spans="1:5" hidden="1" x14ac:dyDescent="0.25">
      <c r="A483" t="s">
        <v>8163</v>
      </c>
      <c r="B483" t="s">
        <v>8164</v>
      </c>
      <c r="C483" t="s">
        <v>10441</v>
      </c>
      <c r="D483" t="s">
        <v>10442</v>
      </c>
      <c r="E483">
        <v>32</v>
      </c>
    </row>
    <row r="484" spans="1:5" hidden="1" x14ac:dyDescent="0.25">
      <c r="A484" t="s">
        <v>8161</v>
      </c>
      <c r="B484" t="s">
        <v>8162</v>
      </c>
      <c r="C484" t="s">
        <v>10441</v>
      </c>
      <c r="D484" t="s">
        <v>10442</v>
      </c>
      <c r="E484">
        <v>-8</v>
      </c>
    </row>
    <row r="485" spans="1:5" hidden="1" x14ac:dyDescent="0.25">
      <c r="A485" t="s">
        <v>8159</v>
      </c>
      <c r="B485" t="s">
        <v>8160</v>
      </c>
      <c r="C485" t="s">
        <v>10441</v>
      </c>
      <c r="D485" t="s">
        <v>10442</v>
      </c>
      <c r="E485">
        <v>57</v>
      </c>
    </row>
    <row r="486" spans="1:5" hidden="1" x14ac:dyDescent="0.25">
      <c r="A486" t="s">
        <v>8155</v>
      </c>
      <c r="B486" t="s">
        <v>8156</v>
      </c>
      <c r="C486" t="s">
        <v>10441</v>
      </c>
      <c r="D486" t="s">
        <v>10442</v>
      </c>
      <c r="E486">
        <v>0</v>
      </c>
    </row>
    <row r="487" spans="1:5" hidden="1" x14ac:dyDescent="0.25">
      <c r="A487" t="s">
        <v>8153</v>
      </c>
      <c r="B487" t="s">
        <v>8154</v>
      </c>
      <c r="C487" t="s">
        <v>10441</v>
      </c>
      <c r="D487" t="s">
        <v>10442</v>
      </c>
      <c r="E487">
        <v>20</v>
      </c>
    </row>
    <row r="488" spans="1:5" hidden="1" x14ac:dyDescent="0.25">
      <c r="A488" t="s">
        <v>8151</v>
      </c>
      <c r="B488" t="s">
        <v>8152</v>
      </c>
      <c r="C488" t="s">
        <v>10441</v>
      </c>
      <c r="D488" t="s">
        <v>10442</v>
      </c>
      <c r="E488">
        <v>21</v>
      </c>
    </row>
    <row r="489" spans="1:5" hidden="1" x14ac:dyDescent="0.25">
      <c r="A489" t="s">
        <v>8143</v>
      </c>
      <c r="B489" t="s">
        <v>8144</v>
      </c>
      <c r="C489" t="s">
        <v>10441</v>
      </c>
      <c r="D489" t="s">
        <v>10442</v>
      </c>
      <c r="E489">
        <v>0</v>
      </c>
    </row>
    <row r="490" spans="1:5" hidden="1" x14ac:dyDescent="0.25">
      <c r="A490" t="s">
        <v>8141</v>
      </c>
      <c r="B490" t="s">
        <v>8142</v>
      </c>
      <c r="C490" t="s">
        <v>10441</v>
      </c>
      <c r="D490" t="s">
        <v>10442</v>
      </c>
      <c r="E490">
        <v>0</v>
      </c>
    </row>
    <row r="491" spans="1:5" hidden="1" x14ac:dyDescent="0.25">
      <c r="A491" t="s">
        <v>8139</v>
      </c>
      <c r="B491" t="s">
        <v>8140</v>
      </c>
      <c r="C491" t="s">
        <v>10441</v>
      </c>
      <c r="D491" t="s">
        <v>10442</v>
      </c>
      <c r="E491">
        <v>0</v>
      </c>
    </row>
    <row r="492" spans="1:5" hidden="1" x14ac:dyDescent="0.25">
      <c r="A492" t="s">
        <v>8133</v>
      </c>
      <c r="B492" t="s">
        <v>8134</v>
      </c>
      <c r="C492" t="s">
        <v>10441</v>
      </c>
      <c r="D492" t="s">
        <v>10442</v>
      </c>
      <c r="E492">
        <v>0</v>
      </c>
    </row>
    <row r="493" spans="1:5" hidden="1" x14ac:dyDescent="0.25">
      <c r="A493" t="s">
        <v>8129</v>
      </c>
      <c r="B493" t="s">
        <v>8130</v>
      </c>
      <c r="C493" t="s">
        <v>10441</v>
      </c>
      <c r="D493" t="s">
        <v>10442</v>
      </c>
      <c r="E493">
        <v>0</v>
      </c>
    </row>
    <row r="494" spans="1:5" hidden="1" x14ac:dyDescent="0.25">
      <c r="A494" t="s">
        <v>8127</v>
      </c>
      <c r="B494" t="s">
        <v>8128</v>
      </c>
      <c r="C494" t="s">
        <v>10441</v>
      </c>
      <c r="D494" t="s">
        <v>10442</v>
      </c>
      <c r="E494">
        <v>561.1</v>
      </c>
    </row>
    <row r="495" spans="1:5" hidden="1" x14ac:dyDescent="0.25">
      <c r="A495" t="s">
        <v>8127</v>
      </c>
      <c r="B495" t="s">
        <v>8128</v>
      </c>
      <c r="C495" t="s">
        <v>10451</v>
      </c>
      <c r="D495" t="s">
        <v>10452</v>
      </c>
      <c r="E495">
        <v>115.7</v>
      </c>
    </row>
    <row r="496" spans="1:5" hidden="1" x14ac:dyDescent="0.25">
      <c r="A496" t="s">
        <v>8125</v>
      </c>
      <c r="B496" t="s">
        <v>8126</v>
      </c>
      <c r="C496" t="s">
        <v>10441</v>
      </c>
      <c r="D496" t="s">
        <v>10442</v>
      </c>
      <c r="E496">
        <v>0</v>
      </c>
    </row>
    <row r="497" spans="1:5" hidden="1" x14ac:dyDescent="0.25">
      <c r="A497" t="s">
        <v>8120</v>
      </c>
      <c r="B497" t="s">
        <v>8121</v>
      </c>
      <c r="C497" t="s">
        <v>10441</v>
      </c>
      <c r="D497" t="s">
        <v>10442</v>
      </c>
      <c r="E497">
        <v>0</v>
      </c>
    </row>
    <row r="498" spans="1:5" hidden="1" x14ac:dyDescent="0.25">
      <c r="A498" t="s">
        <v>8118</v>
      </c>
      <c r="B498" t="s">
        <v>8119</v>
      </c>
      <c r="C498" t="s">
        <v>10441</v>
      </c>
      <c r="D498" t="s">
        <v>10442</v>
      </c>
      <c r="E498">
        <v>9</v>
      </c>
    </row>
    <row r="499" spans="1:5" hidden="1" x14ac:dyDescent="0.25">
      <c r="A499" t="s">
        <v>8114</v>
      </c>
      <c r="B499" t="s">
        <v>8115</v>
      </c>
      <c r="C499" t="s">
        <v>10441</v>
      </c>
      <c r="D499" t="s">
        <v>10442</v>
      </c>
      <c r="E499">
        <v>33</v>
      </c>
    </row>
    <row r="500" spans="1:5" hidden="1" x14ac:dyDescent="0.25">
      <c r="A500" t="s">
        <v>8109</v>
      </c>
      <c r="B500" t="s">
        <v>8110</v>
      </c>
      <c r="C500" t="s">
        <v>10441</v>
      </c>
      <c r="D500" t="s">
        <v>10442</v>
      </c>
      <c r="E500">
        <v>0</v>
      </c>
    </row>
    <row r="501" spans="1:5" hidden="1" x14ac:dyDescent="0.25">
      <c r="A501" t="s">
        <v>8107</v>
      </c>
      <c r="B501" t="s">
        <v>8108</v>
      </c>
      <c r="C501" t="s">
        <v>10441</v>
      </c>
      <c r="D501" t="s">
        <v>10442</v>
      </c>
      <c r="E501">
        <v>0</v>
      </c>
    </row>
    <row r="502" spans="1:5" hidden="1" x14ac:dyDescent="0.25">
      <c r="A502" t="s">
        <v>8105</v>
      </c>
      <c r="B502" t="s">
        <v>8106</v>
      </c>
      <c r="C502" t="s">
        <v>10441</v>
      </c>
      <c r="D502" t="s">
        <v>10442</v>
      </c>
      <c r="E502">
        <v>15</v>
      </c>
    </row>
    <row r="503" spans="1:5" hidden="1" x14ac:dyDescent="0.25">
      <c r="A503" t="s">
        <v>8101</v>
      </c>
      <c r="B503" t="s">
        <v>8102</v>
      </c>
      <c r="C503" t="s">
        <v>10441</v>
      </c>
      <c r="D503" t="s">
        <v>10442</v>
      </c>
      <c r="E503">
        <v>5</v>
      </c>
    </row>
    <row r="504" spans="1:5" hidden="1" x14ac:dyDescent="0.25">
      <c r="A504" t="s">
        <v>8099</v>
      </c>
      <c r="B504" t="s">
        <v>8100</v>
      </c>
      <c r="C504" t="s">
        <v>10441</v>
      </c>
      <c r="D504" t="s">
        <v>10442</v>
      </c>
      <c r="E504">
        <v>0</v>
      </c>
    </row>
    <row r="505" spans="1:5" hidden="1" x14ac:dyDescent="0.25">
      <c r="A505" t="s">
        <v>8097</v>
      </c>
      <c r="B505" t="s">
        <v>8098</v>
      </c>
      <c r="C505" t="s">
        <v>10441</v>
      </c>
      <c r="D505" t="s">
        <v>10442</v>
      </c>
      <c r="E505">
        <v>0</v>
      </c>
    </row>
    <row r="506" spans="1:5" hidden="1" x14ac:dyDescent="0.25">
      <c r="A506" t="s">
        <v>8095</v>
      </c>
      <c r="B506" t="s">
        <v>8096</v>
      </c>
      <c r="C506" t="s">
        <v>10441</v>
      </c>
      <c r="D506" t="s">
        <v>10442</v>
      </c>
      <c r="E506">
        <v>26</v>
      </c>
    </row>
    <row r="507" spans="1:5" hidden="1" x14ac:dyDescent="0.25">
      <c r="A507" t="s">
        <v>8087</v>
      </c>
      <c r="B507" t="s">
        <v>8088</v>
      </c>
      <c r="C507" t="s">
        <v>10441</v>
      </c>
      <c r="D507" t="s">
        <v>10442</v>
      </c>
      <c r="E507">
        <v>15</v>
      </c>
    </row>
    <row r="508" spans="1:5" hidden="1" x14ac:dyDescent="0.25">
      <c r="A508" t="s">
        <v>8085</v>
      </c>
      <c r="B508" t="s">
        <v>8086</v>
      </c>
      <c r="C508" t="s">
        <v>10441</v>
      </c>
      <c r="D508" t="s">
        <v>10442</v>
      </c>
      <c r="E508">
        <v>9</v>
      </c>
    </row>
    <row r="509" spans="1:5" hidden="1" x14ac:dyDescent="0.25">
      <c r="A509" t="s">
        <v>8083</v>
      </c>
      <c r="B509" t="s">
        <v>8084</v>
      </c>
      <c r="C509" t="s">
        <v>10441</v>
      </c>
      <c r="D509" t="s">
        <v>10442</v>
      </c>
      <c r="E509">
        <v>11</v>
      </c>
    </row>
    <row r="510" spans="1:5" hidden="1" x14ac:dyDescent="0.25">
      <c r="A510" t="s">
        <v>8081</v>
      </c>
      <c r="B510" t="s">
        <v>8082</v>
      </c>
      <c r="C510" t="s">
        <v>10441</v>
      </c>
      <c r="D510" t="s">
        <v>10442</v>
      </c>
      <c r="E510">
        <v>0</v>
      </c>
    </row>
    <row r="511" spans="1:5" hidden="1" x14ac:dyDescent="0.25">
      <c r="A511" t="s">
        <v>8077</v>
      </c>
      <c r="B511" t="s">
        <v>8078</v>
      </c>
      <c r="C511" t="s">
        <v>10441</v>
      </c>
      <c r="D511" t="s">
        <v>10442</v>
      </c>
      <c r="E511">
        <v>10</v>
      </c>
    </row>
    <row r="512" spans="1:5" hidden="1" x14ac:dyDescent="0.25">
      <c r="A512" t="s">
        <v>8075</v>
      </c>
      <c r="B512" t="s">
        <v>8076</v>
      </c>
      <c r="C512" t="s">
        <v>10441</v>
      </c>
      <c r="D512" t="s">
        <v>10442</v>
      </c>
      <c r="E512">
        <v>12</v>
      </c>
    </row>
    <row r="513" spans="1:5" hidden="1" x14ac:dyDescent="0.25">
      <c r="A513" t="s">
        <v>8073</v>
      </c>
      <c r="B513" t="s">
        <v>10497</v>
      </c>
      <c r="C513" t="s">
        <v>10441</v>
      </c>
      <c r="D513" t="s">
        <v>10442</v>
      </c>
      <c r="E513">
        <v>10</v>
      </c>
    </row>
    <row r="514" spans="1:5" hidden="1" x14ac:dyDescent="0.25">
      <c r="A514" t="s">
        <v>8071</v>
      </c>
      <c r="B514" t="s">
        <v>8072</v>
      </c>
      <c r="C514" t="s">
        <v>10441</v>
      </c>
      <c r="D514" t="s">
        <v>10442</v>
      </c>
      <c r="E514">
        <v>6</v>
      </c>
    </row>
    <row r="515" spans="1:5" hidden="1" x14ac:dyDescent="0.25">
      <c r="A515" t="s">
        <v>8069</v>
      </c>
      <c r="B515" t="s">
        <v>8070</v>
      </c>
      <c r="C515" t="s">
        <v>10441</v>
      </c>
      <c r="D515" t="s">
        <v>10442</v>
      </c>
      <c r="E515">
        <v>0</v>
      </c>
    </row>
    <row r="516" spans="1:5" hidden="1" x14ac:dyDescent="0.25">
      <c r="A516" t="s">
        <v>8067</v>
      </c>
      <c r="B516" t="s">
        <v>8068</v>
      </c>
      <c r="C516" t="s">
        <v>10441</v>
      </c>
      <c r="D516" t="s">
        <v>10442</v>
      </c>
      <c r="E516">
        <v>0</v>
      </c>
    </row>
    <row r="517" spans="1:5" hidden="1" x14ac:dyDescent="0.25">
      <c r="A517" t="s">
        <v>8063</v>
      </c>
      <c r="B517" t="s">
        <v>8064</v>
      </c>
      <c r="C517" t="s">
        <v>10441</v>
      </c>
      <c r="D517" t="s">
        <v>10442</v>
      </c>
      <c r="E517">
        <v>0</v>
      </c>
    </row>
    <row r="518" spans="1:5" hidden="1" x14ac:dyDescent="0.25">
      <c r="A518" t="s">
        <v>8061</v>
      </c>
      <c r="B518" t="s">
        <v>8062</v>
      </c>
      <c r="C518" t="s">
        <v>10441</v>
      </c>
      <c r="D518" t="s">
        <v>10442</v>
      </c>
      <c r="E518">
        <v>11</v>
      </c>
    </row>
    <row r="519" spans="1:5" hidden="1" x14ac:dyDescent="0.25">
      <c r="A519" t="s">
        <v>8057</v>
      </c>
      <c r="B519" t="s">
        <v>8058</v>
      </c>
      <c r="C519" t="s">
        <v>10441</v>
      </c>
      <c r="D519" t="s">
        <v>10442</v>
      </c>
      <c r="E519">
        <v>270</v>
      </c>
    </row>
    <row r="520" spans="1:5" hidden="1" x14ac:dyDescent="0.25">
      <c r="A520" t="s">
        <v>8057</v>
      </c>
      <c r="B520" t="s">
        <v>8058</v>
      </c>
      <c r="C520" t="s">
        <v>10443</v>
      </c>
      <c r="D520" t="s">
        <v>10444</v>
      </c>
      <c r="E520">
        <v>202.54300000000001</v>
      </c>
    </row>
    <row r="521" spans="1:5" hidden="1" x14ac:dyDescent="0.25">
      <c r="A521" t="s">
        <v>8057</v>
      </c>
      <c r="B521" t="s">
        <v>8058</v>
      </c>
      <c r="C521" t="s">
        <v>10445</v>
      </c>
      <c r="D521" t="s">
        <v>10446</v>
      </c>
      <c r="E521">
        <v>0</v>
      </c>
    </row>
    <row r="522" spans="1:5" hidden="1" x14ac:dyDescent="0.25">
      <c r="A522" t="s">
        <v>8052</v>
      </c>
      <c r="B522" t="s">
        <v>8053</v>
      </c>
      <c r="C522" t="s">
        <v>10441</v>
      </c>
      <c r="D522" t="s">
        <v>10442</v>
      </c>
      <c r="E522">
        <v>0</v>
      </c>
    </row>
    <row r="523" spans="1:5" hidden="1" x14ac:dyDescent="0.25">
      <c r="A523" t="s">
        <v>8048</v>
      </c>
      <c r="B523" t="s">
        <v>8049</v>
      </c>
      <c r="C523" t="s">
        <v>10441</v>
      </c>
      <c r="D523" t="s">
        <v>10442</v>
      </c>
      <c r="E523">
        <v>0</v>
      </c>
    </row>
    <row r="524" spans="1:5" hidden="1" x14ac:dyDescent="0.25">
      <c r="A524" t="s">
        <v>8048</v>
      </c>
      <c r="B524" t="s">
        <v>8049</v>
      </c>
      <c r="C524" t="s">
        <v>10461</v>
      </c>
      <c r="D524" t="s">
        <v>10462</v>
      </c>
      <c r="E524">
        <v>-6043</v>
      </c>
    </row>
    <row r="525" spans="1:5" hidden="1" x14ac:dyDescent="0.25">
      <c r="A525" t="s">
        <v>8048</v>
      </c>
      <c r="B525" t="s">
        <v>8049</v>
      </c>
      <c r="C525" t="s">
        <v>10447</v>
      </c>
      <c r="D525" t="s">
        <v>10448</v>
      </c>
      <c r="E525">
        <v>-3702.6379999999999</v>
      </c>
    </row>
    <row r="526" spans="1:5" hidden="1" x14ac:dyDescent="0.25">
      <c r="A526" t="s">
        <v>8046</v>
      </c>
      <c r="B526" t="s">
        <v>8047</v>
      </c>
      <c r="C526" t="s">
        <v>10441</v>
      </c>
      <c r="D526" t="s">
        <v>10442</v>
      </c>
      <c r="E526">
        <v>0</v>
      </c>
    </row>
    <row r="527" spans="1:5" hidden="1" x14ac:dyDescent="0.25">
      <c r="A527" t="s">
        <v>8046</v>
      </c>
      <c r="B527" t="s">
        <v>8047</v>
      </c>
      <c r="C527" t="s">
        <v>10447</v>
      </c>
      <c r="D527" t="s">
        <v>10448</v>
      </c>
      <c r="E527">
        <v>3386</v>
      </c>
    </row>
    <row r="528" spans="1:5" hidden="1" x14ac:dyDescent="0.25">
      <c r="A528" t="s">
        <v>8044</v>
      </c>
      <c r="B528" t="s">
        <v>8045</v>
      </c>
      <c r="C528" t="s">
        <v>10441</v>
      </c>
      <c r="D528" t="s">
        <v>10442</v>
      </c>
      <c r="E528">
        <v>0</v>
      </c>
    </row>
    <row r="529" spans="1:5" hidden="1" x14ac:dyDescent="0.25">
      <c r="A529" t="s">
        <v>8044</v>
      </c>
      <c r="B529" t="s">
        <v>8045</v>
      </c>
      <c r="C529" t="s">
        <v>10447</v>
      </c>
      <c r="D529" t="s">
        <v>10448</v>
      </c>
      <c r="E529">
        <v>-9958.3230000000003</v>
      </c>
    </row>
    <row r="530" spans="1:5" hidden="1" x14ac:dyDescent="0.25">
      <c r="A530" t="s">
        <v>8042</v>
      </c>
      <c r="B530" t="s">
        <v>8043</v>
      </c>
      <c r="C530" t="s">
        <v>10441</v>
      </c>
      <c r="D530" t="s">
        <v>10442</v>
      </c>
      <c r="E530">
        <v>0</v>
      </c>
    </row>
    <row r="531" spans="1:5" hidden="1" x14ac:dyDescent="0.25">
      <c r="A531" t="s">
        <v>8040</v>
      </c>
      <c r="B531" t="s">
        <v>8041</v>
      </c>
      <c r="C531" t="s">
        <v>10441</v>
      </c>
      <c r="D531" t="s">
        <v>10442</v>
      </c>
      <c r="E531">
        <v>3030</v>
      </c>
    </row>
    <row r="532" spans="1:5" hidden="1" x14ac:dyDescent="0.25">
      <c r="A532" t="s">
        <v>8040</v>
      </c>
      <c r="B532" t="s">
        <v>8041</v>
      </c>
      <c r="C532" t="s">
        <v>10461</v>
      </c>
      <c r="D532" t="s">
        <v>10462</v>
      </c>
      <c r="E532">
        <v>0</v>
      </c>
    </row>
    <row r="533" spans="1:5" hidden="1" x14ac:dyDescent="0.25">
      <c r="A533" t="s">
        <v>8040</v>
      </c>
      <c r="B533" t="s">
        <v>8041</v>
      </c>
      <c r="C533" t="s">
        <v>10447</v>
      </c>
      <c r="D533" t="s">
        <v>10448</v>
      </c>
      <c r="E533">
        <v>-2017.4649999999999</v>
      </c>
    </row>
    <row r="534" spans="1:5" hidden="1" x14ac:dyDescent="0.25">
      <c r="A534" t="s">
        <v>8038</v>
      </c>
      <c r="B534" t="s">
        <v>8039</v>
      </c>
      <c r="C534" t="s">
        <v>10447</v>
      </c>
      <c r="D534" t="s">
        <v>10448</v>
      </c>
      <c r="E534">
        <v>0</v>
      </c>
    </row>
    <row r="535" spans="1:5" hidden="1" x14ac:dyDescent="0.25">
      <c r="A535" t="s">
        <v>8036</v>
      </c>
      <c r="B535" t="s">
        <v>8037</v>
      </c>
      <c r="C535" t="s">
        <v>10441</v>
      </c>
      <c r="D535" t="s">
        <v>10442</v>
      </c>
      <c r="E535">
        <v>0</v>
      </c>
    </row>
    <row r="536" spans="1:5" hidden="1" x14ac:dyDescent="0.25">
      <c r="A536" t="s">
        <v>8036</v>
      </c>
      <c r="B536" t="s">
        <v>8037</v>
      </c>
      <c r="C536" t="s">
        <v>10447</v>
      </c>
      <c r="D536" t="s">
        <v>10448</v>
      </c>
      <c r="E536">
        <v>-3928.998</v>
      </c>
    </row>
    <row r="537" spans="1:5" hidden="1" x14ac:dyDescent="0.25">
      <c r="A537" t="s">
        <v>8034</v>
      </c>
      <c r="B537" t="s">
        <v>8035</v>
      </c>
      <c r="C537" t="s">
        <v>10441</v>
      </c>
      <c r="D537" t="s">
        <v>10442</v>
      </c>
      <c r="E537">
        <v>0</v>
      </c>
    </row>
    <row r="538" spans="1:5" hidden="1" x14ac:dyDescent="0.25">
      <c r="A538" t="s">
        <v>8034</v>
      </c>
      <c r="B538" t="s">
        <v>8035</v>
      </c>
      <c r="C538" t="s">
        <v>10445</v>
      </c>
      <c r="D538" t="s">
        <v>10446</v>
      </c>
      <c r="E538">
        <v>0</v>
      </c>
    </row>
    <row r="539" spans="1:5" hidden="1" x14ac:dyDescent="0.25">
      <c r="A539" t="s">
        <v>8034</v>
      </c>
      <c r="B539" t="s">
        <v>8035</v>
      </c>
      <c r="C539" t="s">
        <v>10447</v>
      </c>
      <c r="D539" t="s">
        <v>10448</v>
      </c>
      <c r="E539">
        <v>-412.33199999999999</v>
      </c>
    </row>
    <row r="540" spans="1:5" hidden="1" x14ac:dyDescent="0.25">
      <c r="A540" t="s">
        <v>8032</v>
      </c>
      <c r="B540" t="s">
        <v>8033</v>
      </c>
      <c r="C540" t="s">
        <v>10441</v>
      </c>
      <c r="D540" t="s">
        <v>10442</v>
      </c>
      <c r="E540">
        <v>0</v>
      </c>
    </row>
    <row r="541" spans="1:5" hidden="1" x14ac:dyDescent="0.25">
      <c r="A541" t="s">
        <v>8032</v>
      </c>
      <c r="B541" t="s">
        <v>8033</v>
      </c>
      <c r="C541" t="s">
        <v>10447</v>
      </c>
      <c r="D541" t="s">
        <v>10448</v>
      </c>
      <c r="E541">
        <v>-363.66500000000002</v>
      </c>
    </row>
    <row r="542" spans="1:5" hidden="1" x14ac:dyDescent="0.25">
      <c r="A542" t="s">
        <v>8030</v>
      </c>
      <c r="B542" t="s">
        <v>8031</v>
      </c>
      <c r="C542" t="s">
        <v>10441</v>
      </c>
      <c r="D542" t="s">
        <v>10442</v>
      </c>
      <c r="E542">
        <v>0</v>
      </c>
    </row>
    <row r="543" spans="1:5" hidden="1" x14ac:dyDescent="0.25">
      <c r="A543" t="s">
        <v>8028</v>
      </c>
      <c r="B543" t="s">
        <v>8029</v>
      </c>
      <c r="C543" t="s">
        <v>10441</v>
      </c>
      <c r="D543" t="s">
        <v>10442</v>
      </c>
      <c r="E543">
        <v>0</v>
      </c>
    </row>
    <row r="544" spans="1:5" hidden="1" x14ac:dyDescent="0.25">
      <c r="A544" t="s">
        <v>8026</v>
      </c>
      <c r="B544" t="s">
        <v>8027</v>
      </c>
      <c r="C544" t="s">
        <v>10441</v>
      </c>
      <c r="D544" t="s">
        <v>10442</v>
      </c>
      <c r="E544">
        <v>4028</v>
      </c>
    </row>
    <row r="545" spans="1:5" hidden="1" x14ac:dyDescent="0.25">
      <c r="A545" t="s">
        <v>8026</v>
      </c>
      <c r="B545" t="s">
        <v>8027</v>
      </c>
      <c r="C545" t="s">
        <v>10447</v>
      </c>
      <c r="D545" t="s">
        <v>10448</v>
      </c>
      <c r="E545">
        <v>-6406.9780000000001</v>
      </c>
    </row>
    <row r="546" spans="1:5" hidden="1" x14ac:dyDescent="0.25">
      <c r="A546" t="s">
        <v>8020</v>
      </c>
      <c r="B546" t="s">
        <v>8021</v>
      </c>
      <c r="C546" t="s">
        <v>10441</v>
      </c>
      <c r="D546" t="s">
        <v>10442</v>
      </c>
      <c r="E546">
        <v>0</v>
      </c>
    </row>
    <row r="547" spans="1:5" hidden="1" x14ac:dyDescent="0.25">
      <c r="A547" t="s">
        <v>8012</v>
      </c>
      <c r="B547" t="s">
        <v>8013</v>
      </c>
      <c r="C547" t="s">
        <v>10441</v>
      </c>
      <c r="D547" t="s">
        <v>10442</v>
      </c>
      <c r="E547">
        <v>0</v>
      </c>
    </row>
    <row r="548" spans="1:5" hidden="1" x14ac:dyDescent="0.25">
      <c r="A548" t="s">
        <v>8000</v>
      </c>
      <c r="B548" t="s">
        <v>8001</v>
      </c>
      <c r="C548" t="s">
        <v>10441</v>
      </c>
      <c r="D548" t="s">
        <v>10442</v>
      </c>
      <c r="E548">
        <v>0</v>
      </c>
    </row>
    <row r="549" spans="1:5" hidden="1" x14ac:dyDescent="0.25">
      <c r="A549" t="s">
        <v>8000</v>
      </c>
      <c r="B549" t="s">
        <v>8001</v>
      </c>
      <c r="C549" t="s">
        <v>10447</v>
      </c>
      <c r="D549" t="s">
        <v>10448</v>
      </c>
      <c r="E549">
        <v>0</v>
      </c>
    </row>
    <row r="550" spans="1:5" hidden="1" x14ac:dyDescent="0.25">
      <c r="A550" t="s">
        <v>7998</v>
      </c>
      <c r="B550" t="s">
        <v>7999</v>
      </c>
      <c r="C550" t="s">
        <v>10441</v>
      </c>
      <c r="D550" t="s">
        <v>10442</v>
      </c>
      <c r="E550">
        <v>0</v>
      </c>
    </row>
    <row r="551" spans="1:5" hidden="1" x14ac:dyDescent="0.25">
      <c r="A551" t="s">
        <v>7998</v>
      </c>
      <c r="B551" t="s">
        <v>7999</v>
      </c>
      <c r="C551" t="s">
        <v>10447</v>
      </c>
      <c r="D551" t="s">
        <v>10448</v>
      </c>
      <c r="E551">
        <v>-0.33300000000000002</v>
      </c>
    </row>
    <row r="552" spans="1:5" hidden="1" x14ac:dyDescent="0.25">
      <c r="A552" t="s">
        <v>7996</v>
      </c>
      <c r="B552" t="s">
        <v>7997</v>
      </c>
      <c r="C552" t="s">
        <v>10441</v>
      </c>
      <c r="D552" t="s">
        <v>10442</v>
      </c>
      <c r="E552">
        <v>0</v>
      </c>
    </row>
    <row r="553" spans="1:5" hidden="1" x14ac:dyDescent="0.25">
      <c r="A553" t="s">
        <v>7996</v>
      </c>
      <c r="B553" t="s">
        <v>7997</v>
      </c>
      <c r="C553" t="s">
        <v>10445</v>
      </c>
      <c r="D553" t="s">
        <v>10446</v>
      </c>
      <c r="E553">
        <v>0</v>
      </c>
    </row>
    <row r="554" spans="1:5" hidden="1" x14ac:dyDescent="0.25">
      <c r="A554" t="s">
        <v>7996</v>
      </c>
      <c r="B554" t="s">
        <v>7997</v>
      </c>
      <c r="C554" t="s">
        <v>10447</v>
      </c>
      <c r="D554" t="s">
        <v>10448</v>
      </c>
      <c r="E554">
        <v>-2685.886</v>
      </c>
    </row>
    <row r="555" spans="1:5" hidden="1" x14ac:dyDescent="0.25">
      <c r="A555" t="s">
        <v>7994</v>
      </c>
      <c r="B555" t="s">
        <v>7995</v>
      </c>
      <c r="C555" t="s">
        <v>10441</v>
      </c>
      <c r="D555" t="s">
        <v>10442</v>
      </c>
      <c r="E555">
        <v>2025</v>
      </c>
    </row>
    <row r="556" spans="1:5" hidden="1" x14ac:dyDescent="0.25">
      <c r="A556" t="s">
        <v>7994</v>
      </c>
      <c r="B556" t="s">
        <v>7995</v>
      </c>
      <c r="C556" t="s">
        <v>10447</v>
      </c>
      <c r="D556" t="s">
        <v>10448</v>
      </c>
      <c r="E556">
        <v>-2406.9989999999998</v>
      </c>
    </row>
    <row r="557" spans="1:5" hidden="1" x14ac:dyDescent="0.25">
      <c r="A557" t="s">
        <v>7991</v>
      </c>
      <c r="B557" t="s">
        <v>7992</v>
      </c>
      <c r="C557" t="s">
        <v>10441</v>
      </c>
      <c r="D557" t="s">
        <v>10442</v>
      </c>
      <c r="E557">
        <v>0</v>
      </c>
    </row>
    <row r="558" spans="1:5" hidden="1" x14ac:dyDescent="0.25">
      <c r="A558" t="s">
        <v>7991</v>
      </c>
      <c r="B558" t="s">
        <v>7992</v>
      </c>
      <c r="C558" t="s">
        <v>10447</v>
      </c>
      <c r="D558" t="s">
        <v>10448</v>
      </c>
      <c r="E558">
        <v>42.335999999999999</v>
      </c>
    </row>
    <row r="559" spans="1:5" hidden="1" x14ac:dyDescent="0.25">
      <c r="A559" t="s">
        <v>7987</v>
      </c>
      <c r="B559" t="s">
        <v>7988</v>
      </c>
      <c r="C559" t="s">
        <v>10441</v>
      </c>
      <c r="D559" t="s">
        <v>10442</v>
      </c>
      <c r="E559">
        <v>21600</v>
      </c>
    </row>
    <row r="560" spans="1:5" hidden="1" x14ac:dyDescent="0.25">
      <c r="A560" t="s">
        <v>7987</v>
      </c>
      <c r="B560" t="s">
        <v>7988</v>
      </c>
      <c r="C560" t="s">
        <v>10443</v>
      </c>
      <c r="D560" t="s">
        <v>10444</v>
      </c>
      <c r="E560">
        <v>-91453</v>
      </c>
    </row>
    <row r="561" spans="1:5" hidden="1" x14ac:dyDescent="0.25">
      <c r="A561" t="s">
        <v>7987</v>
      </c>
      <c r="B561" t="s">
        <v>7988</v>
      </c>
      <c r="C561" t="s">
        <v>10439</v>
      </c>
      <c r="D561" t="s">
        <v>10440</v>
      </c>
      <c r="E561">
        <v>7200</v>
      </c>
    </row>
    <row r="562" spans="1:5" hidden="1" x14ac:dyDescent="0.25">
      <c r="A562" t="s">
        <v>7983</v>
      </c>
      <c r="B562" t="s">
        <v>10498</v>
      </c>
      <c r="C562" t="s">
        <v>10441</v>
      </c>
      <c r="D562" t="s">
        <v>10442</v>
      </c>
      <c r="E562">
        <v>16</v>
      </c>
    </row>
    <row r="563" spans="1:5" hidden="1" x14ac:dyDescent="0.25">
      <c r="A563" t="s">
        <v>7983</v>
      </c>
      <c r="B563" t="s">
        <v>10498</v>
      </c>
      <c r="C563" t="s">
        <v>10443</v>
      </c>
      <c r="D563" t="s">
        <v>10444</v>
      </c>
      <c r="E563">
        <v>12</v>
      </c>
    </row>
    <row r="564" spans="1:5" hidden="1" x14ac:dyDescent="0.25">
      <c r="A564" t="s">
        <v>7981</v>
      </c>
      <c r="B564" t="s">
        <v>10499</v>
      </c>
      <c r="C564" t="s">
        <v>10441</v>
      </c>
      <c r="D564" t="s">
        <v>10442</v>
      </c>
      <c r="E564">
        <v>22</v>
      </c>
    </row>
    <row r="565" spans="1:5" hidden="1" x14ac:dyDescent="0.25">
      <c r="A565" t="s">
        <v>7981</v>
      </c>
      <c r="B565" t="s">
        <v>10499</v>
      </c>
      <c r="C565" t="s">
        <v>10443</v>
      </c>
      <c r="D565" t="s">
        <v>10444</v>
      </c>
      <c r="E565">
        <v>6</v>
      </c>
    </row>
    <row r="566" spans="1:5" hidden="1" x14ac:dyDescent="0.25">
      <c r="A566" t="s">
        <v>7979</v>
      </c>
      <c r="B566" t="s">
        <v>7980</v>
      </c>
      <c r="C566" t="s">
        <v>10441</v>
      </c>
      <c r="D566" t="s">
        <v>10442</v>
      </c>
      <c r="E566">
        <v>0</v>
      </c>
    </row>
    <row r="567" spans="1:5" hidden="1" x14ac:dyDescent="0.25">
      <c r="A567" t="s">
        <v>7979</v>
      </c>
      <c r="B567" t="s">
        <v>7980</v>
      </c>
      <c r="C567" t="s">
        <v>10447</v>
      </c>
      <c r="D567" t="s">
        <v>10448</v>
      </c>
      <c r="E567">
        <v>-560</v>
      </c>
    </row>
    <row r="568" spans="1:5" hidden="1" x14ac:dyDescent="0.25">
      <c r="A568" t="s">
        <v>7977</v>
      </c>
      <c r="B568" t="s">
        <v>7978</v>
      </c>
      <c r="C568" t="s">
        <v>10441</v>
      </c>
      <c r="D568" t="s">
        <v>10442</v>
      </c>
      <c r="E568">
        <v>0</v>
      </c>
    </row>
    <row r="569" spans="1:5" hidden="1" x14ac:dyDescent="0.25">
      <c r="A569" t="s">
        <v>7977</v>
      </c>
      <c r="B569" t="s">
        <v>7978</v>
      </c>
      <c r="C569" t="s">
        <v>10447</v>
      </c>
      <c r="D569" t="s">
        <v>10448</v>
      </c>
      <c r="E569">
        <v>1000.3339999999999</v>
      </c>
    </row>
    <row r="570" spans="1:5" hidden="1" x14ac:dyDescent="0.25">
      <c r="A570" t="s">
        <v>7975</v>
      </c>
      <c r="B570" t="s">
        <v>7976</v>
      </c>
      <c r="C570" t="s">
        <v>10441</v>
      </c>
      <c r="D570" t="s">
        <v>10442</v>
      </c>
      <c r="E570">
        <v>3600</v>
      </c>
    </row>
    <row r="571" spans="1:5" hidden="1" x14ac:dyDescent="0.25">
      <c r="A571" t="s">
        <v>7975</v>
      </c>
      <c r="B571" t="s">
        <v>7976</v>
      </c>
      <c r="C571" t="s">
        <v>10443</v>
      </c>
      <c r="D571" t="s">
        <v>10444</v>
      </c>
      <c r="E571">
        <v>7200</v>
      </c>
    </row>
    <row r="572" spans="1:5" hidden="1" x14ac:dyDescent="0.25">
      <c r="A572" t="s">
        <v>7975</v>
      </c>
      <c r="B572" t="s">
        <v>7976</v>
      </c>
      <c r="C572" t="s">
        <v>10447</v>
      </c>
      <c r="D572" t="s">
        <v>10448</v>
      </c>
      <c r="E572">
        <v>19800</v>
      </c>
    </row>
    <row r="573" spans="1:5" hidden="1" x14ac:dyDescent="0.25">
      <c r="A573" t="s">
        <v>7973</v>
      </c>
      <c r="B573" t="s">
        <v>7974</v>
      </c>
      <c r="C573" t="s">
        <v>10441</v>
      </c>
      <c r="D573" t="s">
        <v>10442</v>
      </c>
      <c r="E573">
        <v>0</v>
      </c>
    </row>
    <row r="574" spans="1:5" hidden="1" x14ac:dyDescent="0.25">
      <c r="A574" t="s">
        <v>7971</v>
      </c>
      <c r="B574" t="s">
        <v>7972</v>
      </c>
      <c r="C574" t="s">
        <v>10441</v>
      </c>
      <c r="D574" t="s">
        <v>10442</v>
      </c>
      <c r="E574">
        <v>570</v>
      </c>
    </row>
    <row r="575" spans="1:5" hidden="1" x14ac:dyDescent="0.25">
      <c r="A575" t="s">
        <v>7971</v>
      </c>
      <c r="B575" t="s">
        <v>7972</v>
      </c>
      <c r="C575" t="s">
        <v>10451</v>
      </c>
      <c r="D575" t="s">
        <v>10452</v>
      </c>
      <c r="E575">
        <v>94.55</v>
      </c>
    </row>
    <row r="576" spans="1:5" hidden="1" x14ac:dyDescent="0.25">
      <c r="A576" t="s">
        <v>7969</v>
      </c>
      <c r="B576" t="s">
        <v>7970</v>
      </c>
      <c r="C576" t="s">
        <v>10441</v>
      </c>
      <c r="D576" t="s">
        <v>10442</v>
      </c>
      <c r="E576">
        <v>12357.8</v>
      </c>
    </row>
    <row r="577" spans="1:5" hidden="1" x14ac:dyDescent="0.25">
      <c r="A577" t="s">
        <v>7969</v>
      </c>
      <c r="B577" t="s">
        <v>7970</v>
      </c>
      <c r="C577" t="s">
        <v>10451</v>
      </c>
      <c r="D577" t="s">
        <v>10452</v>
      </c>
      <c r="E577">
        <v>-991.97500000000002</v>
      </c>
    </row>
    <row r="578" spans="1:5" hidden="1" x14ac:dyDescent="0.25">
      <c r="A578" t="s">
        <v>7967</v>
      </c>
      <c r="B578" t="s">
        <v>7968</v>
      </c>
      <c r="C578" t="s">
        <v>10441</v>
      </c>
      <c r="D578" t="s">
        <v>10442</v>
      </c>
      <c r="E578">
        <v>0</v>
      </c>
    </row>
    <row r="579" spans="1:5" hidden="1" x14ac:dyDescent="0.25">
      <c r="A579" t="s">
        <v>7967</v>
      </c>
      <c r="B579" t="s">
        <v>7968</v>
      </c>
      <c r="C579" t="s">
        <v>10447</v>
      </c>
      <c r="D579" t="s">
        <v>10448</v>
      </c>
      <c r="E579">
        <v>1096.6679999999999</v>
      </c>
    </row>
    <row r="580" spans="1:5" hidden="1" x14ac:dyDescent="0.25">
      <c r="A580" t="s">
        <v>7965</v>
      </c>
      <c r="B580" t="s">
        <v>7966</v>
      </c>
      <c r="C580" t="s">
        <v>10441</v>
      </c>
      <c r="D580" t="s">
        <v>10442</v>
      </c>
      <c r="E580">
        <v>0</v>
      </c>
    </row>
    <row r="581" spans="1:5" hidden="1" x14ac:dyDescent="0.25">
      <c r="A581" t="s">
        <v>7961</v>
      </c>
      <c r="B581" t="s">
        <v>7962</v>
      </c>
      <c r="C581" t="s">
        <v>10441</v>
      </c>
      <c r="D581" t="s">
        <v>10442</v>
      </c>
      <c r="E581">
        <v>54</v>
      </c>
    </row>
    <row r="582" spans="1:5" hidden="1" x14ac:dyDescent="0.25">
      <c r="A582" t="s">
        <v>7961</v>
      </c>
      <c r="B582" t="s">
        <v>7962</v>
      </c>
      <c r="C582" t="s">
        <v>10445</v>
      </c>
      <c r="D582" t="s">
        <v>10446</v>
      </c>
      <c r="E582">
        <v>-88.296000000000006</v>
      </c>
    </row>
    <row r="583" spans="1:5" hidden="1" x14ac:dyDescent="0.25">
      <c r="A583" t="s">
        <v>7959</v>
      </c>
      <c r="B583" t="s">
        <v>7960</v>
      </c>
      <c r="C583" t="s">
        <v>10441</v>
      </c>
      <c r="D583" t="s">
        <v>10442</v>
      </c>
      <c r="E583">
        <v>0</v>
      </c>
    </row>
    <row r="584" spans="1:5" hidden="1" x14ac:dyDescent="0.25">
      <c r="A584" t="s">
        <v>7957</v>
      </c>
      <c r="B584" t="s">
        <v>7958</v>
      </c>
      <c r="C584" t="s">
        <v>10441</v>
      </c>
      <c r="D584" t="s">
        <v>10442</v>
      </c>
      <c r="E584">
        <v>0</v>
      </c>
    </row>
    <row r="585" spans="1:5" hidden="1" x14ac:dyDescent="0.25">
      <c r="A585" t="s">
        <v>7951</v>
      </c>
      <c r="B585" t="s">
        <v>7952</v>
      </c>
      <c r="C585" t="s">
        <v>10441</v>
      </c>
      <c r="D585" t="s">
        <v>10442</v>
      </c>
      <c r="E585">
        <v>0</v>
      </c>
    </row>
    <row r="586" spans="1:5" hidden="1" x14ac:dyDescent="0.25">
      <c r="A586" t="s">
        <v>7949</v>
      </c>
      <c r="B586" t="s">
        <v>7950</v>
      </c>
      <c r="C586" t="s">
        <v>10441</v>
      </c>
      <c r="D586" t="s">
        <v>10442</v>
      </c>
      <c r="E586">
        <v>0</v>
      </c>
    </row>
    <row r="587" spans="1:5" hidden="1" x14ac:dyDescent="0.25">
      <c r="A587" t="s">
        <v>7949</v>
      </c>
      <c r="B587" t="s">
        <v>7950</v>
      </c>
      <c r="C587" t="s">
        <v>10447</v>
      </c>
      <c r="D587" t="s">
        <v>10448</v>
      </c>
      <c r="E587">
        <v>0.33400000000000002</v>
      </c>
    </row>
    <row r="588" spans="1:5" hidden="1" x14ac:dyDescent="0.25">
      <c r="A588" t="s">
        <v>7947</v>
      </c>
      <c r="B588" t="s">
        <v>7948</v>
      </c>
      <c r="C588" t="s">
        <v>10441</v>
      </c>
      <c r="D588" t="s">
        <v>10442</v>
      </c>
      <c r="E588">
        <v>0</v>
      </c>
    </row>
    <row r="589" spans="1:5" hidden="1" x14ac:dyDescent="0.25">
      <c r="A589" t="s">
        <v>7947</v>
      </c>
      <c r="B589" t="s">
        <v>7948</v>
      </c>
      <c r="C589" t="s">
        <v>10447</v>
      </c>
      <c r="D589" t="s">
        <v>10448</v>
      </c>
      <c r="E589">
        <v>818</v>
      </c>
    </row>
    <row r="590" spans="1:5" hidden="1" x14ac:dyDescent="0.25">
      <c r="A590" t="s">
        <v>7945</v>
      </c>
      <c r="B590" t="s">
        <v>7946</v>
      </c>
      <c r="C590" t="s">
        <v>10441</v>
      </c>
      <c r="D590" t="s">
        <v>10442</v>
      </c>
      <c r="E590">
        <v>0</v>
      </c>
    </row>
    <row r="591" spans="1:5" hidden="1" x14ac:dyDescent="0.25">
      <c r="A591" t="s">
        <v>7945</v>
      </c>
      <c r="B591" t="s">
        <v>7946</v>
      </c>
      <c r="C591" t="s">
        <v>10447</v>
      </c>
      <c r="D591" t="s">
        <v>10448</v>
      </c>
      <c r="E591">
        <v>-311.666</v>
      </c>
    </row>
    <row r="592" spans="1:5" hidden="1" x14ac:dyDescent="0.25">
      <c r="A592" t="s">
        <v>7943</v>
      </c>
      <c r="B592" t="s">
        <v>7944</v>
      </c>
      <c r="C592" t="s">
        <v>10441</v>
      </c>
      <c r="D592" t="s">
        <v>10442</v>
      </c>
      <c r="E592">
        <v>0</v>
      </c>
    </row>
    <row r="593" spans="1:5" hidden="1" x14ac:dyDescent="0.25">
      <c r="A593" t="s">
        <v>7941</v>
      </c>
      <c r="B593" t="s">
        <v>7942</v>
      </c>
      <c r="C593" t="s">
        <v>10441</v>
      </c>
      <c r="D593" t="s">
        <v>10442</v>
      </c>
      <c r="E593">
        <v>0</v>
      </c>
    </row>
    <row r="594" spans="1:5" hidden="1" x14ac:dyDescent="0.25">
      <c r="A594" t="s">
        <v>7941</v>
      </c>
      <c r="B594" t="s">
        <v>7942</v>
      </c>
      <c r="C594" t="s">
        <v>10447</v>
      </c>
      <c r="D594" t="s">
        <v>10448</v>
      </c>
      <c r="E594">
        <v>100</v>
      </c>
    </row>
    <row r="595" spans="1:5" hidden="1" x14ac:dyDescent="0.25">
      <c r="A595" t="s">
        <v>7935</v>
      </c>
      <c r="B595" t="s">
        <v>7936</v>
      </c>
      <c r="C595" t="s">
        <v>10441</v>
      </c>
      <c r="D595" t="s">
        <v>10442</v>
      </c>
      <c r="E595">
        <v>0</v>
      </c>
    </row>
    <row r="596" spans="1:5" hidden="1" x14ac:dyDescent="0.25">
      <c r="A596" t="s">
        <v>7933</v>
      </c>
      <c r="B596" t="s">
        <v>7934</v>
      </c>
      <c r="C596" t="s">
        <v>10441</v>
      </c>
      <c r="D596" t="s">
        <v>10442</v>
      </c>
      <c r="E596">
        <v>0</v>
      </c>
    </row>
    <row r="597" spans="1:5" hidden="1" x14ac:dyDescent="0.25">
      <c r="A597" t="s">
        <v>7931</v>
      </c>
      <c r="B597" t="s">
        <v>7932</v>
      </c>
      <c r="C597" t="s">
        <v>10441</v>
      </c>
      <c r="D597" t="s">
        <v>10442</v>
      </c>
      <c r="E597">
        <v>0</v>
      </c>
    </row>
    <row r="598" spans="1:5" hidden="1" x14ac:dyDescent="0.25">
      <c r="A598" t="s">
        <v>7929</v>
      </c>
      <c r="B598" t="s">
        <v>7930</v>
      </c>
      <c r="C598" t="s">
        <v>10441</v>
      </c>
      <c r="D598" t="s">
        <v>10442</v>
      </c>
      <c r="E598">
        <v>294.5</v>
      </c>
    </row>
    <row r="599" spans="1:5" hidden="1" x14ac:dyDescent="0.25">
      <c r="A599" t="s">
        <v>7929</v>
      </c>
      <c r="B599" t="s">
        <v>7930</v>
      </c>
      <c r="C599" t="s">
        <v>10445</v>
      </c>
      <c r="D599" t="s">
        <v>10446</v>
      </c>
      <c r="E599">
        <v>0</v>
      </c>
    </row>
    <row r="600" spans="1:5" hidden="1" x14ac:dyDescent="0.25">
      <c r="A600" t="s">
        <v>7927</v>
      </c>
      <c r="B600" t="s">
        <v>7928</v>
      </c>
      <c r="C600" t="s">
        <v>10441</v>
      </c>
      <c r="D600" t="s">
        <v>10442</v>
      </c>
      <c r="E600">
        <v>0</v>
      </c>
    </row>
    <row r="601" spans="1:5" hidden="1" x14ac:dyDescent="0.25">
      <c r="A601" t="s">
        <v>7925</v>
      </c>
      <c r="B601" t="s">
        <v>7926</v>
      </c>
      <c r="C601" t="s">
        <v>10441</v>
      </c>
      <c r="D601" t="s">
        <v>10442</v>
      </c>
      <c r="E601">
        <v>0</v>
      </c>
    </row>
    <row r="602" spans="1:5" hidden="1" x14ac:dyDescent="0.25">
      <c r="A602" t="s">
        <v>7923</v>
      </c>
      <c r="B602" t="s">
        <v>7924</v>
      </c>
      <c r="C602" t="s">
        <v>10441</v>
      </c>
      <c r="D602" t="s">
        <v>10442</v>
      </c>
      <c r="E602">
        <v>10328</v>
      </c>
    </row>
    <row r="603" spans="1:5" hidden="1" x14ac:dyDescent="0.25">
      <c r="A603" t="s">
        <v>7923</v>
      </c>
      <c r="B603" t="s">
        <v>7924</v>
      </c>
      <c r="C603" t="s">
        <v>10445</v>
      </c>
      <c r="D603" t="s">
        <v>10446</v>
      </c>
      <c r="E603">
        <v>369</v>
      </c>
    </row>
    <row r="604" spans="1:5" hidden="1" x14ac:dyDescent="0.25">
      <c r="A604" t="s">
        <v>7923</v>
      </c>
      <c r="B604" t="s">
        <v>7924</v>
      </c>
      <c r="C604" t="s">
        <v>10449</v>
      </c>
      <c r="D604" t="s">
        <v>10450</v>
      </c>
      <c r="E604">
        <v>0</v>
      </c>
    </row>
    <row r="605" spans="1:5" hidden="1" x14ac:dyDescent="0.25">
      <c r="A605" t="s">
        <v>7916</v>
      </c>
      <c r="B605" t="s">
        <v>7917</v>
      </c>
      <c r="C605" t="s">
        <v>10441</v>
      </c>
      <c r="D605" t="s">
        <v>10442</v>
      </c>
      <c r="E605">
        <v>372.1</v>
      </c>
    </row>
    <row r="606" spans="1:5" hidden="1" x14ac:dyDescent="0.25">
      <c r="A606" t="s">
        <v>7916</v>
      </c>
      <c r="B606" t="s">
        <v>7917</v>
      </c>
      <c r="C606" t="s">
        <v>10451</v>
      </c>
      <c r="D606" t="s">
        <v>10452</v>
      </c>
      <c r="E606">
        <v>274.39999999999998</v>
      </c>
    </row>
    <row r="607" spans="1:5" hidden="1" x14ac:dyDescent="0.25">
      <c r="A607" t="s">
        <v>7914</v>
      </c>
      <c r="B607" t="s">
        <v>7915</v>
      </c>
      <c r="C607" t="s">
        <v>10441</v>
      </c>
      <c r="D607" t="s">
        <v>10442</v>
      </c>
      <c r="E607">
        <v>0</v>
      </c>
    </row>
    <row r="608" spans="1:5" hidden="1" x14ac:dyDescent="0.25">
      <c r="A608" t="s">
        <v>7914</v>
      </c>
      <c r="B608" t="s">
        <v>7915</v>
      </c>
      <c r="C608" t="s">
        <v>10451</v>
      </c>
      <c r="D608" t="s">
        <v>10452</v>
      </c>
      <c r="E608">
        <v>0</v>
      </c>
    </row>
    <row r="609" spans="1:5" hidden="1" x14ac:dyDescent="0.25">
      <c r="A609" t="s">
        <v>7912</v>
      </c>
      <c r="B609" t="s">
        <v>7913</v>
      </c>
      <c r="C609" t="s">
        <v>10441</v>
      </c>
      <c r="D609" t="s">
        <v>10442</v>
      </c>
      <c r="E609">
        <v>1275</v>
      </c>
    </row>
    <row r="610" spans="1:5" hidden="1" x14ac:dyDescent="0.25">
      <c r="A610" t="s">
        <v>7910</v>
      </c>
      <c r="B610" t="s">
        <v>7911</v>
      </c>
      <c r="C610" t="s">
        <v>10441</v>
      </c>
      <c r="D610" t="s">
        <v>10442</v>
      </c>
      <c r="E610">
        <v>166.2</v>
      </c>
    </row>
    <row r="611" spans="1:5" hidden="1" x14ac:dyDescent="0.25">
      <c r="A611" t="s">
        <v>7906</v>
      </c>
      <c r="B611" t="s">
        <v>7907</v>
      </c>
      <c r="C611" t="s">
        <v>10441</v>
      </c>
      <c r="D611" t="s">
        <v>10442</v>
      </c>
      <c r="E611">
        <v>0</v>
      </c>
    </row>
    <row r="612" spans="1:5" hidden="1" x14ac:dyDescent="0.25">
      <c r="A612" t="s">
        <v>7906</v>
      </c>
      <c r="B612" t="s">
        <v>7907</v>
      </c>
      <c r="C612" t="s">
        <v>10439</v>
      </c>
      <c r="D612" t="s">
        <v>10440</v>
      </c>
      <c r="E612">
        <v>8</v>
      </c>
    </row>
    <row r="613" spans="1:5" hidden="1" x14ac:dyDescent="0.25">
      <c r="A613" t="s">
        <v>7904</v>
      </c>
      <c r="B613" t="s">
        <v>7905</v>
      </c>
      <c r="C613" t="s">
        <v>10441</v>
      </c>
      <c r="D613" t="s">
        <v>10442</v>
      </c>
      <c r="E613">
        <v>0</v>
      </c>
    </row>
    <row r="614" spans="1:5" hidden="1" x14ac:dyDescent="0.25">
      <c r="A614" t="s">
        <v>7904</v>
      </c>
      <c r="B614" t="s">
        <v>7905</v>
      </c>
      <c r="C614" t="s">
        <v>10439</v>
      </c>
      <c r="D614" t="s">
        <v>10440</v>
      </c>
      <c r="E614">
        <v>3</v>
      </c>
    </row>
    <row r="615" spans="1:5" hidden="1" x14ac:dyDescent="0.25">
      <c r="A615" t="s">
        <v>7902</v>
      </c>
      <c r="B615" t="s">
        <v>7903</v>
      </c>
      <c r="C615" t="s">
        <v>10441</v>
      </c>
      <c r="D615" t="s">
        <v>10442</v>
      </c>
      <c r="E615">
        <v>0</v>
      </c>
    </row>
    <row r="616" spans="1:5" hidden="1" x14ac:dyDescent="0.25">
      <c r="A616" t="s">
        <v>7902</v>
      </c>
      <c r="B616" t="s">
        <v>7903</v>
      </c>
      <c r="C616" t="s">
        <v>10439</v>
      </c>
      <c r="D616" t="s">
        <v>10440</v>
      </c>
      <c r="E616">
        <v>2</v>
      </c>
    </row>
    <row r="617" spans="1:5" hidden="1" x14ac:dyDescent="0.25">
      <c r="A617" t="s">
        <v>7900</v>
      </c>
      <c r="B617" t="s">
        <v>7901</v>
      </c>
      <c r="C617" t="s">
        <v>10441</v>
      </c>
      <c r="D617" t="s">
        <v>10442</v>
      </c>
      <c r="E617">
        <v>0</v>
      </c>
    </row>
    <row r="618" spans="1:5" hidden="1" x14ac:dyDescent="0.25">
      <c r="A618" t="s">
        <v>7900</v>
      </c>
      <c r="B618" t="s">
        <v>7901</v>
      </c>
      <c r="C618" t="s">
        <v>10439</v>
      </c>
      <c r="D618" t="s">
        <v>10440</v>
      </c>
      <c r="E618">
        <v>0</v>
      </c>
    </row>
    <row r="619" spans="1:5" hidden="1" x14ac:dyDescent="0.25">
      <c r="A619" t="s">
        <v>7894</v>
      </c>
      <c r="B619" t="s">
        <v>7895</v>
      </c>
      <c r="C619" t="s">
        <v>10441</v>
      </c>
      <c r="D619" t="s">
        <v>10442</v>
      </c>
      <c r="E619">
        <v>0</v>
      </c>
    </row>
    <row r="620" spans="1:5" hidden="1" x14ac:dyDescent="0.25">
      <c r="A620" t="s">
        <v>7894</v>
      </c>
      <c r="B620" t="s">
        <v>7895</v>
      </c>
      <c r="C620" t="s">
        <v>10439</v>
      </c>
      <c r="D620" t="s">
        <v>10440</v>
      </c>
      <c r="E620">
        <v>6</v>
      </c>
    </row>
    <row r="621" spans="1:5" hidden="1" x14ac:dyDescent="0.25">
      <c r="A621" t="s">
        <v>7892</v>
      </c>
      <c r="B621" t="s">
        <v>7893</v>
      </c>
      <c r="C621" t="s">
        <v>10441</v>
      </c>
      <c r="D621" t="s">
        <v>10442</v>
      </c>
      <c r="E621">
        <v>0</v>
      </c>
    </row>
    <row r="622" spans="1:5" hidden="1" x14ac:dyDescent="0.25">
      <c r="A622" t="s">
        <v>7892</v>
      </c>
      <c r="B622" t="s">
        <v>7893</v>
      </c>
      <c r="C622" t="s">
        <v>10439</v>
      </c>
      <c r="D622" t="s">
        <v>10440</v>
      </c>
      <c r="E622">
        <v>0</v>
      </c>
    </row>
    <row r="623" spans="1:5" hidden="1" x14ac:dyDescent="0.25">
      <c r="A623" t="s">
        <v>7890</v>
      </c>
      <c r="B623" t="s">
        <v>7891</v>
      </c>
      <c r="C623" t="s">
        <v>10441</v>
      </c>
      <c r="D623" t="s">
        <v>10442</v>
      </c>
      <c r="E623">
        <v>0</v>
      </c>
    </row>
    <row r="624" spans="1:5" hidden="1" x14ac:dyDescent="0.25">
      <c r="A624" t="s">
        <v>7890</v>
      </c>
      <c r="B624" t="s">
        <v>7891</v>
      </c>
      <c r="C624" t="s">
        <v>10439</v>
      </c>
      <c r="D624" t="s">
        <v>10440</v>
      </c>
      <c r="E624">
        <v>2</v>
      </c>
    </row>
    <row r="625" spans="1:5" hidden="1" x14ac:dyDescent="0.25">
      <c r="A625" t="s">
        <v>7888</v>
      </c>
      <c r="B625" t="s">
        <v>7889</v>
      </c>
      <c r="C625" t="s">
        <v>10441</v>
      </c>
      <c r="D625" t="s">
        <v>10442</v>
      </c>
      <c r="E625">
        <v>0</v>
      </c>
    </row>
    <row r="626" spans="1:5" hidden="1" x14ac:dyDescent="0.25">
      <c r="A626" t="s">
        <v>7888</v>
      </c>
      <c r="B626" t="s">
        <v>7889</v>
      </c>
      <c r="C626" t="s">
        <v>10439</v>
      </c>
      <c r="D626" t="s">
        <v>10440</v>
      </c>
      <c r="E626">
        <v>2</v>
      </c>
    </row>
    <row r="627" spans="1:5" hidden="1" x14ac:dyDescent="0.25">
      <c r="A627" t="s">
        <v>7886</v>
      </c>
      <c r="B627" t="s">
        <v>7887</v>
      </c>
      <c r="C627" t="s">
        <v>10441</v>
      </c>
      <c r="D627" t="s">
        <v>10442</v>
      </c>
      <c r="E627">
        <v>0</v>
      </c>
    </row>
    <row r="628" spans="1:5" hidden="1" x14ac:dyDescent="0.25">
      <c r="A628" t="s">
        <v>7886</v>
      </c>
      <c r="B628" t="s">
        <v>7887</v>
      </c>
      <c r="C628" t="s">
        <v>10439</v>
      </c>
      <c r="D628" t="s">
        <v>10440</v>
      </c>
      <c r="E628">
        <v>4</v>
      </c>
    </row>
    <row r="629" spans="1:5" hidden="1" x14ac:dyDescent="0.25">
      <c r="A629" t="s">
        <v>7884</v>
      </c>
      <c r="B629" t="s">
        <v>7885</v>
      </c>
      <c r="C629" t="s">
        <v>10441</v>
      </c>
      <c r="D629" t="s">
        <v>10442</v>
      </c>
      <c r="E629">
        <v>0</v>
      </c>
    </row>
    <row r="630" spans="1:5" hidden="1" x14ac:dyDescent="0.25">
      <c r="A630" t="s">
        <v>7884</v>
      </c>
      <c r="B630" t="s">
        <v>7885</v>
      </c>
      <c r="C630" t="s">
        <v>10439</v>
      </c>
      <c r="D630" t="s">
        <v>10440</v>
      </c>
      <c r="E630">
        <v>1</v>
      </c>
    </row>
    <row r="631" spans="1:5" hidden="1" x14ac:dyDescent="0.25">
      <c r="A631" t="s">
        <v>7882</v>
      </c>
      <c r="B631" t="s">
        <v>7883</v>
      </c>
      <c r="C631" t="s">
        <v>10441</v>
      </c>
      <c r="D631" t="s">
        <v>10442</v>
      </c>
      <c r="E631">
        <v>0</v>
      </c>
    </row>
    <row r="632" spans="1:5" hidden="1" x14ac:dyDescent="0.25">
      <c r="A632" t="s">
        <v>7882</v>
      </c>
      <c r="B632" t="s">
        <v>7883</v>
      </c>
      <c r="C632" t="s">
        <v>10439</v>
      </c>
      <c r="D632" t="s">
        <v>10440</v>
      </c>
      <c r="E632">
        <v>0</v>
      </c>
    </row>
    <row r="633" spans="1:5" hidden="1" x14ac:dyDescent="0.25">
      <c r="A633" t="s">
        <v>7880</v>
      </c>
      <c r="B633" t="s">
        <v>7881</v>
      </c>
      <c r="C633" t="s">
        <v>10439</v>
      </c>
      <c r="D633" t="s">
        <v>10440</v>
      </c>
      <c r="E633">
        <v>0</v>
      </c>
    </row>
    <row r="634" spans="1:5" hidden="1" x14ac:dyDescent="0.25">
      <c r="A634" t="s">
        <v>7878</v>
      </c>
      <c r="B634" t="s">
        <v>7879</v>
      </c>
      <c r="C634" t="s">
        <v>10439</v>
      </c>
      <c r="D634" t="s">
        <v>10440</v>
      </c>
      <c r="E634">
        <v>0</v>
      </c>
    </row>
    <row r="635" spans="1:5" hidden="1" x14ac:dyDescent="0.25">
      <c r="A635" t="s">
        <v>7876</v>
      </c>
      <c r="B635" t="s">
        <v>7877</v>
      </c>
      <c r="C635" t="s">
        <v>10439</v>
      </c>
      <c r="D635" t="s">
        <v>10440</v>
      </c>
      <c r="E635">
        <v>0</v>
      </c>
    </row>
    <row r="636" spans="1:5" hidden="1" x14ac:dyDescent="0.25">
      <c r="A636" t="s">
        <v>7874</v>
      </c>
      <c r="B636" t="s">
        <v>7875</v>
      </c>
      <c r="C636" t="s">
        <v>10441</v>
      </c>
      <c r="D636" t="s">
        <v>10442</v>
      </c>
      <c r="E636">
        <v>0</v>
      </c>
    </row>
    <row r="637" spans="1:5" hidden="1" x14ac:dyDescent="0.25">
      <c r="A637" t="s">
        <v>7874</v>
      </c>
      <c r="B637" t="s">
        <v>7875</v>
      </c>
      <c r="C637" t="s">
        <v>10439</v>
      </c>
      <c r="D637" t="s">
        <v>10440</v>
      </c>
      <c r="E637">
        <v>1</v>
      </c>
    </row>
    <row r="638" spans="1:5" hidden="1" x14ac:dyDescent="0.25">
      <c r="A638" t="s">
        <v>7872</v>
      </c>
      <c r="B638" t="s">
        <v>7873</v>
      </c>
      <c r="C638" t="s">
        <v>10441</v>
      </c>
      <c r="D638" t="s">
        <v>10442</v>
      </c>
      <c r="E638">
        <v>0</v>
      </c>
    </row>
    <row r="639" spans="1:5" hidden="1" x14ac:dyDescent="0.25">
      <c r="A639" t="s">
        <v>7872</v>
      </c>
      <c r="B639" t="s">
        <v>7873</v>
      </c>
      <c r="C639" t="s">
        <v>10439</v>
      </c>
      <c r="D639" t="s">
        <v>10440</v>
      </c>
      <c r="E639">
        <v>8.3000000000000007</v>
      </c>
    </row>
    <row r="640" spans="1:5" hidden="1" x14ac:dyDescent="0.25">
      <c r="A640" t="s">
        <v>7870</v>
      </c>
      <c r="B640" t="s">
        <v>7871</v>
      </c>
      <c r="C640" t="s">
        <v>10441</v>
      </c>
      <c r="D640" t="s">
        <v>10442</v>
      </c>
      <c r="E640">
        <v>0</v>
      </c>
    </row>
    <row r="641" spans="1:5" hidden="1" x14ac:dyDescent="0.25">
      <c r="A641" t="s">
        <v>7870</v>
      </c>
      <c r="B641" t="s">
        <v>7871</v>
      </c>
      <c r="C641" t="s">
        <v>10439</v>
      </c>
      <c r="D641" t="s">
        <v>10440</v>
      </c>
      <c r="E641">
        <v>3</v>
      </c>
    </row>
    <row r="642" spans="1:5" hidden="1" x14ac:dyDescent="0.25">
      <c r="A642" t="s">
        <v>7868</v>
      </c>
      <c r="B642" t="s">
        <v>7869</v>
      </c>
      <c r="C642" t="s">
        <v>10441</v>
      </c>
      <c r="D642" t="s">
        <v>10442</v>
      </c>
      <c r="E642">
        <v>0</v>
      </c>
    </row>
    <row r="643" spans="1:5" hidden="1" x14ac:dyDescent="0.25">
      <c r="A643" t="s">
        <v>7868</v>
      </c>
      <c r="B643" t="s">
        <v>7869</v>
      </c>
      <c r="C643" t="s">
        <v>10439</v>
      </c>
      <c r="D643" t="s">
        <v>10440</v>
      </c>
      <c r="E643">
        <v>0</v>
      </c>
    </row>
    <row r="644" spans="1:5" hidden="1" x14ac:dyDescent="0.25">
      <c r="A644" t="s">
        <v>7866</v>
      </c>
      <c r="B644" t="s">
        <v>10500</v>
      </c>
      <c r="C644" t="s">
        <v>10441</v>
      </c>
      <c r="D644" t="s">
        <v>10442</v>
      </c>
      <c r="E644">
        <v>0</v>
      </c>
    </row>
    <row r="645" spans="1:5" hidden="1" x14ac:dyDescent="0.25">
      <c r="A645" t="s">
        <v>7866</v>
      </c>
      <c r="B645" t="s">
        <v>10500</v>
      </c>
      <c r="C645" t="s">
        <v>10439</v>
      </c>
      <c r="D645" t="s">
        <v>10440</v>
      </c>
      <c r="E645">
        <v>20</v>
      </c>
    </row>
    <row r="646" spans="1:5" hidden="1" x14ac:dyDescent="0.25">
      <c r="A646" t="s">
        <v>7864</v>
      </c>
      <c r="B646" t="s">
        <v>7865</v>
      </c>
      <c r="C646" t="s">
        <v>10441</v>
      </c>
      <c r="D646" t="s">
        <v>10442</v>
      </c>
      <c r="E646">
        <v>0</v>
      </c>
    </row>
    <row r="647" spans="1:5" hidden="1" x14ac:dyDescent="0.25">
      <c r="A647" t="s">
        <v>7864</v>
      </c>
      <c r="B647" t="s">
        <v>7865</v>
      </c>
      <c r="C647" t="s">
        <v>10439</v>
      </c>
      <c r="D647" t="s">
        <v>10440</v>
      </c>
      <c r="E647">
        <v>2</v>
      </c>
    </row>
    <row r="648" spans="1:5" hidden="1" x14ac:dyDescent="0.25">
      <c r="A648" t="s">
        <v>7862</v>
      </c>
      <c r="B648" t="s">
        <v>10501</v>
      </c>
      <c r="C648" t="s">
        <v>10441</v>
      </c>
      <c r="D648" t="s">
        <v>10442</v>
      </c>
      <c r="E648">
        <v>0</v>
      </c>
    </row>
    <row r="649" spans="1:5" hidden="1" x14ac:dyDescent="0.25">
      <c r="A649" t="s">
        <v>7862</v>
      </c>
      <c r="B649" t="s">
        <v>10501</v>
      </c>
      <c r="C649" t="s">
        <v>10439</v>
      </c>
      <c r="D649" t="s">
        <v>10440</v>
      </c>
      <c r="E649">
        <v>0</v>
      </c>
    </row>
    <row r="650" spans="1:5" hidden="1" x14ac:dyDescent="0.25">
      <c r="A650" t="s">
        <v>7860</v>
      </c>
      <c r="B650" t="s">
        <v>7861</v>
      </c>
      <c r="C650" t="s">
        <v>10441</v>
      </c>
      <c r="D650" t="s">
        <v>10442</v>
      </c>
      <c r="E650">
        <v>0</v>
      </c>
    </row>
    <row r="651" spans="1:5" hidden="1" x14ac:dyDescent="0.25">
      <c r="A651" t="s">
        <v>7860</v>
      </c>
      <c r="B651" t="s">
        <v>7861</v>
      </c>
      <c r="C651" t="s">
        <v>10439</v>
      </c>
      <c r="D651" t="s">
        <v>10440</v>
      </c>
      <c r="E651">
        <v>3</v>
      </c>
    </row>
    <row r="652" spans="1:5" hidden="1" x14ac:dyDescent="0.25">
      <c r="A652" t="s">
        <v>7858</v>
      </c>
      <c r="B652" t="s">
        <v>7859</v>
      </c>
      <c r="C652" t="s">
        <v>10441</v>
      </c>
      <c r="D652" t="s">
        <v>10442</v>
      </c>
      <c r="E652">
        <v>0</v>
      </c>
    </row>
    <row r="653" spans="1:5" hidden="1" x14ac:dyDescent="0.25">
      <c r="A653" t="s">
        <v>7858</v>
      </c>
      <c r="B653" t="s">
        <v>7859</v>
      </c>
      <c r="C653" t="s">
        <v>10439</v>
      </c>
      <c r="D653" t="s">
        <v>10440</v>
      </c>
      <c r="E653">
        <v>3</v>
      </c>
    </row>
    <row r="654" spans="1:5" hidden="1" x14ac:dyDescent="0.25">
      <c r="A654" t="s">
        <v>7856</v>
      </c>
      <c r="B654" t="s">
        <v>7857</v>
      </c>
      <c r="C654" t="s">
        <v>10441</v>
      </c>
      <c r="D654" t="s">
        <v>10442</v>
      </c>
      <c r="E654">
        <v>0</v>
      </c>
    </row>
    <row r="655" spans="1:5" hidden="1" x14ac:dyDescent="0.25">
      <c r="A655" t="s">
        <v>7856</v>
      </c>
      <c r="B655" t="s">
        <v>7857</v>
      </c>
      <c r="C655" t="s">
        <v>10439</v>
      </c>
      <c r="D655" t="s">
        <v>10440</v>
      </c>
      <c r="E655">
        <v>0</v>
      </c>
    </row>
    <row r="656" spans="1:5" hidden="1" x14ac:dyDescent="0.25">
      <c r="A656" t="s">
        <v>7854</v>
      </c>
      <c r="B656" t="s">
        <v>7855</v>
      </c>
      <c r="C656" t="s">
        <v>10441</v>
      </c>
      <c r="D656" t="s">
        <v>10442</v>
      </c>
      <c r="E656">
        <v>0</v>
      </c>
    </row>
    <row r="657" spans="1:5" hidden="1" x14ac:dyDescent="0.25">
      <c r="A657" t="s">
        <v>7854</v>
      </c>
      <c r="B657" t="s">
        <v>7855</v>
      </c>
      <c r="C657" t="s">
        <v>10439</v>
      </c>
      <c r="D657" t="s">
        <v>10440</v>
      </c>
      <c r="E657">
        <v>1</v>
      </c>
    </row>
    <row r="658" spans="1:5" hidden="1" x14ac:dyDescent="0.25">
      <c r="A658" t="s">
        <v>7850</v>
      </c>
      <c r="B658" t="s">
        <v>7851</v>
      </c>
      <c r="C658" t="s">
        <v>10439</v>
      </c>
      <c r="D658" t="s">
        <v>10440</v>
      </c>
      <c r="E658">
        <v>0</v>
      </c>
    </row>
    <row r="659" spans="1:5" hidden="1" x14ac:dyDescent="0.25">
      <c r="A659" t="s">
        <v>7848</v>
      </c>
      <c r="B659" t="s">
        <v>7849</v>
      </c>
      <c r="C659" t="s">
        <v>10441</v>
      </c>
      <c r="D659" t="s">
        <v>10442</v>
      </c>
      <c r="E659">
        <v>0</v>
      </c>
    </row>
    <row r="660" spans="1:5" hidden="1" x14ac:dyDescent="0.25">
      <c r="A660" t="s">
        <v>7848</v>
      </c>
      <c r="B660" t="s">
        <v>7849</v>
      </c>
      <c r="C660" t="s">
        <v>10439</v>
      </c>
      <c r="D660" t="s">
        <v>10440</v>
      </c>
      <c r="E660">
        <v>5</v>
      </c>
    </row>
    <row r="661" spans="1:5" hidden="1" x14ac:dyDescent="0.25">
      <c r="A661" t="s">
        <v>7846</v>
      </c>
      <c r="B661" t="s">
        <v>7847</v>
      </c>
      <c r="C661" t="s">
        <v>10441</v>
      </c>
      <c r="D661" t="s">
        <v>10442</v>
      </c>
      <c r="E661">
        <v>0</v>
      </c>
    </row>
    <row r="662" spans="1:5" hidden="1" x14ac:dyDescent="0.25">
      <c r="A662" t="s">
        <v>7846</v>
      </c>
      <c r="B662" t="s">
        <v>7847</v>
      </c>
      <c r="C662" t="s">
        <v>10439</v>
      </c>
      <c r="D662" t="s">
        <v>10440</v>
      </c>
      <c r="E662">
        <v>1</v>
      </c>
    </row>
    <row r="663" spans="1:5" hidden="1" x14ac:dyDescent="0.25">
      <c r="A663" t="s">
        <v>7844</v>
      </c>
      <c r="B663" t="s">
        <v>7845</v>
      </c>
      <c r="C663" t="s">
        <v>10441</v>
      </c>
      <c r="D663" t="s">
        <v>10442</v>
      </c>
      <c r="E663">
        <v>0</v>
      </c>
    </row>
    <row r="664" spans="1:5" hidden="1" x14ac:dyDescent="0.25">
      <c r="A664" t="s">
        <v>7844</v>
      </c>
      <c r="B664" t="s">
        <v>7845</v>
      </c>
      <c r="C664" t="s">
        <v>10439</v>
      </c>
      <c r="D664" t="s">
        <v>10440</v>
      </c>
      <c r="E664">
        <v>4</v>
      </c>
    </row>
    <row r="665" spans="1:5" hidden="1" x14ac:dyDescent="0.25">
      <c r="A665" t="s">
        <v>7840</v>
      </c>
      <c r="B665" t="s">
        <v>7841</v>
      </c>
      <c r="C665" t="s">
        <v>10441</v>
      </c>
      <c r="D665" t="s">
        <v>10442</v>
      </c>
      <c r="E665">
        <v>10</v>
      </c>
    </row>
    <row r="666" spans="1:5" hidden="1" x14ac:dyDescent="0.25">
      <c r="A666" t="s">
        <v>7838</v>
      </c>
      <c r="B666" t="s">
        <v>7839</v>
      </c>
      <c r="C666" t="s">
        <v>10441</v>
      </c>
      <c r="D666" t="s">
        <v>10442</v>
      </c>
      <c r="E666">
        <v>0</v>
      </c>
    </row>
    <row r="667" spans="1:5" hidden="1" x14ac:dyDescent="0.25">
      <c r="A667" t="s">
        <v>7838</v>
      </c>
      <c r="B667" t="s">
        <v>7839</v>
      </c>
      <c r="C667" t="s">
        <v>10439</v>
      </c>
      <c r="D667" t="s">
        <v>10440</v>
      </c>
      <c r="E667">
        <v>2</v>
      </c>
    </row>
    <row r="668" spans="1:5" hidden="1" x14ac:dyDescent="0.25">
      <c r="A668" t="s">
        <v>7836</v>
      </c>
      <c r="B668" t="s">
        <v>7837</v>
      </c>
      <c r="C668" t="s">
        <v>10441</v>
      </c>
      <c r="D668" t="s">
        <v>10442</v>
      </c>
      <c r="E668">
        <v>0</v>
      </c>
    </row>
    <row r="669" spans="1:5" hidden="1" x14ac:dyDescent="0.25">
      <c r="A669" t="s">
        <v>7836</v>
      </c>
      <c r="B669" t="s">
        <v>7837</v>
      </c>
      <c r="C669" t="s">
        <v>10439</v>
      </c>
      <c r="D669" t="s">
        <v>10440</v>
      </c>
      <c r="E669">
        <v>3</v>
      </c>
    </row>
    <row r="670" spans="1:5" hidden="1" x14ac:dyDescent="0.25">
      <c r="A670" t="s">
        <v>7834</v>
      </c>
      <c r="B670" t="s">
        <v>7835</v>
      </c>
      <c r="C670" t="s">
        <v>10441</v>
      </c>
      <c r="D670" t="s">
        <v>10442</v>
      </c>
      <c r="E670">
        <v>0</v>
      </c>
    </row>
    <row r="671" spans="1:5" hidden="1" x14ac:dyDescent="0.25">
      <c r="A671" t="s">
        <v>7834</v>
      </c>
      <c r="B671" t="s">
        <v>7835</v>
      </c>
      <c r="C671" t="s">
        <v>10439</v>
      </c>
      <c r="D671" t="s">
        <v>10440</v>
      </c>
      <c r="E671">
        <v>4</v>
      </c>
    </row>
    <row r="672" spans="1:5" hidden="1" x14ac:dyDescent="0.25">
      <c r="A672" t="s">
        <v>7832</v>
      </c>
      <c r="B672" t="s">
        <v>7833</v>
      </c>
      <c r="C672" t="s">
        <v>10441</v>
      </c>
      <c r="D672" t="s">
        <v>10442</v>
      </c>
      <c r="E672">
        <v>0</v>
      </c>
    </row>
    <row r="673" spans="1:5" hidden="1" x14ac:dyDescent="0.25">
      <c r="A673" t="s">
        <v>7832</v>
      </c>
      <c r="B673" t="s">
        <v>7833</v>
      </c>
      <c r="C673" t="s">
        <v>10439</v>
      </c>
      <c r="D673" t="s">
        <v>10440</v>
      </c>
      <c r="E673">
        <v>2</v>
      </c>
    </row>
    <row r="674" spans="1:5" hidden="1" x14ac:dyDescent="0.25">
      <c r="A674" t="s">
        <v>7830</v>
      </c>
      <c r="B674" t="s">
        <v>7831</v>
      </c>
      <c r="C674" t="s">
        <v>10441</v>
      </c>
      <c r="D674" t="s">
        <v>10442</v>
      </c>
      <c r="E674">
        <v>0</v>
      </c>
    </row>
    <row r="675" spans="1:5" hidden="1" x14ac:dyDescent="0.25">
      <c r="A675" t="s">
        <v>7830</v>
      </c>
      <c r="B675" t="s">
        <v>7831</v>
      </c>
      <c r="C675" t="s">
        <v>10439</v>
      </c>
      <c r="D675" t="s">
        <v>10440</v>
      </c>
      <c r="E675">
        <v>0</v>
      </c>
    </row>
    <row r="676" spans="1:5" hidden="1" x14ac:dyDescent="0.25">
      <c r="A676" t="s">
        <v>7828</v>
      </c>
      <c r="B676" t="s">
        <v>7829</v>
      </c>
      <c r="C676" t="s">
        <v>10441</v>
      </c>
      <c r="D676" t="s">
        <v>10442</v>
      </c>
      <c r="E676">
        <v>0</v>
      </c>
    </row>
    <row r="677" spans="1:5" hidden="1" x14ac:dyDescent="0.25">
      <c r="A677" t="s">
        <v>7828</v>
      </c>
      <c r="B677" t="s">
        <v>7829</v>
      </c>
      <c r="C677" t="s">
        <v>10439</v>
      </c>
      <c r="D677" t="s">
        <v>10440</v>
      </c>
      <c r="E677">
        <v>3</v>
      </c>
    </row>
    <row r="678" spans="1:5" hidden="1" x14ac:dyDescent="0.25">
      <c r="A678" t="s">
        <v>7826</v>
      </c>
      <c r="B678" t="s">
        <v>7827</v>
      </c>
      <c r="C678" t="s">
        <v>10441</v>
      </c>
      <c r="D678" t="s">
        <v>10442</v>
      </c>
      <c r="E678">
        <v>0</v>
      </c>
    </row>
    <row r="679" spans="1:5" hidden="1" x14ac:dyDescent="0.25">
      <c r="A679" t="s">
        <v>7826</v>
      </c>
      <c r="B679" t="s">
        <v>7827</v>
      </c>
      <c r="C679" t="s">
        <v>10439</v>
      </c>
      <c r="D679" t="s">
        <v>10440</v>
      </c>
      <c r="E679">
        <v>0</v>
      </c>
    </row>
    <row r="680" spans="1:5" hidden="1" x14ac:dyDescent="0.25">
      <c r="A680" t="s">
        <v>7824</v>
      </c>
      <c r="B680" t="s">
        <v>7825</v>
      </c>
      <c r="C680" t="s">
        <v>10441</v>
      </c>
      <c r="D680" t="s">
        <v>10442</v>
      </c>
      <c r="E680">
        <v>0</v>
      </c>
    </row>
    <row r="681" spans="1:5" hidden="1" x14ac:dyDescent="0.25">
      <c r="A681" t="s">
        <v>7824</v>
      </c>
      <c r="B681" t="s">
        <v>7825</v>
      </c>
      <c r="C681" t="s">
        <v>10439</v>
      </c>
      <c r="D681" t="s">
        <v>10440</v>
      </c>
      <c r="E681">
        <v>5</v>
      </c>
    </row>
    <row r="682" spans="1:5" hidden="1" x14ac:dyDescent="0.25">
      <c r="A682" t="s">
        <v>7822</v>
      </c>
      <c r="B682" t="s">
        <v>7823</v>
      </c>
      <c r="C682" t="s">
        <v>10441</v>
      </c>
      <c r="D682" t="s">
        <v>10442</v>
      </c>
      <c r="E682">
        <v>0</v>
      </c>
    </row>
    <row r="683" spans="1:5" hidden="1" x14ac:dyDescent="0.25">
      <c r="A683" t="s">
        <v>7822</v>
      </c>
      <c r="B683" t="s">
        <v>7823</v>
      </c>
      <c r="C683" t="s">
        <v>10439</v>
      </c>
      <c r="D683" t="s">
        <v>10440</v>
      </c>
      <c r="E683">
        <v>3</v>
      </c>
    </row>
    <row r="684" spans="1:5" hidden="1" x14ac:dyDescent="0.25">
      <c r="A684" t="s">
        <v>7820</v>
      </c>
      <c r="B684" t="s">
        <v>7821</v>
      </c>
      <c r="C684" t="s">
        <v>10441</v>
      </c>
      <c r="D684" t="s">
        <v>10442</v>
      </c>
      <c r="E684">
        <v>0</v>
      </c>
    </row>
    <row r="685" spans="1:5" hidden="1" x14ac:dyDescent="0.25">
      <c r="A685" t="s">
        <v>7820</v>
      </c>
      <c r="B685" t="s">
        <v>7821</v>
      </c>
      <c r="C685" t="s">
        <v>10439</v>
      </c>
      <c r="D685" t="s">
        <v>10440</v>
      </c>
      <c r="E685">
        <v>0</v>
      </c>
    </row>
    <row r="686" spans="1:5" hidden="1" x14ac:dyDescent="0.25">
      <c r="A686" t="s">
        <v>7816</v>
      </c>
      <c r="B686" t="s">
        <v>7817</v>
      </c>
      <c r="C686" t="s">
        <v>10441</v>
      </c>
      <c r="D686" t="s">
        <v>10442</v>
      </c>
      <c r="E686">
        <v>0</v>
      </c>
    </row>
    <row r="687" spans="1:5" hidden="1" x14ac:dyDescent="0.25">
      <c r="A687" t="s">
        <v>7816</v>
      </c>
      <c r="B687" t="s">
        <v>7817</v>
      </c>
      <c r="C687" t="s">
        <v>10439</v>
      </c>
      <c r="D687" t="s">
        <v>10440</v>
      </c>
      <c r="E687">
        <v>0</v>
      </c>
    </row>
    <row r="688" spans="1:5" hidden="1" x14ac:dyDescent="0.25">
      <c r="A688" t="s">
        <v>7814</v>
      </c>
      <c r="B688" t="s">
        <v>7815</v>
      </c>
      <c r="C688" t="s">
        <v>10441</v>
      </c>
      <c r="D688" t="s">
        <v>10442</v>
      </c>
      <c r="E688">
        <v>0</v>
      </c>
    </row>
    <row r="689" spans="1:5" hidden="1" x14ac:dyDescent="0.25">
      <c r="A689" t="s">
        <v>7814</v>
      </c>
      <c r="B689" t="s">
        <v>7815</v>
      </c>
      <c r="C689" t="s">
        <v>10439</v>
      </c>
      <c r="D689" t="s">
        <v>10440</v>
      </c>
      <c r="E689">
        <v>15</v>
      </c>
    </row>
    <row r="690" spans="1:5" hidden="1" x14ac:dyDescent="0.25">
      <c r="A690" t="s">
        <v>7812</v>
      </c>
      <c r="B690" t="s">
        <v>7813</v>
      </c>
      <c r="C690" t="s">
        <v>10441</v>
      </c>
      <c r="D690" t="s">
        <v>10442</v>
      </c>
      <c r="E690">
        <v>0</v>
      </c>
    </row>
    <row r="691" spans="1:5" hidden="1" x14ac:dyDescent="0.25">
      <c r="A691" t="s">
        <v>7812</v>
      </c>
      <c r="B691" t="s">
        <v>7813</v>
      </c>
      <c r="C691" t="s">
        <v>10439</v>
      </c>
      <c r="D691" t="s">
        <v>10440</v>
      </c>
      <c r="E691">
        <v>5.5</v>
      </c>
    </row>
    <row r="692" spans="1:5" hidden="1" x14ac:dyDescent="0.25">
      <c r="A692" t="s">
        <v>7810</v>
      </c>
      <c r="B692" t="s">
        <v>7811</v>
      </c>
      <c r="C692" t="s">
        <v>10441</v>
      </c>
      <c r="D692" t="s">
        <v>10442</v>
      </c>
      <c r="E692">
        <v>0</v>
      </c>
    </row>
    <row r="693" spans="1:5" hidden="1" x14ac:dyDescent="0.25">
      <c r="A693" t="s">
        <v>7810</v>
      </c>
      <c r="B693" t="s">
        <v>7811</v>
      </c>
      <c r="C693" t="s">
        <v>10439</v>
      </c>
      <c r="D693" t="s">
        <v>10440</v>
      </c>
      <c r="E693">
        <v>3</v>
      </c>
    </row>
    <row r="694" spans="1:5" hidden="1" x14ac:dyDescent="0.25">
      <c r="A694" t="s">
        <v>7808</v>
      </c>
      <c r="B694" t="s">
        <v>7809</v>
      </c>
      <c r="C694" t="s">
        <v>10441</v>
      </c>
      <c r="D694" t="s">
        <v>10442</v>
      </c>
      <c r="E694">
        <v>0</v>
      </c>
    </row>
    <row r="695" spans="1:5" hidden="1" x14ac:dyDescent="0.25">
      <c r="A695" t="s">
        <v>7808</v>
      </c>
      <c r="B695" t="s">
        <v>7809</v>
      </c>
      <c r="C695" t="s">
        <v>10439</v>
      </c>
      <c r="D695" t="s">
        <v>10440</v>
      </c>
      <c r="E695">
        <v>0</v>
      </c>
    </row>
    <row r="696" spans="1:5" hidden="1" x14ac:dyDescent="0.25">
      <c r="A696" t="s">
        <v>7806</v>
      </c>
      <c r="B696" t="s">
        <v>7807</v>
      </c>
      <c r="C696" t="s">
        <v>10441</v>
      </c>
      <c r="D696" t="s">
        <v>10442</v>
      </c>
      <c r="E696">
        <v>0</v>
      </c>
    </row>
    <row r="697" spans="1:5" hidden="1" x14ac:dyDescent="0.25">
      <c r="A697" t="s">
        <v>7806</v>
      </c>
      <c r="B697" t="s">
        <v>7807</v>
      </c>
      <c r="C697" t="s">
        <v>10439</v>
      </c>
      <c r="D697" t="s">
        <v>10440</v>
      </c>
      <c r="E697">
        <v>9</v>
      </c>
    </row>
    <row r="698" spans="1:5" hidden="1" x14ac:dyDescent="0.25">
      <c r="A698" t="s">
        <v>7804</v>
      </c>
      <c r="B698" t="s">
        <v>7805</v>
      </c>
      <c r="C698" t="s">
        <v>10441</v>
      </c>
      <c r="D698" t="s">
        <v>10442</v>
      </c>
      <c r="E698">
        <v>0</v>
      </c>
    </row>
    <row r="699" spans="1:5" hidden="1" x14ac:dyDescent="0.25">
      <c r="A699" t="s">
        <v>7804</v>
      </c>
      <c r="B699" t="s">
        <v>7805</v>
      </c>
      <c r="C699" t="s">
        <v>10439</v>
      </c>
      <c r="D699" t="s">
        <v>10440</v>
      </c>
      <c r="E699">
        <v>8</v>
      </c>
    </row>
    <row r="700" spans="1:5" hidden="1" x14ac:dyDescent="0.25">
      <c r="A700" t="s">
        <v>7802</v>
      </c>
      <c r="B700" t="s">
        <v>7803</v>
      </c>
      <c r="C700" t="s">
        <v>10441</v>
      </c>
      <c r="D700" t="s">
        <v>10442</v>
      </c>
      <c r="E700">
        <v>0</v>
      </c>
    </row>
    <row r="701" spans="1:5" hidden="1" x14ac:dyDescent="0.25">
      <c r="A701" t="s">
        <v>7802</v>
      </c>
      <c r="B701" t="s">
        <v>7803</v>
      </c>
      <c r="C701" t="s">
        <v>10439</v>
      </c>
      <c r="D701" t="s">
        <v>10440</v>
      </c>
      <c r="E701">
        <v>46</v>
      </c>
    </row>
    <row r="702" spans="1:5" hidden="1" x14ac:dyDescent="0.25">
      <c r="A702" t="s">
        <v>7800</v>
      </c>
      <c r="B702" t="s">
        <v>7801</v>
      </c>
      <c r="C702" t="s">
        <v>10441</v>
      </c>
      <c r="D702" t="s">
        <v>10442</v>
      </c>
      <c r="E702">
        <v>0</v>
      </c>
    </row>
    <row r="703" spans="1:5" hidden="1" x14ac:dyDescent="0.25">
      <c r="A703" t="s">
        <v>7800</v>
      </c>
      <c r="B703" t="s">
        <v>7801</v>
      </c>
      <c r="C703" t="s">
        <v>10439</v>
      </c>
      <c r="D703" t="s">
        <v>10440</v>
      </c>
      <c r="E703">
        <v>64</v>
      </c>
    </row>
    <row r="704" spans="1:5" hidden="1" x14ac:dyDescent="0.25">
      <c r="A704" t="s">
        <v>7798</v>
      </c>
      <c r="B704" t="s">
        <v>7799</v>
      </c>
      <c r="C704" t="s">
        <v>10441</v>
      </c>
      <c r="D704" t="s">
        <v>10442</v>
      </c>
      <c r="E704">
        <v>0</v>
      </c>
    </row>
    <row r="705" spans="1:5" hidden="1" x14ac:dyDescent="0.25">
      <c r="A705" t="s">
        <v>7798</v>
      </c>
      <c r="B705" t="s">
        <v>7799</v>
      </c>
      <c r="C705" t="s">
        <v>10439</v>
      </c>
      <c r="D705" t="s">
        <v>10440</v>
      </c>
      <c r="E705">
        <v>38</v>
      </c>
    </row>
    <row r="706" spans="1:5" hidden="1" x14ac:dyDescent="0.25">
      <c r="A706" t="s">
        <v>7796</v>
      </c>
      <c r="B706" t="s">
        <v>7797</v>
      </c>
      <c r="C706" t="s">
        <v>10441</v>
      </c>
      <c r="D706" t="s">
        <v>10442</v>
      </c>
      <c r="E706">
        <v>0</v>
      </c>
    </row>
    <row r="707" spans="1:5" hidden="1" x14ac:dyDescent="0.25">
      <c r="A707" t="s">
        <v>7796</v>
      </c>
      <c r="B707" t="s">
        <v>7797</v>
      </c>
      <c r="C707" t="s">
        <v>10439</v>
      </c>
      <c r="D707" t="s">
        <v>10440</v>
      </c>
      <c r="E707">
        <v>7</v>
      </c>
    </row>
    <row r="708" spans="1:5" hidden="1" x14ac:dyDescent="0.25">
      <c r="A708" t="s">
        <v>7794</v>
      </c>
      <c r="B708" t="s">
        <v>7795</v>
      </c>
      <c r="C708" t="s">
        <v>10441</v>
      </c>
      <c r="D708" t="s">
        <v>10442</v>
      </c>
      <c r="E708">
        <v>0</v>
      </c>
    </row>
    <row r="709" spans="1:5" hidden="1" x14ac:dyDescent="0.25">
      <c r="A709" t="s">
        <v>7794</v>
      </c>
      <c r="B709" t="s">
        <v>7795</v>
      </c>
      <c r="C709" t="s">
        <v>10439</v>
      </c>
      <c r="D709" t="s">
        <v>10440</v>
      </c>
      <c r="E709">
        <v>9</v>
      </c>
    </row>
    <row r="710" spans="1:5" hidden="1" x14ac:dyDescent="0.25">
      <c r="A710" t="s">
        <v>7792</v>
      </c>
      <c r="B710" t="s">
        <v>7793</v>
      </c>
      <c r="C710" t="s">
        <v>10441</v>
      </c>
      <c r="D710" t="s">
        <v>10442</v>
      </c>
      <c r="E710">
        <v>0</v>
      </c>
    </row>
    <row r="711" spans="1:5" hidden="1" x14ac:dyDescent="0.25">
      <c r="A711" t="s">
        <v>7792</v>
      </c>
      <c r="B711" t="s">
        <v>7793</v>
      </c>
      <c r="C711" t="s">
        <v>10439</v>
      </c>
      <c r="D711" t="s">
        <v>10440</v>
      </c>
      <c r="E711">
        <v>8</v>
      </c>
    </row>
    <row r="712" spans="1:5" hidden="1" x14ac:dyDescent="0.25">
      <c r="A712" t="s">
        <v>7790</v>
      </c>
      <c r="B712" t="s">
        <v>7791</v>
      </c>
      <c r="C712" t="s">
        <v>10441</v>
      </c>
      <c r="D712" t="s">
        <v>10442</v>
      </c>
      <c r="E712">
        <v>0</v>
      </c>
    </row>
    <row r="713" spans="1:5" hidden="1" x14ac:dyDescent="0.25">
      <c r="A713" t="s">
        <v>7790</v>
      </c>
      <c r="B713" t="s">
        <v>7791</v>
      </c>
      <c r="C713" t="s">
        <v>10439</v>
      </c>
      <c r="D713" t="s">
        <v>10440</v>
      </c>
      <c r="E713">
        <v>33</v>
      </c>
    </row>
    <row r="714" spans="1:5" hidden="1" x14ac:dyDescent="0.25">
      <c r="A714" t="s">
        <v>7788</v>
      </c>
      <c r="B714" t="s">
        <v>7789</v>
      </c>
      <c r="C714" t="s">
        <v>10441</v>
      </c>
      <c r="D714" t="s">
        <v>10442</v>
      </c>
      <c r="E714">
        <v>0</v>
      </c>
    </row>
    <row r="715" spans="1:5" hidden="1" x14ac:dyDescent="0.25">
      <c r="A715" t="s">
        <v>7788</v>
      </c>
      <c r="B715" t="s">
        <v>7789</v>
      </c>
      <c r="C715" t="s">
        <v>10439</v>
      </c>
      <c r="D715" t="s">
        <v>10440</v>
      </c>
      <c r="E715">
        <v>0</v>
      </c>
    </row>
    <row r="716" spans="1:5" hidden="1" x14ac:dyDescent="0.25">
      <c r="A716" t="s">
        <v>7786</v>
      </c>
      <c r="B716" t="s">
        <v>7787</v>
      </c>
      <c r="C716" t="s">
        <v>10441</v>
      </c>
      <c r="D716" t="s">
        <v>10442</v>
      </c>
      <c r="E716">
        <v>0</v>
      </c>
    </row>
    <row r="717" spans="1:5" hidden="1" x14ac:dyDescent="0.25">
      <c r="A717" t="s">
        <v>7786</v>
      </c>
      <c r="B717" t="s">
        <v>7787</v>
      </c>
      <c r="C717" t="s">
        <v>10439</v>
      </c>
      <c r="D717" t="s">
        <v>10440</v>
      </c>
      <c r="E717">
        <v>3</v>
      </c>
    </row>
    <row r="718" spans="1:5" hidden="1" x14ac:dyDescent="0.25">
      <c r="A718" t="s">
        <v>7784</v>
      </c>
      <c r="B718" t="s">
        <v>7785</v>
      </c>
      <c r="C718" t="s">
        <v>10441</v>
      </c>
      <c r="D718" t="s">
        <v>10442</v>
      </c>
      <c r="E718">
        <v>0</v>
      </c>
    </row>
    <row r="719" spans="1:5" hidden="1" x14ac:dyDescent="0.25">
      <c r="A719" t="s">
        <v>7784</v>
      </c>
      <c r="B719" t="s">
        <v>7785</v>
      </c>
      <c r="C719" t="s">
        <v>10439</v>
      </c>
      <c r="D719" t="s">
        <v>10440</v>
      </c>
      <c r="E719">
        <v>1</v>
      </c>
    </row>
    <row r="720" spans="1:5" hidden="1" x14ac:dyDescent="0.25">
      <c r="A720" t="s">
        <v>7782</v>
      </c>
      <c r="B720" t="s">
        <v>7783</v>
      </c>
      <c r="C720" t="s">
        <v>10441</v>
      </c>
      <c r="D720" t="s">
        <v>10442</v>
      </c>
      <c r="E720">
        <v>0</v>
      </c>
    </row>
    <row r="721" spans="1:5" hidden="1" x14ac:dyDescent="0.25">
      <c r="A721" t="s">
        <v>7782</v>
      </c>
      <c r="B721" t="s">
        <v>7783</v>
      </c>
      <c r="C721" t="s">
        <v>10439</v>
      </c>
      <c r="D721" t="s">
        <v>10440</v>
      </c>
      <c r="E721">
        <v>2</v>
      </c>
    </row>
    <row r="722" spans="1:5" hidden="1" x14ac:dyDescent="0.25">
      <c r="A722" t="s">
        <v>7780</v>
      </c>
      <c r="B722" t="s">
        <v>7781</v>
      </c>
      <c r="C722" t="s">
        <v>10441</v>
      </c>
      <c r="D722" t="s">
        <v>10442</v>
      </c>
      <c r="E722">
        <v>0</v>
      </c>
    </row>
    <row r="723" spans="1:5" hidden="1" x14ac:dyDescent="0.25">
      <c r="A723" t="s">
        <v>7780</v>
      </c>
      <c r="B723" t="s">
        <v>7781</v>
      </c>
      <c r="C723" t="s">
        <v>10439</v>
      </c>
      <c r="D723" t="s">
        <v>10440</v>
      </c>
      <c r="E723">
        <v>2</v>
      </c>
    </row>
    <row r="724" spans="1:5" hidden="1" x14ac:dyDescent="0.25">
      <c r="A724" t="s">
        <v>7778</v>
      </c>
      <c r="B724" t="s">
        <v>10502</v>
      </c>
      <c r="C724" t="s">
        <v>10441</v>
      </c>
      <c r="D724" t="s">
        <v>10442</v>
      </c>
      <c r="E724">
        <v>0</v>
      </c>
    </row>
    <row r="725" spans="1:5" hidden="1" x14ac:dyDescent="0.25">
      <c r="A725" t="s">
        <v>7778</v>
      </c>
      <c r="B725" t="s">
        <v>10502</v>
      </c>
      <c r="C725" t="s">
        <v>10439</v>
      </c>
      <c r="D725" t="s">
        <v>10440</v>
      </c>
      <c r="E725">
        <v>2</v>
      </c>
    </row>
    <row r="726" spans="1:5" hidden="1" x14ac:dyDescent="0.25">
      <c r="A726" t="s">
        <v>7776</v>
      </c>
      <c r="B726" t="s">
        <v>7777</v>
      </c>
      <c r="C726" t="s">
        <v>10441</v>
      </c>
      <c r="D726" t="s">
        <v>10442</v>
      </c>
      <c r="E726">
        <v>0</v>
      </c>
    </row>
    <row r="727" spans="1:5" hidden="1" x14ac:dyDescent="0.25">
      <c r="A727" t="s">
        <v>7776</v>
      </c>
      <c r="B727" t="s">
        <v>7777</v>
      </c>
      <c r="C727" t="s">
        <v>10439</v>
      </c>
      <c r="D727" t="s">
        <v>10440</v>
      </c>
      <c r="E727">
        <v>3</v>
      </c>
    </row>
    <row r="728" spans="1:5" hidden="1" x14ac:dyDescent="0.25">
      <c r="A728" t="s">
        <v>7774</v>
      </c>
      <c r="B728" t="s">
        <v>7775</v>
      </c>
      <c r="C728" t="s">
        <v>10441</v>
      </c>
      <c r="D728" t="s">
        <v>10442</v>
      </c>
      <c r="E728">
        <v>0</v>
      </c>
    </row>
    <row r="729" spans="1:5" hidden="1" x14ac:dyDescent="0.25">
      <c r="A729" t="s">
        <v>7774</v>
      </c>
      <c r="B729" t="s">
        <v>7775</v>
      </c>
      <c r="C729" t="s">
        <v>10439</v>
      </c>
      <c r="D729" t="s">
        <v>10440</v>
      </c>
      <c r="E729">
        <v>3</v>
      </c>
    </row>
    <row r="730" spans="1:5" hidden="1" x14ac:dyDescent="0.25">
      <c r="A730" t="s">
        <v>7772</v>
      </c>
      <c r="B730" t="s">
        <v>7773</v>
      </c>
      <c r="C730" t="s">
        <v>10439</v>
      </c>
      <c r="D730" t="s">
        <v>10440</v>
      </c>
      <c r="E730">
        <v>0</v>
      </c>
    </row>
    <row r="731" spans="1:5" hidden="1" x14ac:dyDescent="0.25">
      <c r="A731" t="s">
        <v>7770</v>
      </c>
      <c r="B731" t="s">
        <v>7771</v>
      </c>
      <c r="C731" t="s">
        <v>10441</v>
      </c>
      <c r="D731" t="s">
        <v>10442</v>
      </c>
      <c r="E731">
        <v>0</v>
      </c>
    </row>
    <row r="732" spans="1:5" hidden="1" x14ac:dyDescent="0.25">
      <c r="A732" t="s">
        <v>7770</v>
      </c>
      <c r="B732" t="s">
        <v>7771</v>
      </c>
      <c r="C732" t="s">
        <v>10449</v>
      </c>
      <c r="D732" t="s">
        <v>10450</v>
      </c>
      <c r="E732">
        <v>0</v>
      </c>
    </row>
    <row r="733" spans="1:5" hidden="1" x14ac:dyDescent="0.25">
      <c r="A733" t="s">
        <v>7770</v>
      </c>
      <c r="B733" t="s">
        <v>7771</v>
      </c>
      <c r="C733" t="s">
        <v>10439</v>
      </c>
      <c r="D733" t="s">
        <v>10440</v>
      </c>
      <c r="E733">
        <v>11</v>
      </c>
    </row>
    <row r="734" spans="1:5" hidden="1" x14ac:dyDescent="0.25">
      <c r="A734" t="s">
        <v>7768</v>
      </c>
      <c r="B734" t="s">
        <v>10503</v>
      </c>
      <c r="C734" t="s">
        <v>10441</v>
      </c>
      <c r="D734" t="s">
        <v>10442</v>
      </c>
      <c r="E734">
        <v>0</v>
      </c>
    </row>
    <row r="735" spans="1:5" hidden="1" x14ac:dyDescent="0.25">
      <c r="A735" t="s">
        <v>7768</v>
      </c>
      <c r="B735" t="s">
        <v>10503</v>
      </c>
      <c r="C735" t="s">
        <v>10439</v>
      </c>
      <c r="D735" t="s">
        <v>10440</v>
      </c>
      <c r="E735">
        <v>1</v>
      </c>
    </row>
    <row r="736" spans="1:5" hidden="1" x14ac:dyDescent="0.25">
      <c r="A736" t="s">
        <v>7765</v>
      </c>
      <c r="B736" t="s">
        <v>7192</v>
      </c>
      <c r="C736" t="s">
        <v>10441</v>
      </c>
      <c r="D736" t="s">
        <v>10442</v>
      </c>
      <c r="E736">
        <v>0</v>
      </c>
    </row>
    <row r="737" spans="1:5" hidden="1" x14ac:dyDescent="0.25">
      <c r="A737" t="s">
        <v>7765</v>
      </c>
      <c r="B737" t="s">
        <v>7192</v>
      </c>
      <c r="C737" t="s">
        <v>10439</v>
      </c>
      <c r="D737" t="s">
        <v>10440</v>
      </c>
      <c r="E737">
        <v>0</v>
      </c>
    </row>
    <row r="738" spans="1:5" hidden="1" x14ac:dyDescent="0.25">
      <c r="A738" t="s">
        <v>7763</v>
      </c>
      <c r="B738" t="s">
        <v>7764</v>
      </c>
      <c r="C738" t="s">
        <v>10441</v>
      </c>
      <c r="D738" t="s">
        <v>10442</v>
      </c>
      <c r="E738">
        <v>0</v>
      </c>
    </row>
    <row r="739" spans="1:5" hidden="1" x14ac:dyDescent="0.25">
      <c r="A739" t="s">
        <v>7763</v>
      </c>
      <c r="B739" t="s">
        <v>7764</v>
      </c>
      <c r="C739" t="s">
        <v>10439</v>
      </c>
      <c r="D739" t="s">
        <v>10440</v>
      </c>
      <c r="E739">
        <v>10</v>
      </c>
    </row>
    <row r="740" spans="1:5" hidden="1" x14ac:dyDescent="0.25">
      <c r="A740" t="s">
        <v>7761</v>
      </c>
      <c r="B740" t="s">
        <v>7762</v>
      </c>
      <c r="C740" t="s">
        <v>10441</v>
      </c>
      <c r="D740" t="s">
        <v>10442</v>
      </c>
      <c r="E740">
        <v>0</v>
      </c>
    </row>
    <row r="741" spans="1:5" hidden="1" x14ac:dyDescent="0.25">
      <c r="A741" t="s">
        <v>7761</v>
      </c>
      <c r="B741" t="s">
        <v>7762</v>
      </c>
      <c r="C741" t="s">
        <v>10439</v>
      </c>
      <c r="D741" t="s">
        <v>10440</v>
      </c>
      <c r="E741">
        <v>0</v>
      </c>
    </row>
    <row r="742" spans="1:5" hidden="1" x14ac:dyDescent="0.25">
      <c r="A742" t="s">
        <v>7759</v>
      </c>
      <c r="B742" t="s">
        <v>7760</v>
      </c>
      <c r="C742" t="s">
        <v>10441</v>
      </c>
      <c r="D742" t="s">
        <v>10442</v>
      </c>
      <c r="E742">
        <v>16</v>
      </c>
    </row>
    <row r="743" spans="1:5" hidden="1" x14ac:dyDescent="0.25">
      <c r="A743" t="s">
        <v>7757</v>
      </c>
      <c r="B743" t="s">
        <v>7758</v>
      </c>
      <c r="C743" t="s">
        <v>10441</v>
      </c>
      <c r="D743" t="s">
        <v>10442</v>
      </c>
      <c r="E743">
        <v>0</v>
      </c>
    </row>
    <row r="744" spans="1:5" hidden="1" x14ac:dyDescent="0.25">
      <c r="A744" t="s">
        <v>7757</v>
      </c>
      <c r="B744" t="s">
        <v>7758</v>
      </c>
      <c r="C744" t="s">
        <v>10439</v>
      </c>
      <c r="D744" t="s">
        <v>10440</v>
      </c>
      <c r="E744">
        <v>2</v>
      </c>
    </row>
    <row r="745" spans="1:5" hidden="1" x14ac:dyDescent="0.25">
      <c r="A745" t="s">
        <v>7755</v>
      </c>
      <c r="B745" t="s">
        <v>7756</v>
      </c>
      <c r="C745" t="s">
        <v>10439</v>
      </c>
      <c r="D745" t="s">
        <v>10440</v>
      </c>
      <c r="E745">
        <v>0</v>
      </c>
    </row>
    <row r="746" spans="1:5" hidden="1" x14ac:dyDescent="0.25">
      <c r="A746" t="s">
        <v>7753</v>
      </c>
      <c r="B746" t="s">
        <v>7754</v>
      </c>
      <c r="C746" t="s">
        <v>10439</v>
      </c>
      <c r="D746" t="s">
        <v>10440</v>
      </c>
      <c r="E746">
        <v>1</v>
      </c>
    </row>
    <row r="747" spans="1:5" hidden="1" x14ac:dyDescent="0.25">
      <c r="A747" t="s">
        <v>7749</v>
      </c>
      <c r="B747" t="s">
        <v>7750</v>
      </c>
      <c r="C747" t="s">
        <v>10441</v>
      </c>
      <c r="D747" t="s">
        <v>10442</v>
      </c>
      <c r="E747">
        <v>0</v>
      </c>
    </row>
    <row r="748" spans="1:5" hidden="1" x14ac:dyDescent="0.25">
      <c r="A748" t="s">
        <v>7749</v>
      </c>
      <c r="B748" t="s">
        <v>7750</v>
      </c>
      <c r="C748" t="s">
        <v>10439</v>
      </c>
      <c r="D748" t="s">
        <v>10440</v>
      </c>
      <c r="E748">
        <v>6</v>
      </c>
    </row>
    <row r="749" spans="1:5" hidden="1" x14ac:dyDescent="0.25">
      <c r="A749" t="s">
        <v>7745</v>
      </c>
      <c r="B749" t="s">
        <v>7746</v>
      </c>
      <c r="C749" t="s">
        <v>10441</v>
      </c>
      <c r="D749" t="s">
        <v>10442</v>
      </c>
      <c r="E749">
        <v>0</v>
      </c>
    </row>
    <row r="750" spans="1:5" hidden="1" x14ac:dyDescent="0.25">
      <c r="A750" t="s">
        <v>7745</v>
      </c>
      <c r="B750" t="s">
        <v>7746</v>
      </c>
      <c r="C750" t="s">
        <v>10439</v>
      </c>
      <c r="D750" t="s">
        <v>10440</v>
      </c>
      <c r="E750">
        <v>0</v>
      </c>
    </row>
    <row r="751" spans="1:5" hidden="1" x14ac:dyDescent="0.25">
      <c r="A751" t="s">
        <v>7743</v>
      </c>
      <c r="B751" t="s">
        <v>7744</v>
      </c>
      <c r="C751" t="s">
        <v>10441</v>
      </c>
      <c r="D751" t="s">
        <v>10442</v>
      </c>
      <c r="E751">
        <v>0</v>
      </c>
    </row>
    <row r="752" spans="1:5" hidden="1" x14ac:dyDescent="0.25">
      <c r="A752" t="s">
        <v>7743</v>
      </c>
      <c r="B752" t="s">
        <v>7744</v>
      </c>
      <c r="C752" t="s">
        <v>10439</v>
      </c>
      <c r="D752" t="s">
        <v>10440</v>
      </c>
      <c r="E752">
        <v>0</v>
      </c>
    </row>
    <row r="753" spans="1:5" hidden="1" x14ac:dyDescent="0.25">
      <c r="A753" t="s">
        <v>7741</v>
      </c>
      <c r="B753" t="s">
        <v>7742</v>
      </c>
      <c r="C753" t="s">
        <v>10441</v>
      </c>
      <c r="D753" t="s">
        <v>10442</v>
      </c>
      <c r="E753">
        <v>0</v>
      </c>
    </row>
    <row r="754" spans="1:5" hidden="1" x14ac:dyDescent="0.25">
      <c r="A754" t="s">
        <v>7741</v>
      </c>
      <c r="B754" t="s">
        <v>7742</v>
      </c>
      <c r="C754" t="s">
        <v>10439</v>
      </c>
      <c r="D754" t="s">
        <v>10440</v>
      </c>
      <c r="E754">
        <v>20</v>
      </c>
    </row>
    <row r="755" spans="1:5" hidden="1" x14ac:dyDescent="0.25">
      <c r="A755" t="s">
        <v>7739</v>
      </c>
      <c r="B755" t="s">
        <v>7740</v>
      </c>
      <c r="C755" t="s">
        <v>10439</v>
      </c>
      <c r="D755" t="s">
        <v>10440</v>
      </c>
      <c r="E755">
        <v>0</v>
      </c>
    </row>
    <row r="756" spans="1:5" hidden="1" x14ac:dyDescent="0.25">
      <c r="A756" t="s">
        <v>7737</v>
      </c>
      <c r="B756" t="s">
        <v>7738</v>
      </c>
      <c r="C756" t="s">
        <v>10441</v>
      </c>
      <c r="D756" t="s">
        <v>10442</v>
      </c>
      <c r="E756">
        <v>0</v>
      </c>
    </row>
    <row r="757" spans="1:5" hidden="1" x14ac:dyDescent="0.25">
      <c r="A757" t="s">
        <v>7737</v>
      </c>
      <c r="B757" t="s">
        <v>7738</v>
      </c>
      <c r="C757" t="s">
        <v>10439</v>
      </c>
      <c r="D757" t="s">
        <v>10440</v>
      </c>
      <c r="E757">
        <v>0</v>
      </c>
    </row>
    <row r="758" spans="1:5" hidden="1" x14ac:dyDescent="0.25">
      <c r="A758" t="s">
        <v>7735</v>
      </c>
      <c r="B758" t="s">
        <v>7736</v>
      </c>
      <c r="C758" t="s">
        <v>10441</v>
      </c>
      <c r="D758" t="s">
        <v>10442</v>
      </c>
      <c r="E758">
        <v>0</v>
      </c>
    </row>
    <row r="759" spans="1:5" hidden="1" x14ac:dyDescent="0.25">
      <c r="A759" t="s">
        <v>7735</v>
      </c>
      <c r="B759" t="s">
        <v>7736</v>
      </c>
      <c r="C759" t="s">
        <v>10439</v>
      </c>
      <c r="D759" t="s">
        <v>10440</v>
      </c>
      <c r="E759">
        <v>3</v>
      </c>
    </row>
    <row r="760" spans="1:5" hidden="1" x14ac:dyDescent="0.25">
      <c r="A760" t="s">
        <v>7733</v>
      </c>
      <c r="B760" t="s">
        <v>7734</v>
      </c>
      <c r="C760" t="s">
        <v>10441</v>
      </c>
      <c r="D760" t="s">
        <v>10442</v>
      </c>
      <c r="E760">
        <v>0</v>
      </c>
    </row>
    <row r="761" spans="1:5" hidden="1" x14ac:dyDescent="0.25">
      <c r="A761" t="s">
        <v>7733</v>
      </c>
      <c r="B761" t="s">
        <v>7734</v>
      </c>
      <c r="C761" t="s">
        <v>10439</v>
      </c>
      <c r="D761" t="s">
        <v>10440</v>
      </c>
      <c r="E761">
        <v>0</v>
      </c>
    </row>
    <row r="762" spans="1:5" hidden="1" x14ac:dyDescent="0.25">
      <c r="A762" t="s">
        <v>7731</v>
      </c>
      <c r="B762" t="s">
        <v>7732</v>
      </c>
      <c r="C762" t="s">
        <v>10441</v>
      </c>
      <c r="D762" t="s">
        <v>10442</v>
      </c>
      <c r="E762">
        <v>0</v>
      </c>
    </row>
    <row r="763" spans="1:5" hidden="1" x14ac:dyDescent="0.25">
      <c r="A763" t="s">
        <v>7731</v>
      </c>
      <c r="B763" t="s">
        <v>7732</v>
      </c>
      <c r="C763" t="s">
        <v>10439</v>
      </c>
      <c r="D763" t="s">
        <v>10440</v>
      </c>
      <c r="E763">
        <v>8</v>
      </c>
    </row>
    <row r="764" spans="1:5" hidden="1" x14ac:dyDescent="0.25">
      <c r="A764" t="s">
        <v>7729</v>
      </c>
      <c r="B764" t="s">
        <v>7730</v>
      </c>
      <c r="C764" t="s">
        <v>10441</v>
      </c>
      <c r="D764" t="s">
        <v>10442</v>
      </c>
      <c r="E764">
        <v>0</v>
      </c>
    </row>
    <row r="765" spans="1:5" hidden="1" x14ac:dyDescent="0.25">
      <c r="A765" t="s">
        <v>7729</v>
      </c>
      <c r="B765" t="s">
        <v>7730</v>
      </c>
      <c r="C765" t="s">
        <v>10439</v>
      </c>
      <c r="D765" t="s">
        <v>10440</v>
      </c>
      <c r="E765">
        <v>8</v>
      </c>
    </row>
    <row r="766" spans="1:5" hidden="1" x14ac:dyDescent="0.25">
      <c r="A766" t="s">
        <v>7727</v>
      </c>
      <c r="B766" t="s">
        <v>7728</v>
      </c>
      <c r="C766" t="s">
        <v>10441</v>
      </c>
      <c r="D766" t="s">
        <v>10442</v>
      </c>
      <c r="E766">
        <v>0</v>
      </c>
    </row>
    <row r="767" spans="1:5" hidden="1" x14ac:dyDescent="0.25">
      <c r="A767" t="s">
        <v>7727</v>
      </c>
      <c r="B767" t="s">
        <v>7728</v>
      </c>
      <c r="C767" t="s">
        <v>10439</v>
      </c>
      <c r="D767" t="s">
        <v>10440</v>
      </c>
      <c r="E767">
        <v>3</v>
      </c>
    </row>
    <row r="768" spans="1:5" hidden="1" x14ac:dyDescent="0.25">
      <c r="A768" t="s">
        <v>7726</v>
      </c>
      <c r="B768" t="s">
        <v>6582</v>
      </c>
      <c r="C768" t="s">
        <v>10441</v>
      </c>
      <c r="D768" t="s">
        <v>10442</v>
      </c>
      <c r="E768">
        <v>0</v>
      </c>
    </row>
    <row r="769" spans="1:5" hidden="1" x14ac:dyDescent="0.25">
      <c r="A769" t="s">
        <v>7726</v>
      </c>
      <c r="B769" t="s">
        <v>6582</v>
      </c>
      <c r="C769" t="s">
        <v>10439</v>
      </c>
      <c r="D769" t="s">
        <v>10440</v>
      </c>
      <c r="E769">
        <v>0</v>
      </c>
    </row>
    <row r="770" spans="1:5" hidden="1" x14ac:dyDescent="0.25">
      <c r="A770" t="s">
        <v>7725</v>
      </c>
      <c r="B770" t="s">
        <v>6520</v>
      </c>
      <c r="C770" t="s">
        <v>10441</v>
      </c>
      <c r="D770" t="s">
        <v>10442</v>
      </c>
      <c r="E770">
        <v>0</v>
      </c>
    </row>
    <row r="771" spans="1:5" hidden="1" x14ac:dyDescent="0.25">
      <c r="A771" t="s">
        <v>7725</v>
      </c>
      <c r="B771" t="s">
        <v>6520</v>
      </c>
      <c r="C771" t="s">
        <v>10439</v>
      </c>
      <c r="D771" t="s">
        <v>10440</v>
      </c>
      <c r="E771">
        <v>0</v>
      </c>
    </row>
    <row r="772" spans="1:5" hidden="1" x14ac:dyDescent="0.25">
      <c r="A772" t="s">
        <v>7724</v>
      </c>
      <c r="B772" t="s">
        <v>7433</v>
      </c>
      <c r="C772" t="s">
        <v>10441</v>
      </c>
      <c r="D772" t="s">
        <v>10442</v>
      </c>
      <c r="E772">
        <v>0</v>
      </c>
    </row>
    <row r="773" spans="1:5" hidden="1" x14ac:dyDescent="0.25">
      <c r="A773" t="s">
        <v>7724</v>
      </c>
      <c r="B773" t="s">
        <v>7433</v>
      </c>
      <c r="C773" t="s">
        <v>10439</v>
      </c>
      <c r="D773" t="s">
        <v>10440</v>
      </c>
      <c r="E773">
        <v>0</v>
      </c>
    </row>
    <row r="774" spans="1:5" hidden="1" x14ac:dyDescent="0.25">
      <c r="A774" t="s">
        <v>7722</v>
      </c>
      <c r="B774" t="s">
        <v>7723</v>
      </c>
      <c r="C774" t="s">
        <v>10441</v>
      </c>
      <c r="D774" t="s">
        <v>10442</v>
      </c>
      <c r="E774">
        <v>0</v>
      </c>
    </row>
    <row r="775" spans="1:5" hidden="1" x14ac:dyDescent="0.25">
      <c r="A775" t="s">
        <v>7722</v>
      </c>
      <c r="B775" t="s">
        <v>7723</v>
      </c>
      <c r="C775" t="s">
        <v>10445</v>
      </c>
      <c r="D775" t="s">
        <v>10446</v>
      </c>
      <c r="E775">
        <v>-158.505</v>
      </c>
    </row>
    <row r="776" spans="1:5" hidden="1" x14ac:dyDescent="0.25">
      <c r="A776" t="s">
        <v>7718</v>
      </c>
      <c r="B776" t="s">
        <v>7719</v>
      </c>
      <c r="C776" t="s">
        <v>10439</v>
      </c>
      <c r="D776" t="s">
        <v>10440</v>
      </c>
      <c r="E776">
        <v>0</v>
      </c>
    </row>
    <row r="777" spans="1:5" hidden="1" x14ac:dyDescent="0.25">
      <c r="A777" t="s">
        <v>7712</v>
      </c>
      <c r="B777" t="s">
        <v>7713</v>
      </c>
      <c r="C777" t="s">
        <v>10441</v>
      </c>
      <c r="D777" t="s">
        <v>10442</v>
      </c>
      <c r="E777">
        <v>0</v>
      </c>
    </row>
    <row r="778" spans="1:5" hidden="1" x14ac:dyDescent="0.25">
      <c r="A778" t="s">
        <v>7708</v>
      </c>
      <c r="B778" t="s">
        <v>7709</v>
      </c>
      <c r="C778" t="s">
        <v>10439</v>
      </c>
      <c r="D778" t="s">
        <v>10440</v>
      </c>
      <c r="E778">
        <v>2</v>
      </c>
    </row>
    <row r="779" spans="1:5" hidden="1" x14ac:dyDescent="0.25">
      <c r="A779" t="s">
        <v>7706</v>
      </c>
      <c r="B779" t="s">
        <v>7707</v>
      </c>
      <c r="C779" t="s">
        <v>10441</v>
      </c>
      <c r="D779" t="s">
        <v>10442</v>
      </c>
      <c r="E779">
        <v>0</v>
      </c>
    </row>
    <row r="780" spans="1:5" hidden="1" x14ac:dyDescent="0.25">
      <c r="A780" t="s">
        <v>7706</v>
      </c>
      <c r="B780" t="s">
        <v>7707</v>
      </c>
      <c r="C780" t="s">
        <v>10439</v>
      </c>
      <c r="D780" t="s">
        <v>10440</v>
      </c>
      <c r="E780">
        <v>2</v>
      </c>
    </row>
    <row r="781" spans="1:5" hidden="1" x14ac:dyDescent="0.25">
      <c r="A781" t="s">
        <v>7704</v>
      </c>
      <c r="B781" t="s">
        <v>7705</v>
      </c>
      <c r="C781" t="s">
        <v>10441</v>
      </c>
      <c r="D781" t="s">
        <v>10442</v>
      </c>
      <c r="E781">
        <v>0</v>
      </c>
    </row>
    <row r="782" spans="1:5" hidden="1" x14ac:dyDescent="0.25">
      <c r="A782" t="s">
        <v>7704</v>
      </c>
      <c r="B782" t="s">
        <v>7705</v>
      </c>
      <c r="C782" t="s">
        <v>10439</v>
      </c>
      <c r="D782" t="s">
        <v>10440</v>
      </c>
      <c r="E782">
        <v>18</v>
      </c>
    </row>
    <row r="783" spans="1:5" hidden="1" x14ac:dyDescent="0.25">
      <c r="A783" t="s">
        <v>7702</v>
      </c>
      <c r="B783" t="s">
        <v>7703</v>
      </c>
      <c r="C783" t="s">
        <v>10441</v>
      </c>
      <c r="D783" t="s">
        <v>10442</v>
      </c>
      <c r="E783">
        <v>0</v>
      </c>
    </row>
    <row r="784" spans="1:5" hidden="1" x14ac:dyDescent="0.25">
      <c r="A784" t="s">
        <v>7702</v>
      </c>
      <c r="B784" t="s">
        <v>7703</v>
      </c>
      <c r="C784" t="s">
        <v>10439</v>
      </c>
      <c r="D784" t="s">
        <v>10440</v>
      </c>
      <c r="E784">
        <v>3</v>
      </c>
    </row>
    <row r="785" spans="1:5" hidden="1" x14ac:dyDescent="0.25">
      <c r="A785" t="s">
        <v>7700</v>
      </c>
      <c r="B785" t="s">
        <v>7701</v>
      </c>
      <c r="C785" t="s">
        <v>10441</v>
      </c>
      <c r="D785" t="s">
        <v>10442</v>
      </c>
      <c r="E785">
        <v>0</v>
      </c>
    </row>
    <row r="786" spans="1:5" hidden="1" x14ac:dyDescent="0.25">
      <c r="A786" t="s">
        <v>7700</v>
      </c>
      <c r="B786" t="s">
        <v>7701</v>
      </c>
      <c r="C786" t="s">
        <v>10439</v>
      </c>
      <c r="D786" t="s">
        <v>10440</v>
      </c>
      <c r="E786">
        <v>0</v>
      </c>
    </row>
    <row r="787" spans="1:5" hidden="1" x14ac:dyDescent="0.25">
      <c r="A787" t="s">
        <v>7698</v>
      </c>
      <c r="B787" t="s">
        <v>7699</v>
      </c>
      <c r="C787" t="s">
        <v>10441</v>
      </c>
      <c r="D787" t="s">
        <v>10442</v>
      </c>
      <c r="E787">
        <v>0</v>
      </c>
    </row>
    <row r="788" spans="1:5" hidden="1" x14ac:dyDescent="0.25">
      <c r="A788" t="s">
        <v>7698</v>
      </c>
      <c r="B788" t="s">
        <v>7699</v>
      </c>
      <c r="C788" t="s">
        <v>10439</v>
      </c>
      <c r="D788" t="s">
        <v>10440</v>
      </c>
      <c r="E788">
        <v>6</v>
      </c>
    </row>
    <row r="789" spans="1:5" hidden="1" x14ac:dyDescent="0.25">
      <c r="A789" t="s">
        <v>7696</v>
      </c>
      <c r="B789" t="s">
        <v>7697</v>
      </c>
      <c r="C789" t="s">
        <v>10439</v>
      </c>
      <c r="D789" t="s">
        <v>10440</v>
      </c>
      <c r="E789">
        <v>0</v>
      </c>
    </row>
    <row r="790" spans="1:5" hidden="1" x14ac:dyDescent="0.25">
      <c r="A790" t="s">
        <v>7692</v>
      </c>
      <c r="B790" t="s">
        <v>7693</v>
      </c>
      <c r="C790" t="s">
        <v>10441</v>
      </c>
      <c r="D790" t="s">
        <v>10442</v>
      </c>
      <c r="E790">
        <v>0</v>
      </c>
    </row>
    <row r="791" spans="1:5" hidden="1" x14ac:dyDescent="0.25">
      <c r="A791" t="s">
        <v>7692</v>
      </c>
      <c r="B791" t="s">
        <v>7693</v>
      </c>
      <c r="C791" t="s">
        <v>10439</v>
      </c>
      <c r="D791" t="s">
        <v>10440</v>
      </c>
      <c r="E791">
        <v>0</v>
      </c>
    </row>
    <row r="792" spans="1:5" hidden="1" x14ac:dyDescent="0.25">
      <c r="A792" t="s">
        <v>7688</v>
      </c>
      <c r="B792" t="s">
        <v>7689</v>
      </c>
      <c r="C792" t="s">
        <v>10439</v>
      </c>
      <c r="D792" t="s">
        <v>10440</v>
      </c>
      <c r="E792">
        <v>0</v>
      </c>
    </row>
    <row r="793" spans="1:5" hidden="1" x14ac:dyDescent="0.25">
      <c r="A793" t="s">
        <v>7686</v>
      </c>
      <c r="B793" t="s">
        <v>7687</v>
      </c>
      <c r="C793" t="s">
        <v>10441</v>
      </c>
      <c r="D793" t="s">
        <v>10442</v>
      </c>
      <c r="E793">
        <v>0</v>
      </c>
    </row>
    <row r="794" spans="1:5" hidden="1" x14ac:dyDescent="0.25">
      <c r="A794" t="s">
        <v>7686</v>
      </c>
      <c r="B794" t="s">
        <v>7687</v>
      </c>
      <c r="C794" t="s">
        <v>10439</v>
      </c>
      <c r="D794" t="s">
        <v>10440</v>
      </c>
      <c r="E794">
        <v>1</v>
      </c>
    </row>
    <row r="795" spans="1:5" hidden="1" x14ac:dyDescent="0.25">
      <c r="A795" t="s">
        <v>7684</v>
      </c>
      <c r="B795" t="s">
        <v>7685</v>
      </c>
      <c r="C795" t="s">
        <v>10441</v>
      </c>
      <c r="D795" t="s">
        <v>10442</v>
      </c>
      <c r="E795">
        <v>0</v>
      </c>
    </row>
    <row r="796" spans="1:5" hidden="1" x14ac:dyDescent="0.25">
      <c r="A796" t="s">
        <v>7684</v>
      </c>
      <c r="B796" t="s">
        <v>7685</v>
      </c>
      <c r="C796" t="s">
        <v>10439</v>
      </c>
      <c r="D796" t="s">
        <v>10440</v>
      </c>
      <c r="E796">
        <v>0</v>
      </c>
    </row>
    <row r="797" spans="1:5" hidden="1" x14ac:dyDescent="0.25">
      <c r="A797" t="s">
        <v>7682</v>
      </c>
      <c r="B797" t="s">
        <v>7683</v>
      </c>
      <c r="C797" t="s">
        <v>10441</v>
      </c>
      <c r="D797" t="s">
        <v>10442</v>
      </c>
      <c r="E797">
        <v>0</v>
      </c>
    </row>
    <row r="798" spans="1:5" hidden="1" x14ac:dyDescent="0.25">
      <c r="A798" t="s">
        <v>7682</v>
      </c>
      <c r="B798" t="s">
        <v>7683</v>
      </c>
      <c r="C798" t="s">
        <v>10439</v>
      </c>
      <c r="D798" t="s">
        <v>10440</v>
      </c>
      <c r="E798">
        <v>0</v>
      </c>
    </row>
    <row r="799" spans="1:5" hidden="1" x14ac:dyDescent="0.25">
      <c r="A799" t="s">
        <v>7672</v>
      </c>
      <c r="B799" t="s">
        <v>7673</v>
      </c>
      <c r="C799" t="s">
        <v>10441</v>
      </c>
      <c r="D799" t="s">
        <v>10442</v>
      </c>
      <c r="E799">
        <v>0</v>
      </c>
    </row>
    <row r="800" spans="1:5" hidden="1" x14ac:dyDescent="0.25">
      <c r="A800" t="s">
        <v>7672</v>
      </c>
      <c r="B800" t="s">
        <v>7673</v>
      </c>
      <c r="C800" t="s">
        <v>10439</v>
      </c>
      <c r="D800" t="s">
        <v>10440</v>
      </c>
      <c r="E800">
        <v>100</v>
      </c>
    </row>
    <row r="801" spans="1:5" hidden="1" x14ac:dyDescent="0.25">
      <c r="A801" t="s">
        <v>7670</v>
      </c>
      <c r="B801" t="s">
        <v>7671</v>
      </c>
      <c r="C801" t="s">
        <v>10441</v>
      </c>
      <c r="D801" t="s">
        <v>10442</v>
      </c>
      <c r="E801">
        <v>0</v>
      </c>
    </row>
    <row r="802" spans="1:5" hidden="1" x14ac:dyDescent="0.25">
      <c r="A802" t="s">
        <v>7670</v>
      </c>
      <c r="B802" t="s">
        <v>7671</v>
      </c>
      <c r="C802" t="s">
        <v>10439</v>
      </c>
      <c r="D802" t="s">
        <v>10440</v>
      </c>
      <c r="E802">
        <v>160</v>
      </c>
    </row>
    <row r="803" spans="1:5" hidden="1" x14ac:dyDescent="0.25">
      <c r="A803" t="s">
        <v>7668</v>
      </c>
      <c r="B803" t="s">
        <v>7669</v>
      </c>
      <c r="C803" t="s">
        <v>10441</v>
      </c>
      <c r="D803" t="s">
        <v>10442</v>
      </c>
      <c r="E803">
        <v>0</v>
      </c>
    </row>
    <row r="804" spans="1:5" hidden="1" x14ac:dyDescent="0.25">
      <c r="A804" t="s">
        <v>7668</v>
      </c>
      <c r="B804" t="s">
        <v>7669</v>
      </c>
      <c r="C804" t="s">
        <v>10439</v>
      </c>
      <c r="D804" t="s">
        <v>10440</v>
      </c>
      <c r="E804">
        <v>10</v>
      </c>
    </row>
    <row r="805" spans="1:5" hidden="1" x14ac:dyDescent="0.25">
      <c r="A805" t="s">
        <v>7666</v>
      </c>
      <c r="B805" t="s">
        <v>7667</v>
      </c>
      <c r="C805" t="s">
        <v>10441</v>
      </c>
      <c r="D805" t="s">
        <v>10442</v>
      </c>
      <c r="E805">
        <v>0</v>
      </c>
    </row>
    <row r="806" spans="1:5" hidden="1" x14ac:dyDescent="0.25">
      <c r="A806" t="s">
        <v>7666</v>
      </c>
      <c r="B806" t="s">
        <v>7667</v>
      </c>
      <c r="C806" t="s">
        <v>10439</v>
      </c>
      <c r="D806" t="s">
        <v>10440</v>
      </c>
      <c r="E806">
        <v>1</v>
      </c>
    </row>
    <row r="807" spans="1:5" hidden="1" x14ac:dyDescent="0.25">
      <c r="A807" t="s">
        <v>7664</v>
      </c>
      <c r="B807" t="s">
        <v>7665</v>
      </c>
      <c r="C807" t="s">
        <v>10441</v>
      </c>
      <c r="D807" t="s">
        <v>10442</v>
      </c>
      <c r="E807">
        <v>0</v>
      </c>
    </row>
    <row r="808" spans="1:5" hidden="1" x14ac:dyDescent="0.25">
      <c r="A808" t="s">
        <v>7664</v>
      </c>
      <c r="B808" t="s">
        <v>7665</v>
      </c>
      <c r="C808" t="s">
        <v>10439</v>
      </c>
      <c r="D808" t="s">
        <v>10440</v>
      </c>
      <c r="E808">
        <v>0</v>
      </c>
    </row>
    <row r="809" spans="1:5" hidden="1" x14ac:dyDescent="0.25">
      <c r="A809" t="s">
        <v>7662</v>
      </c>
      <c r="B809" t="s">
        <v>7663</v>
      </c>
      <c r="C809" t="s">
        <v>10441</v>
      </c>
      <c r="D809" t="s">
        <v>10442</v>
      </c>
      <c r="E809">
        <v>0</v>
      </c>
    </row>
    <row r="810" spans="1:5" hidden="1" x14ac:dyDescent="0.25">
      <c r="A810" t="s">
        <v>7662</v>
      </c>
      <c r="B810" t="s">
        <v>7663</v>
      </c>
      <c r="C810" t="s">
        <v>10439</v>
      </c>
      <c r="D810" t="s">
        <v>10440</v>
      </c>
      <c r="E810">
        <v>0</v>
      </c>
    </row>
    <row r="811" spans="1:5" hidden="1" x14ac:dyDescent="0.25">
      <c r="A811" t="s">
        <v>7660</v>
      </c>
      <c r="B811" t="s">
        <v>7661</v>
      </c>
      <c r="C811" t="s">
        <v>10441</v>
      </c>
      <c r="D811" t="s">
        <v>10442</v>
      </c>
      <c r="E811">
        <v>0</v>
      </c>
    </row>
    <row r="812" spans="1:5" hidden="1" x14ac:dyDescent="0.25">
      <c r="A812" t="s">
        <v>7660</v>
      </c>
      <c r="B812" t="s">
        <v>7661</v>
      </c>
      <c r="C812" t="s">
        <v>10439</v>
      </c>
      <c r="D812" t="s">
        <v>10440</v>
      </c>
      <c r="E812">
        <v>3</v>
      </c>
    </row>
    <row r="813" spans="1:5" hidden="1" x14ac:dyDescent="0.25">
      <c r="A813" t="s">
        <v>7659</v>
      </c>
      <c r="B813" t="s">
        <v>7336</v>
      </c>
      <c r="C813" t="s">
        <v>10441</v>
      </c>
      <c r="D813" t="s">
        <v>10442</v>
      </c>
      <c r="E813">
        <v>0</v>
      </c>
    </row>
    <row r="814" spans="1:5" hidden="1" x14ac:dyDescent="0.25">
      <c r="A814" t="s">
        <v>7659</v>
      </c>
      <c r="B814" t="s">
        <v>7336</v>
      </c>
      <c r="C814" t="s">
        <v>10439</v>
      </c>
      <c r="D814" t="s">
        <v>10440</v>
      </c>
      <c r="E814">
        <v>3</v>
      </c>
    </row>
    <row r="815" spans="1:5" hidden="1" x14ac:dyDescent="0.25">
      <c r="A815" t="s">
        <v>7657</v>
      </c>
      <c r="B815" t="s">
        <v>10504</v>
      </c>
      <c r="C815" t="s">
        <v>291</v>
      </c>
      <c r="D815" t="s">
        <v>291</v>
      </c>
      <c r="E815">
        <v>-1</v>
      </c>
    </row>
    <row r="816" spans="1:5" hidden="1" x14ac:dyDescent="0.25">
      <c r="A816" t="s">
        <v>7657</v>
      </c>
      <c r="B816" t="s">
        <v>10504</v>
      </c>
      <c r="C816" t="s">
        <v>10441</v>
      </c>
      <c r="D816" t="s">
        <v>10442</v>
      </c>
      <c r="E816">
        <v>1</v>
      </c>
    </row>
    <row r="817" spans="1:5" hidden="1" x14ac:dyDescent="0.25">
      <c r="A817" t="s">
        <v>7657</v>
      </c>
      <c r="B817" t="s">
        <v>10504</v>
      </c>
      <c r="C817" t="s">
        <v>10449</v>
      </c>
      <c r="D817" t="s">
        <v>10450</v>
      </c>
      <c r="E817">
        <v>0</v>
      </c>
    </row>
    <row r="818" spans="1:5" hidden="1" x14ac:dyDescent="0.25">
      <c r="A818" t="s">
        <v>7657</v>
      </c>
      <c r="B818" t="s">
        <v>10504</v>
      </c>
      <c r="C818" t="s">
        <v>10439</v>
      </c>
      <c r="D818" t="s">
        <v>10440</v>
      </c>
      <c r="E818">
        <v>32</v>
      </c>
    </row>
    <row r="819" spans="1:5" hidden="1" x14ac:dyDescent="0.25">
      <c r="A819" t="s">
        <v>7655</v>
      </c>
      <c r="B819" t="s">
        <v>7656</v>
      </c>
      <c r="C819" t="s">
        <v>10441</v>
      </c>
      <c r="D819" t="s">
        <v>10442</v>
      </c>
      <c r="E819">
        <v>0</v>
      </c>
    </row>
    <row r="820" spans="1:5" hidden="1" x14ac:dyDescent="0.25">
      <c r="A820" t="s">
        <v>7655</v>
      </c>
      <c r="B820" t="s">
        <v>7656</v>
      </c>
      <c r="C820" t="s">
        <v>10439</v>
      </c>
      <c r="D820" t="s">
        <v>10440</v>
      </c>
      <c r="E820">
        <v>12</v>
      </c>
    </row>
    <row r="821" spans="1:5" hidden="1" x14ac:dyDescent="0.25">
      <c r="A821" t="s">
        <v>7653</v>
      </c>
      <c r="B821" t="s">
        <v>7654</v>
      </c>
      <c r="C821" t="s">
        <v>10439</v>
      </c>
      <c r="D821" t="s">
        <v>10440</v>
      </c>
      <c r="E821">
        <v>0</v>
      </c>
    </row>
    <row r="822" spans="1:5" hidden="1" x14ac:dyDescent="0.25">
      <c r="A822" t="s">
        <v>7651</v>
      </c>
      <c r="B822" t="s">
        <v>7652</v>
      </c>
      <c r="C822" t="s">
        <v>10439</v>
      </c>
      <c r="D822" t="s">
        <v>10440</v>
      </c>
      <c r="E822">
        <v>0</v>
      </c>
    </row>
    <row r="823" spans="1:5" hidden="1" x14ac:dyDescent="0.25">
      <c r="A823" t="s">
        <v>10505</v>
      </c>
      <c r="B823" t="s">
        <v>7646</v>
      </c>
      <c r="C823" t="s">
        <v>10439</v>
      </c>
      <c r="D823" t="s">
        <v>10440</v>
      </c>
      <c r="E823">
        <v>0</v>
      </c>
    </row>
    <row r="824" spans="1:5" hidden="1" x14ac:dyDescent="0.25">
      <c r="A824" t="s">
        <v>7643</v>
      </c>
      <c r="B824" t="s">
        <v>7644</v>
      </c>
      <c r="C824" t="s">
        <v>10439</v>
      </c>
      <c r="D824" t="s">
        <v>10440</v>
      </c>
      <c r="E824">
        <v>4</v>
      </c>
    </row>
    <row r="825" spans="1:5" hidden="1" x14ac:dyDescent="0.25">
      <c r="A825" t="s">
        <v>7637</v>
      </c>
      <c r="B825" t="s">
        <v>7638</v>
      </c>
      <c r="C825" t="s">
        <v>10441</v>
      </c>
      <c r="D825" t="s">
        <v>10442</v>
      </c>
      <c r="E825">
        <v>7</v>
      </c>
    </row>
    <row r="826" spans="1:5" hidden="1" x14ac:dyDescent="0.25">
      <c r="A826" t="s">
        <v>7635</v>
      </c>
      <c r="B826" t="s">
        <v>7636</v>
      </c>
      <c r="C826" t="s">
        <v>10441</v>
      </c>
      <c r="D826" t="s">
        <v>10442</v>
      </c>
      <c r="E826">
        <v>15</v>
      </c>
    </row>
    <row r="827" spans="1:5" hidden="1" x14ac:dyDescent="0.25">
      <c r="A827" t="s">
        <v>7633</v>
      </c>
      <c r="B827" t="s">
        <v>7634</v>
      </c>
      <c r="C827" t="s">
        <v>10441</v>
      </c>
      <c r="D827" t="s">
        <v>10442</v>
      </c>
      <c r="E827">
        <v>0</v>
      </c>
    </row>
    <row r="828" spans="1:5" hidden="1" x14ac:dyDescent="0.25">
      <c r="A828" t="s">
        <v>7631</v>
      </c>
      <c r="B828" t="s">
        <v>7632</v>
      </c>
      <c r="C828" t="s">
        <v>10441</v>
      </c>
      <c r="D828" t="s">
        <v>10442</v>
      </c>
      <c r="E828">
        <v>0</v>
      </c>
    </row>
    <row r="829" spans="1:5" hidden="1" x14ac:dyDescent="0.25">
      <c r="A829" t="s">
        <v>7629</v>
      </c>
      <c r="B829" t="s">
        <v>7630</v>
      </c>
      <c r="C829" t="s">
        <v>10439</v>
      </c>
      <c r="D829" t="s">
        <v>10440</v>
      </c>
      <c r="E829">
        <v>34</v>
      </c>
    </row>
    <row r="830" spans="1:5" hidden="1" x14ac:dyDescent="0.25">
      <c r="A830" t="s">
        <v>7625</v>
      </c>
      <c r="B830" t="s">
        <v>7626</v>
      </c>
      <c r="C830" t="s">
        <v>10439</v>
      </c>
      <c r="D830" t="s">
        <v>10440</v>
      </c>
      <c r="E830">
        <v>0</v>
      </c>
    </row>
    <row r="831" spans="1:5" hidden="1" x14ac:dyDescent="0.25">
      <c r="A831" t="s">
        <v>7623</v>
      </c>
      <c r="B831" t="s">
        <v>7624</v>
      </c>
      <c r="C831" t="s">
        <v>10441</v>
      </c>
      <c r="D831" t="s">
        <v>10442</v>
      </c>
      <c r="E831">
        <v>0</v>
      </c>
    </row>
    <row r="832" spans="1:5" hidden="1" x14ac:dyDescent="0.25">
      <c r="A832" t="s">
        <v>7623</v>
      </c>
      <c r="B832" t="s">
        <v>7624</v>
      </c>
      <c r="C832" t="s">
        <v>10439</v>
      </c>
      <c r="D832" t="s">
        <v>10440</v>
      </c>
      <c r="E832">
        <v>0</v>
      </c>
    </row>
    <row r="833" spans="1:5" hidden="1" x14ac:dyDescent="0.25">
      <c r="A833" t="s">
        <v>7620</v>
      </c>
      <c r="B833" t="s">
        <v>7621</v>
      </c>
      <c r="C833" t="s">
        <v>10439</v>
      </c>
      <c r="D833" t="s">
        <v>10440</v>
      </c>
      <c r="E833">
        <v>17</v>
      </c>
    </row>
    <row r="834" spans="1:5" hidden="1" x14ac:dyDescent="0.25">
      <c r="A834" t="s">
        <v>7618</v>
      </c>
      <c r="B834" t="s">
        <v>7619</v>
      </c>
      <c r="C834" t="s">
        <v>10439</v>
      </c>
      <c r="D834" t="s">
        <v>10440</v>
      </c>
      <c r="E834">
        <v>2</v>
      </c>
    </row>
    <row r="835" spans="1:5" hidden="1" x14ac:dyDescent="0.25">
      <c r="A835" t="s">
        <v>7606</v>
      </c>
      <c r="B835" t="s">
        <v>7607</v>
      </c>
      <c r="C835" t="s">
        <v>10441</v>
      </c>
      <c r="D835" t="s">
        <v>10442</v>
      </c>
      <c r="E835">
        <v>0</v>
      </c>
    </row>
    <row r="836" spans="1:5" hidden="1" x14ac:dyDescent="0.25">
      <c r="A836" t="s">
        <v>7606</v>
      </c>
      <c r="B836" t="s">
        <v>7607</v>
      </c>
      <c r="C836" t="s">
        <v>10439</v>
      </c>
      <c r="D836" t="s">
        <v>10440</v>
      </c>
      <c r="E836">
        <v>2</v>
      </c>
    </row>
    <row r="837" spans="1:5" hidden="1" x14ac:dyDescent="0.25">
      <c r="A837" t="s">
        <v>7596</v>
      </c>
      <c r="B837" t="s">
        <v>7597</v>
      </c>
      <c r="C837" t="s">
        <v>10441</v>
      </c>
      <c r="D837" t="s">
        <v>10442</v>
      </c>
      <c r="E837">
        <v>21</v>
      </c>
    </row>
    <row r="838" spans="1:5" hidden="1" x14ac:dyDescent="0.25">
      <c r="A838" t="s">
        <v>7594</v>
      </c>
      <c r="B838" t="s">
        <v>7595</v>
      </c>
      <c r="C838" t="s">
        <v>10441</v>
      </c>
      <c r="D838" t="s">
        <v>10442</v>
      </c>
      <c r="E838">
        <v>150</v>
      </c>
    </row>
    <row r="839" spans="1:5" hidden="1" x14ac:dyDescent="0.25">
      <c r="A839" t="s">
        <v>7592</v>
      </c>
      <c r="B839" t="s">
        <v>7593</v>
      </c>
      <c r="C839" t="s">
        <v>10441</v>
      </c>
      <c r="D839" t="s">
        <v>10442</v>
      </c>
      <c r="E839">
        <v>100</v>
      </c>
    </row>
    <row r="840" spans="1:5" hidden="1" x14ac:dyDescent="0.25">
      <c r="A840" t="s">
        <v>7588</v>
      </c>
      <c r="B840" t="s">
        <v>7589</v>
      </c>
      <c r="C840" t="s">
        <v>10441</v>
      </c>
      <c r="D840" t="s">
        <v>10442</v>
      </c>
      <c r="E840">
        <v>15</v>
      </c>
    </row>
    <row r="841" spans="1:5" hidden="1" x14ac:dyDescent="0.25">
      <c r="A841" t="s">
        <v>7586</v>
      </c>
      <c r="B841" t="s">
        <v>7587</v>
      </c>
      <c r="C841" t="s">
        <v>10441</v>
      </c>
      <c r="D841" t="s">
        <v>10442</v>
      </c>
      <c r="E841">
        <v>0</v>
      </c>
    </row>
    <row r="842" spans="1:5" hidden="1" x14ac:dyDescent="0.25">
      <c r="A842" t="s">
        <v>7586</v>
      </c>
      <c r="B842" t="s">
        <v>7587</v>
      </c>
      <c r="C842" t="s">
        <v>10439</v>
      </c>
      <c r="D842" t="s">
        <v>10440</v>
      </c>
      <c r="E842">
        <v>0</v>
      </c>
    </row>
    <row r="843" spans="1:5" hidden="1" x14ac:dyDescent="0.25">
      <c r="A843" t="s">
        <v>7584</v>
      </c>
      <c r="B843" t="s">
        <v>7585</v>
      </c>
      <c r="C843" t="s">
        <v>10441</v>
      </c>
      <c r="D843" t="s">
        <v>10442</v>
      </c>
      <c r="E843">
        <v>0</v>
      </c>
    </row>
    <row r="844" spans="1:5" hidden="1" x14ac:dyDescent="0.25">
      <c r="A844" t="s">
        <v>7584</v>
      </c>
      <c r="B844" t="s">
        <v>7585</v>
      </c>
      <c r="C844" t="s">
        <v>10439</v>
      </c>
      <c r="D844" t="s">
        <v>10440</v>
      </c>
      <c r="E844">
        <v>98</v>
      </c>
    </row>
    <row r="845" spans="1:5" hidden="1" x14ac:dyDescent="0.25">
      <c r="A845" t="s">
        <v>7580</v>
      </c>
      <c r="B845" t="s">
        <v>7581</v>
      </c>
      <c r="C845" t="s">
        <v>10441</v>
      </c>
      <c r="D845" t="s">
        <v>10442</v>
      </c>
      <c r="E845">
        <v>0</v>
      </c>
    </row>
    <row r="846" spans="1:5" hidden="1" x14ac:dyDescent="0.25">
      <c r="A846" t="s">
        <v>7580</v>
      </c>
      <c r="B846" t="s">
        <v>7581</v>
      </c>
      <c r="C846" t="s">
        <v>10439</v>
      </c>
      <c r="D846" t="s">
        <v>10440</v>
      </c>
      <c r="E846">
        <v>2</v>
      </c>
    </row>
    <row r="847" spans="1:5" hidden="1" x14ac:dyDescent="0.25">
      <c r="A847" t="s">
        <v>7578</v>
      </c>
      <c r="B847" t="s">
        <v>7579</v>
      </c>
      <c r="C847" t="s">
        <v>10441</v>
      </c>
      <c r="D847" t="s">
        <v>10442</v>
      </c>
      <c r="E847">
        <v>0</v>
      </c>
    </row>
    <row r="848" spans="1:5" hidden="1" x14ac:dyDescent="0.25">
      <c r="A848" t="s">
        <v>7578</v>
      </c>
      <c r="B848" t="s">
        <v>7579</v>
      </c>
      <c r="C848" t="s">
        <v>10439</v>
      </c>
      <c r="D848" t="s">
        <v>10440</v>
      </c>
      <c r="E848">
        <v>60</v>
      </c>
    </row>
    <row r="849" spans="1:5" hidden="1" x14ac:dyDescent="0.25">
      <c r="A849" t="s">
        <v>7576</v>
      </c>
      <c r="B849" t="s">
        <v>7577</v>
      </c>
      <c r="C849" t="s">
        <v>10441</v>
      </c>
      <c r="D849" t="s">
        <v>10442</v>
      </c>
      <c r="E849">
        <v>0</v>
      </c>
    </row>
    <row r="850" spans="1:5" hidden="1" x14ac:dyDescent="0.25">
      <c r="A850" t="s">
        <v>7576</v>
      </c>
      <c r="B850" t="s">
        <v>7577</v>
      </c>
      <c r="C850" t="s">
        <v>10439</v>
      </c>
      <c r="D850" t="s">
        <v>10440</v>
      </c>
      <c r="E850">
        <v>7</v>
      </c>
    </row>
    <row r="851" spans="1:5" hidden="1" x14ac:dyDescent="0.25">
      <c r="A851" t="s">
        <v>7574</v>
      </c>
      <c r="B851" t="s">
        <v>7575</v>
      </c>
      <c r="C851" t="s">
        <v>10441</v>
      </c>
      <c r="D851" t="s">
        <v>10442</v>
      </c>
      <c r="E851">
        <v>0</v>
      </c>
    </row>
    <row r="852" spans="1:5" hidden="1" x14ac:dyDescent="0.25">
      <c r="A852" t="s">
        <v>7574</v>
      </c>
      <c r="B852" t="s">
        <v>7575</v>
      </c>
      <c r="C852" t="s">
        <v>10439</v>
      </c>
      <c r="D852" t="s">
        <v>10440</v>
      </c>
      <c r="E852">
        <v>7</v>
      </c>
    </row>
    <row r="853" spans="1:5" hidden="1" x14ac:dyDescent="0.25">
      <c r="A853" t="s">
        <v>7572</v>
      </c>
      <c r="B853" t="s">
        <v>7573</v>
      </c>
      <c r="C853" t="s">
        <v>10439</v>
      </c>
      <c r="D853" t="s">
        <v>10440</v>
      </c>
      <c r="E853">
        <v>30</v>
      </c>
    </row>
    <row r="854" spans="1:5" hidden="1" x14ac:dyDescent="0.25">
      <c r="A854" t="s">
        <v>7570</v>
      </c>
      <c r="B854" t="s">
        <v>7571</v>
      </c>
      <c r="C854" t="s">
        <v>10439</v>
      </c>
      <c r="D854" t="s">
        <v>10440</v>
      </c>
      <c r="E854">
        <v>0</v>
      </c>
    </row>
    <row r="855" spans="1:5" hidden="1" x14ac:dyDescent="0.25">
      <c r="A855" t="s">
        <v>7568</v>
      </c>
      <c r="B855" t="s">
        <v>7569</v>
      </c>
      <c r="C855" t="s">
        <v>10439</v>
      </c>
      <c r="D855" t="s">
        <v>10440</v>
      </c>
      <c r="E855">
        <v>0</v>
      </c>
    </row>
    <row r="856" spans="1:5" hidden="1" x14ac:dyDescent="0.25">
      <c r="A856" t="s">
        <v>7564</v>
      </c>
      <c r="B856" t="s">
        <v>7565</v>
      </c>
      <c r="C856" t="s">
        <v>10439</v>
      </c>
      <c r="D856" t="s">
        <v>10440</v>
      </c>
      <c r="E856">
        <v>22</v>
      </c>
    </row>
    <row r="857" spans="1:5" hidden="1" x14ac:dyDescent="0.25">
      <c r="A857" t="s">
        <v>7562</v>
      </c>
      <c r="B857" t="s">
        <v>7563</v>
      </c>
      <c r="C857" t="s">
        <v>10439</v>
      </c>
      <c r="D857" t="s">
        <v>10440</v>
      </c>
      <c r="E857">
        <v>0</v>
      </c>
    </row>
    <row r="858" spans="1:5" hidden="1" x14ac:dyDescent="0.25">
      <c r="A858" t="s">
        <v>7560</v>
      </c>
      <c r="B858" t="s">
        <v>7561</v>
      </c>
      <c r="C858" t="s">
        <v>10439</v>
      </c>
      <c r="D858" t="s">
        <v>10440</v>
      </c>
      <c r="E858">
        <v>0</v>
      </c>
    </row>
    <row r="859" spans="1:5" hidden="1" x14ac:dyDescent="0.25">
      <c r="A859" t="s">
        <v>7554</v>
      </c>
      <c r="B859" t="s">
        <v>7555</v>
      </c>
      <c r="C859" t="s">
        <v>10439</v>
      </c>
      <c r="D859" t="s">
        <v>10440</v>
      </c>
      <c r="E859">
        <v>3</v>
      </c>
    </row>
    <row r="860" spans="1:5" hidden="1" x14ac:dyDescent="0.25">
      <c r="A860" t="s">
        <v>7552</v>
      </c>
      <c r="B860" t="s">
        <v>7553</v>
      </c>
      <c r="C860" t="s">
        <v>10439</v>
      </c>
      <c r="D860" t="s">
        <v>10440</v>
      </c>
      <c r="E860">
        <v>0</v>
      </c>
    </row>
    <row r="861" spans="1:5" hidden="1" x14ac:dyDescent="0.25">
      <c r="A861" t="s">
        <v>7546</v>
      </c>
      <c r="B861" t="s">
        <v>7547</v>
      </c>
      <c r="C861" t="s">
        <v>10441</v>
      </c>
      <c r="D861" t="s">
        <v>10442</v>
      </c>
      <c r="E861">
        <v>0</v>
      </c>
    </row>
    <row r="862" spans="1:5" hidden="1" x14ac:dyDescent="0.25">
      <c r="A862" t="s">
        <v>7546</v>
      </c>
      <c r="B862" t="s">
        <v>7547</v>
      </c>
      <c r="C862" t="s">
        <v>10439</v>
      </c>
      <c r="D862" t="s">
        <v>10440</v>
      </c>
      <c r="E862">
        <v>11.3</v>
      </c>
    </row>
    <row r="863" spans="1:5" hidden="1" x14ac:dyDescent="0.25">
      <c r="A863" t="s">
        <v>7542</v>
      </c>
      <c r="B863" t="s">
        <v>7543</v>
      </c>
      <c r="C863" t="s">
        <v>10441</v>
      </c>
      <c r="D863" t="s">
        <v>10442</v>
      </c>
      <c r="E863">
        <v>0</v>
      </c>
    </row>
    <row r="864" spans="1:5" hidden="1" x14ac:dyDescent="0.25">
      <c r="A864" t="s">
        <v>7542</v>
      </c>
      <c r="B864" t="s">
        <v>7543</v>
      </c>
      <c r="C864" t="s">
        <v>10439</v>
      </c>
      <c r="D864" t="s">
        <v>10440</v>
      </c>
      <c r="E864">
        <v>1</v>
      </c>
    </row>
    <row r="865" spans="1:5" hidden="1" x14ac:dyDescent="0.25">
      <c r="A865" t="s">
        <v>7540</v>
      </c>
      <c r="B865" t="s">
        <v>7541</v>
      </c>
      <c r="C865" t="s">
        <v>10441</v>
      </c>
      <c r="D865" t="s">
        <v>10442</v>
      </c>
      <c r="E865">
        <v>0</v>
      </c>
    </row>
    <row r="866" spans="1:5" hidden="1" x14ac:dyDescent="0.25">
      <c r="A866" t="s">
        <v>7540</v>
      </c>
      <c r="B866" t="s">
        <v>7541</v>
      </c>
      <c r="C866" t="s">
        <v>10439</v>
      </c>
      <c r="D866" t="s">
        <v>10440</v>
      </c>
      <c r="E866">
        <v>14</v>
      </c>
    </row>
    <row r="867" spans="1:5" hidden="1" x14ac:dyDescent="0.25">
      <c r="A867" t="s">
        <v>7538</v>
      </c>
      <c r="B867" t="s">
        <v>7539</v>
      </c>
      <c r="C867" t="s">
        <v>10441</v>
      </c>
      <c r="D867" t="s">
        <v>10442</v>
      </c>
      <c r="E867">
        <v>0</v>
      </c>
    </row>
    <row r="868" spans="1:5" hidden="1" x14ac:dyDescent="0.25">
      <c r="A868" t="s">
        <v>7538</v>
      </c>
      <c r="B868" t="s">
        <v>7539</v>
      </c>
      <c r="C868" t="s">
        <v>10439</v>
      </c>
      <c r="D868" t="s">
        <v>10440</v>
      </c>
      <c r="E868">
        <v>3</v>
      </c>
    </row>
    <row r="869" spans="1:5" hidden="1" x14ac:dyDescent="0.25">
      <c r="A869" t="s">
        <v>7534</v>
      </c>
      <c r="B869" t="s">
        <v>7535</v>
      </c>
      <c r="C869" t="s">
        <v>10441</v>
      </c>
      <c r="D869" t="s">
        <v>10442</v>
      </c>
      <c r="E869">
        <v>0</v>
      </c>
    </row>
    <row r="870" spans="1:5" hidden="1" x14ac:dyDescent="0.25">
      <c r="A870" t="s">
        <v>7534</v>
      </c>
      <c r="B870" t="s">
        <v>7535</v>
      </c>
      <c r="C870" t="s">
        <v>10439</v>
      </c>
      <c r="D870" t="s">
        <v>10440</v>
      </c>
      <c r="E870">
        <v>24</v>
      </c>
    </row>
    <row r="871" spans="1:5" hidden="1" x14ac:dyDescent="0.25">
      <c r="A871" t="s">
        <v>7528</v>
      </c>
      <c r="B871" t="s">
        <v>7529</v>
      </c>
      <c r="C871" t="s">
        <v>10441</v>
      </c>
      <c r="D871" t="s">
        <v>10442</v>
      </c>
      <c r="E871">
        <v>0</v>
      </c>
    </row>
    <row r="872" spans="1:5" hidden="1" x14ac:dyDescent="0.25">
      <c r="A872" t="s">
        <v>7528</v>
      </c>
      <c r="B872" t="s">
        <v>7529</v>
      </c>
      <c r="C872" t="s">
        <v>10439</v>
      </c>
      <c r="D872" t="s">
        <v>10440</v>
      </c>
      <c r="E872">
        <v>0</v>
      </c>
    </row>
    <row r="873" spans="1:5" hidden="1" x14ac:dyDescent="0.25">
      <c r="A873" t="s">
        <v>7522</v>
      </c>
      <c r="B873" t="s">
        <v>7523</v>
      </c>
      <c r="C873" t="s">
        <v>10441</v>
      </c>
      <c r="D873" t="s">
        <v>10442</v>
      </c>
      <c r="E873">
        <v>0</v>
      </c>
    </row>
    <row r="874" spans="1:5" hidden="1" x14ac:dyDescent="0.25">
      <c r="A874" t="s">
        <v>7522</v>
      </c>
      <c r="B874" t="s">
        <v>7523</v>
      </c>
      <c r="C874" t="s">
        <v>10439</v>
      </c>
      <c r="D874" t="s">
        <v>10440</v>
      </c>
      <c r="E874">
        <v>7</v>
      </c>
    </row>
    <row r="875" spans="1:5" hidden="1" x14ac:dyDescent="0.25">
      <c r="A875" t="s">
        <v>7520</v>
      </c>
      <c r="B875" t="s">
        <v>7521</v>
      </c>
      <c r="C875" t="s">
        <v>10441</v>
      </c>
      <c r="D875" t="s">
        <v>10442</v>
      </c>
      <c r="E875">
        <v>0</v>
      </c>
    </row>
    <row r="876" spans="1:5" hidden="1" x14ac:dyDescent="0.25">
      <c r="A876" t="s">
        <v>7520</v>
      </c>
      <c r="B876" t="s">
        <v>7521</v>
      </c>
      <c r="C876" t="s">
        <v>10439</v>
      </c>
      <c r="D876" t="s">
        <v>10440</v>
      </c>
      <c r="E876">
        <v>8</v>
      </c>
    </row>
    <row r="877" spans="1:5" hidden="1" x14ac:dyDescent="0.25">
      <c r="A877" t="s">
        <v>7518</v>
      </c>
      <c r="B877" t="s">
        <v>7519</v>
      </c>
      <c r="C877" t="s">
        <v>10439</v>
      </c>
      <c r="D877" t="s">
        <v>10440</v>
      </c>
      <c r="E877">
        <v>0</v>
      </c>
    </row>
    <row r="878" spans="1:5" hidden="1" x14ac:dyDescent="0.25">
      <c r="A878" t="s">
        <v>7516</v>
      </c>
      <c r="B878" t="s">
        <v>7517</v>
      </c>
      <c r="C878" t="s">
        <v>10441</v>
      </c>
      <c r="D878" t="s">
        <v>10442</v>
      </c>
      <c r="E878">
        <v>0</v>
      </c>
    </row>
    <row r="879" spans="1:5" hidden="1" x14ac:dyDescent="0.25">
      <c r="A879" t="s">
        <v>7516</v>
      </c>
      <c r="B879" t="s">
        <v>7517</v>
      </c>
      <c r="C879" t="s">
        <v>10439</v>
      </c>
      <c r="D879" t="s">
        <v>10440</v>
      </c>
      <c r="E879">
        <v>0</v>
      </c>
    </row>
    <row r="880" spans="1:5" hidden="1" x14ac:dyDescent="0.25">
      <c r="A880" t="s">
        <v>7510</v>
      </c>
      <c r="B880" t="s">
        <v>7511</v>
      </c>
      <c r="C880" t="s">
        <v>10439</v>
      </c>
      <c r="D880" t="s">
        <v>10440</v>
      </c>
      <c r="E880">
        <v>0</v>
      </c>
    </row>
    <row r="881" spans="1:5" hidden="1" x14ac:dyDescent="0.25">
      <c r="A881" t="s">
        <v>7508</v>
      </c>
      <c r="B881" t="s">
        <v>7509</v>
      </c>
      <c r="C881" t="s">
        <v>10439</v>
      </c>
      <c r="D881" t="s">
        <v>10440</v>
      </c>
      <c r="E881">
        <v>0</v>
      </c>
    </row>
    <row r="882" spans="1:5" hidden="1" x14ac:dyDescent="0.25">
      <c r="A882" t="s">
        <v>7506</v>
      </c>
      <c r="B882" t="s">
        <v>7507</v>
      </c>
      <c r="C882" t="s">
        <v>10439</v>
      </c>
      <c r="D882" t="s">
        <v>10440</v>
      </c>
      <c r="E882">
        <v>0</v>
      </c>
    </row>
    <row r="883" spans="1:5" hidden="1" x14ac:dyDescent="0.25">
      <c r="A883" t="s">
        <v>7502</v>
      </c>
      <c r="B883" t="s">
        <v>7503</v>
      </c>
      <c r="C883" t="s">
        <v>10439</v>
      </c>
      <c r="D883" t="s">
        <v>10440</v>
      </c>
      <c r="E883">
        <v>0</v>
      </c>
    </row>
    <row r="884" spans="1:5" hidden="1" x14ac:dyDescent="0.25">
      <c r="A884" t="s">
        <v>7500</v>
      </c>
      <c r="B884" t="s">
        <v>7501</v>
      </c>
      <c r="C884" t="s">
        <v>10441</v>
      </c>
      <c r="D884" t="s">
        <v>10442</v>
      </c>
      <c r="E884">
        <v>0</v>
      </c>
    </row>
    <row r="885" spans="1:5" hidden="1" x14ac:dyDescent="0.25">
      <c r="A885" t="s">
        <v>7500</v>
      </c>
      <c r="B885" t="s">
        <v>7501</v>
      </c>
      <c r="C885" t="s">
        <v>10439</v>
      </c>
      <c r="D885" t="s">
        <v>10440</v>
      </c>
      <c r="E885">
        <v>2</v>
      </c>
    </row>
    <row r="886" spans="1:5" hidden="1" x14ac:dyDescent="0.25">
      <c r="A886" t="s">
        <v>7498</v>
      </c>
      <c r="B886" t="s">
        <v>7499</v>
      </c>
      <c r="C886" t="s">
        <v>10441</v>
      </c>
      <c r="D886" t="s">
        <v>10442</v>
      </c>
      <c r="E886">
        <v>1750</v>
      </c>
    </row>
    <row r="887" spans="1:5" hidden="1" x14ac:dyDescent="0.25">
      <c r="A887" t="s">
        <v>7498</v>
      </c>
      <c r="B887" t="s">
        <v>7499</v>
      </c>
      <c r="C887" t="s">
        <v>10461</v>
      </c>
      <c r="D887" t="s">
        <v>10462</v>
      </c>
      <c r="E887">
        <v>-21</v>
      </c>
    </row>
    <row r="888" spans="1:5" hidden="1" x14ac:dyDescent="0.25">
      <c r="A888" t="s">
        <v>7496</v>
      </c>
      <c r="B888" t="s">
        <v>7497</v>
      </c>
      <c r="C888" t="s">
        <v>10441</v>
      </c>
      <c r="D888" t="s">
        <v>10442</v>
      </c>
      <c r="E888">
        <v>2400</v>
      </c>
    </row>
    <row r="889" spans="1:5" hidden="1" x14ac:dyDescent="0.25">
      <c r="A889" t="s">
        <v>7496</v>
      </c>
      <c r="B889" t="s">
        <v>7497</v>
      </c>
      <c r="C889" t="s">
        <v>10461</v>
      </c>
      <c r="D889" t="s">
        <v>10462</v>
      </c>
      <c r="E889">
        <v>179</v>
      </c>
    </row>
    <row r="890" spans="1:5" hidden="1" x14ac:dyDescent="0.25">
      <c r="A890" t="s">
        <v>7494</v>
      </c>
      <c r="B890" t="s">
        <v>7495</v>
      </c>
      <c r="C890" t="s">
        <v>10441</v>
      </c>
      <c r="D890" t="s">
        <v>10442</v>
      </c>
      <c r="E890">
        <v>0</v>
      </c>
    </row>
    <row r="891" spans="1:5" hidden="1" x14ac:dyDescent="0.25">
      <c r="A891" t="s">
        <v>7494</v>
      </c>
      <c r="B891" t="s">
        <v>7495</v>
      </c>
      <c r="C891" t="s">
        <v>10439</v>
      </c>
      <c r="D891" t="s">
        <v>10440</v>
      </c>
      <c r="E891">
        <v>41</v>
      </c>
    </row>
    <row r="892" spans="1:5" hidden="1" x14ac:dyDescent="0.25">
      <c r="A892" t="s">
        <v>7492</v>
      </c>
      <c r="B892" t="s">
        <v>7493</v>
      </c>
      <c r="C892" t="s">
        <v>10441</v>
      </c>
      <c r="D892" t="s">
        <v>10442</v>
      </c>
      <c r="E892">
        <v>0</v>
      </c>
    </row>
    <row r="893" spans="1:5" hidden="1" x14ac:dyDescent="0.25">
      <c r="A893" t="s">
        <v>7492</v>
      </c>
      <c r="B893" t="s">
        <v>7493</v>
      </c>
      <c r="C893" t="s">
        <v>10439</v>
      </c>
      <c r="D893" t="s">
        <v>10440</v>
      </c>
      <c r="E893">
        <v>17</v>
      </c>
    </row>
    <row r="894" spans="1:5" hidden="1" x14ac:dyDescent="0.25">
      <c r="A894" t="s">
        <v>7488</v>
      </c>
      <c r="B894" t="s">
        <v>7489</v>
      </c>
      <c r="C894" t="s">
        <v>10441</v>
      </c>
      <c r="D894" t="s">
        <v>10442</v>
      </c>
      <c r="E894">
        <v>0</v>
      </c>
    </row>
    <row r="895" spans="1:5" hidden="1" x14ac:dyDescent="0.25">
      <c r="A895" t="s">
        <v>7488</v>
      </c>
      <c r="B895" t="s">
        <v>7489</v>
      </c>
      <c r="C895" t="s">
        <v>10439</v>
      </c>
      <c r="D895" t="s">
        <v>10440</v>
      </c>
      <c r="E895">
        <v>66</v>
      </c>
    </row>
    <row r="896" spans="1:5" hidden="1" x14ac:dyDescent="0.25">
      <c r="A896" t="s">
        <v>7482</v>
      </c>
      <c r="B896" t="s">
        <v>7483</v>
      </c>
      <c r="C896" t="s">
        <v>10439</v>
      </c>
      <c r="D896" t="s">
        <v>10440</v>
      </c>
      <c r="E896">
        <v>0</v>
      </c>
    </row>
    <row r="897" spans="1:5" hidden="1" x14ac:dyDescent="0.25">
      <c r="A897" t="s">
        <v>7480</v>
      </c>
      <c r="B897" t="s">
        <v>7481</v>
      </c>
      <c r="C897" t="s">
        <v>10439</v>
      </c>
      <c r="D897" t="s">
        <v>10440</v>
      </c>
      <c r="E897">
        <v>0</v>
      </c>
    </row>
    <row r="898" spans="1:5" hidden="1" x14ac:dyDescent="0.25">
      <c r="A898" t="s">
        <v>7478</v>
      </c>
      <c r="B898" t="s">
        <v>7479</v>
      </c>
      <c r="C898" t="s">
        <v>10439</v>
      </c>
      <c r="D898" t="s">
        <v>10440</v>
      </c>
      <c r="E898">
        <v>0</v>
      </c>
    </row>
    <row r="899" spans="1:5" hidden="1" x14ac:dyDescent="0.25">
      <c r="A899" t="s">
        <v>7476</v>
      </c>
      <c r="B899" t="s">
        <v>7477</v>
      </c>
      <c r="C899" t="s">
        <v>10441</v>
      </c>
      <c r="D899" t="s">
        <v>10442</v>
      </c>
      <c r="E899">
        <v>0</v>
      </c>
    </row>
    <row r="900" spans="1:5" hidden="1" x14ac:dyDescent="0.25">
      <c r="A900" t="s">
        <v>7476</v>
      </c>
      <c r="B900" t="s">
        <v>7477</v>
      </c>
      <c r="C900" t="s">
        <v>10439</v>
      </c>
      <c r="D900" t="s">
        <v>10440</v>
      </c>
      <c r="E900">
        <v>0</v>
      </c>
    </row>
    <row r="901" spans="1:5" hidden="1" x14ac:dyDescent="0.25">
      <c r="A901" t="s">
        <v>7474</v>
      </c>
      <c r="B901" t="s">
        <v>7475</v>
      </c>
      <c r="C901" t="s">
        <v>10441</v>
      </c>
      <c r="D901" t="s">
        <v>10442</v>
      </c>
      <c r="E901">
        <v>0</v>
      </c>
    </row>
    <row r="902" spans="1:5" hidden="1" x14ac:dyDescent="0.25">
      <c r="A902" t="s">
        <v>7474</v>
      </c>
      <c r="B902" t="s">
        <v>7475</v>
      </c>
      <c r="C902" t="s">
        <v>10439</v>
      </c>
      <c r="D902" t="s">
        <v>10440</v>
      </c>
      <c r="E902">
        <v>4</v>
      </c>
    </row>
    <row r="903" spans="1:5" hidden="1" x14ac:dyDescent="0.25">
      <c r="A903" t="s">
        <v>7472</v>
      </c>
      <c r="B903" t="s">
        <v>7473</v>
      </c>
      <c r="C903" t="s">
        <v>10441</v>
      </c>
      <c r="D903" t="s">
        <v>10442</v>
      </c>
      <c r="E903">
        <v>0</v>
      </c>
    </row>
    <row r="904" spans="1:5" hidden="1" x14ac:dyDescent="0.25">
      <c r="A904" t="s">
        <v>7472</v>
      </c>
      <c r="B904" t="s">
        <v>7473</v>
      </c>
      <c r="C904" t="s">
        <v>10439</v>
      </c>
      <c r="D904" t="s">
        <v>10440</v>
      </c>
      <c r="E904">
        <v>2</v>
      </c>
    </row>
    <row r="905" spans="1:5" hidden="1" x14ac:dyDescent="0.25">
      <c r="A905" t="s">
        <v>7470</v>
      </c>
      <c r="B905" t="s">
        <v>7471</v>
      </c>
      <c r="C905" t="s">
        <v>10441</v>
      </c>
      <c r="D905" t="s">
        <v>10442</v>
      </c>
      <c r="E905">
        <v>0</v>
      </c>
    </row>
    <row r="906" spans="1:5" hidden="1" x14ac:dyDescent="0.25">
      <c r="A906" t="s">
        <v>7470</v>
      </c>
      <c r="B906" t="s">
        <v>7471</v>
      </c>
      <c r="C906" t="s">
        <v>10439</v>
      </c>
      <c r="D906" t="s">
        <v>10440</v>
      </c>
      <c r="E906">
        <v>1</v>
      </c>
    </row>
    <row r="907" spans="1:5" hidden="1" x14ac:dyDescent="0.25">
      <c r="A907" t="s">
        <v>7468</v>
      </c>
      <c r="B907" t="s">
        <v>7469</v>
      </c>
      <c r="C907" t="s">
        <v>10441</v>
      </c>
      <c r="D907" t="s">
        <v>10442</v>
      </c>
      <c r="E907">
        <v>0</v>
      </c>
    </row>
    <row r="908" spans="1:5" hidden="1" x14ac:dyDescent="0.25">
      <c r="A908" t="s">
        <v>7468</v>
      </c>
      <c r="B908" t="s">
        <v>7469</v>
      </c>
      <c r="C908" t="s">
        <v>10439</v>
      </c>
      <c r="D908" t="s">
        <v>10440</v>
      </c>
      <c r="E908">
        <v>0</v>
      </c>
    </row>
    <row r="909" spans="1:5" hidden="1" x14ac:dyDescent="0.25">
      <c r="A909" t="s">
        <v>7466</v>
      </c>
      <c r="B909" t="s">
        <v>7467</v>
      </c>
      <c r="C909" t="s">
        <v>10439</v>
      </c>
      <c r="D909" t="s">
        <v>10440</v>
      </c>
      <c r="E909">
        <v>1</v>
      </c>
    </row>
    <row r="910" spans="1:5" hidden="1" x14ac:dyDescent="0.25">
      <c r="A910" t="s">
        <v>7464</v>
      </c>
      <c r="B910" t="s">
        <v>10506</v>
      </c>
      <c r="C910" t="s">
        <v>10441</v>
      </c>
      <c r="D910" t="s">
        <v>10442</v>
      </c>
      <c r="E910">
        <v>0</v>
      </c>
    </row>
    <row r="911" spans="1:5" hidden="1" x14ac:dyDescent="0.25">
      <c r="A911" t="s">
        <v>7464</v>
      </c>
      <c r="B911" t="s">
        <v>10506</v>
      </c>
      <c r="C911" t="s">
        <v>10439</v>
      </c>
      <c r="D911" t="s">
        <v>10440</v>
      </c>
      <c r="E911">
        <v>0</v>
      </c>
    </row>
    <row r="912" spans="1:5" hidden="1" x14ac:dyDescent="0.25">
      <c r="A912" t="s">
        <v>7462</v>
      </c>
      <c r="B912" t="s">
        <v>7463</v>
      </c>
      <c r="C912" t="s">
        <v>10441</v>
      </c>
      <c r="D912" t="s">
        <v>10442</v>
      </c>
      <c r="E912">
        <v>0</v>
      </c>
    </row>
    <row r="913" spans="1:5" hidden="1" x14ac:dyDescent="0.25">
      <c r="A913" t="s">
        <v>7462</v>
      </c>
      <c r="B913" t="s">
        <v>7463</v>
      </c>
      <c r="C913" t="s">
        <v>10439</v>
      </c>
      <c r="D913" t="s">
        <v>10440</v>
      </c>
      <c r="E913">
        <v>4</v>
      </c>
    </row>
    <row r="914" spans="1:5" hidden="1" x14ac:dyDescent="0.25">
      <c r="A914" t="s">
        <v>7460</v>
      </c>
      <c r="B914" t="s">
        <v>7461</v>
      </c>
      <c r="C914" t="s">
        <v>10441</v>
      </c>
      <c r="D914" t="s">
        <v>10442</v>
      </c>
      <c r="E914">
        <v>0</v>
      </c>
    </row>
    <row r="915" spans="1:5" hidden="1" x14ac:dyDescent="0.25">
      <c r="A915" t="s">
        <v>7460</v>
      </c>
      <c r="B915" t="s">
        <v>7461</v>
      </c>
      <c r="C915" t="s">
        <v>10439</v>
      </c>
      <c r="D915" t="s">
        <v>10440</v>
      </c>
      <c r="E915">
        <v>2</v>
      </c>
    </row>
    <row r="916" spans="1:5" hidden="1" x14ac:dyDescent="0.25">
      <c r="A916" t="s">
        <v>7458</v>
      </c>
      <c r="B916" t="s">
        <v>7459</v>
      </c>
      <c r="C916" t="s">
        <v>10441</v>
      </c>
      <c r="D916" t="s">
        <v>10442</v>
      </c>
      <c r="E916">
        <v>0</v>
      </c>
    </row>
    <row r="917" spans="1:5" hidden="1" x14ac:dyDescent="0.25">
      <c r="A917" t="s">
        <v>7458</v>
      </c>
      <c r="B917" t="s">
        <v>7459</v>
      </c>
      <c r="C917" t="s">
        <v>10439</v>
      </c>
      <c r="D917" t="s">
        <v>10440</v>
      </c>
      <c r="E917">
        <v>20</v>
      </c>
    </row>
    <row r="918" spans="1:5" hidden="1" x14ac:dyDescent="0.25">
      <c r="A918" t="s">
        <v>7454</v>
      </c>
      <c r="B918" t="s">
        <v>10507</v>
      </c>
      <c r="C918" t="s">
        <v>10441</v>
      </c>
      <c r="D918" t="s">
        <v>10442</v>
      </c>
      <c r="E918">
        <v>0</v>
      </c>
    </row>
    <row r="919" spans="1:5" hidden="1" x14ac:dyDescent="0.25">
      <c r="A919" t="s">
        <v>7454</v>
      </c>
      <c r="B919" t="s">
        <v>10507</v>
      </c>
      <c r="C919" t="s">
        <v>10439</v>
      </c>
      <c r="D919" t="s">
        <v>10440</v>
      </c>
      <c r="E919">
        <v>20</v>
      </c>
    </row>
    <row r="920" spans="1:5" hidden="1" x14ac:dyDescent="0.25">
      <c r="A920" t="s">
        <v>7453</v>
      </c>
      <c r="B920" t="s">
        <v>5786</v>
      </c>
      <c r="C920" t="s">
        <v>10439</v>
      </c>
      <c r="D920" t="s">
        <v>10440</v>
      </c>
      <c r="E920">
        <v>3</v>
      </c>
    </row>
    <row r="921" spans="1:5" hidden="1" x14ac:dyDescent="0.25">
      <c r="A921" t="s">
        <v>7451</v>
      </c>
      <c r="B921" t="s">
        <v>7452</v>
      </c>
      <c r="C921" t="s">
        <v>10439</v>
      </c>
      <c r="D921" t="s">
        <v>10440</v>
      </c>
      <c r="E921">
        <v>11</v>
      </c>
    </row>
    <row r="922" spans="1:5" hidden="1" x14ac:dyDescent="0.25">
      <c r="A922" t="s">
        <v>7449</v>
      </c>
      <c r="B922" t="s">
        <v>7450</v>
      </c>
      <c r="C922" t="s">
        <v>10441</v>
      </c>
      <c r="D922" t="s">
        <v>10442</v>
      </c>
      <c r="E922">
        <v>0</v>
      </c>
    </row>
    <row r="923" spans="1:5" hidden="1" x14ac:dyDescent="0.25">
      <c r="A923" t="s">
        <v>7449</v>
      </c>
      <c r="B923" t="s">
        <v>7450</v>
      </c>
      <c r="C923" t="s">
        <v>10439</v>
      </c>
      <c r="D923" t="s">
        <v>10440</v>
      </c>
      <c r="E923">
        <v>0</v>
      </c>
    </row>
    <row r="924" spans="1:5" hidden="1" x14ac:dyDescent="0.25">
      <c r="A924" t="s">
        <v>7441</v>
      </c>
      <c r="B924" t="s">
        <v>7442</v>
      </c>
      <c r="C924" t="s">
        <v>10441</v>
      </c>
      <c r="D924" t="s">
        <v>10442</v>
      </c>
      <c r="E924">
        <v>0</v>
      </c>
    </row>
    <row r="925" spans="1:5" hidden="1" x14ac:dyDescent="0.25">
      <c r="A925" t="s">
        <v>7441</v>
      </c>
      <c r="B925" t="s">
        <v>7442</v>
      </c>
      <c r="C925" t="s">
        <v>10439</v>
      </c>
      <c r="D925" t="s">
        <v>10440</v>
      </c>
      <c r="E925">
        <v>0</v>
      </c>
    </row>
    <row r="926" spans="1:5" hidden="1" x14ac:dyDescent="0.25">
      <c r="A926" t="s">
        <v>7439</v>
      </c>
      <c r="B926" t="s">
        <v>7440</v>
      </c>
      <c r="C926" t="s">
        <v>10441</v>
      </c>
      <c r="D926" t="s">
        <v>10442</v>
      </c>
      <c r="E926">
        <v>0</v>
      </c>
    </row>
    <row r="927" spans="1:5" hidden="1" x14ac:dyDescent="0.25">
      <c r="A927" t="s">
        <v>7439</v>
      </c>
      <c r="B927" t="s">
        <v>7440</v>
      </c>
      <c r="C927" t="s">
        <v>10439</v>
      </c>
      <c r="D927" t="s">
        <v>10440</v>
      </c>
      <c r="E927">
        <v>4</v>
      </c>
    </row>
    <row r="928" spans="1:5" hidden="1" x14ac:dyDescent="0.25">
      <c r="A928" t="s">
        <v>7437</v>
      </c>
      <c r="B928" t="s">
        <v>7438</v>
      </c>
      <c r="C928" t="s">
        <v>10439</v>
      </c>
      <c r="D928" t="s">
        <v>10440</v>
      </c>
      <c r="E928">
        <v>1</v>
      </c>
    </row>
    <row r="929" spans="1:5" hidden="1" x14ac:dyDescent="0.25">
      <c r="A929" t="s">
        <v>7435</v>
      </c>
      <c r="B929" t="s">
        <v>7436</v>
      </c>
      <c r="C929" t="s">
        <v>10441</v>
      </c>
      <c r="D929" t="s">
        <v>10442</v>
      </c>
      <c r="E929">
        <v>0</v>
      </c>
    </row>
    <row r="930" spans="1:5" hidden="1" x14ac:dyDescent="0.25">
      <c r="A930" t="s">
        <v>7435</v>
      </c>
      <c r="B930" t="s">
        <v>7436</v>
      </c>
      <c r="C930" t="s">
        <v>10439</v>
      </c>
      <c r="D930" t="s">
        <v>10440</v>
      </c>
      <c r="E930">
        <v>7</v>
      </c>
    </row>
    <row r="931" spans="1:5" hidden="1" x14ac:dyDescent="0.25">
      <c r="A931" t="s">
        <v>7430</v>
      </c>
      <c r="B931" t="s">
        <v>7431</v>
      </c>
      <c r="C931" t="s">
        <v>10439</v>
      </c>
      <c r="D931" t="s">
        <v>10440</v>
      </c>
      <c r="E931">
        <v>2</v>
      </c>
    </row>
    <row r="932" spans="1:5" hidden="1" x14ac:dyDescent="0.25">
      <c r="A932" t="s">
        <v>7426</v>
      </c>
      <c r="B932" t="s">
        <v>10508</v>
      </c>
      <c r="C932" t="s">
        <v>10441</v>
      </c>
      <c r="D932" t="s">
        <v>10442</v>
      </c>
      <c r="E932">
        <v>2650</v>
      </c>
    </row>
    <row r="933" spans="1:5" hidden="1" x14ac:dyDescent="0.25">
      <c r="A933" t="s">
        <v>7424</v>
      </c>
      <c r="B933" t="s">
        <v>7425</v>
      </c>
      <c r="C933" t="s">
        <v>10441</v>
      </c>
      <c r="D933" t="s">
        <v>10442</v>
      </c>
      <c r="E933">
        <v>0</v>
      </c>
    </row>
    <row r="934" spans="1:5" hidden="1" x14ac:dyDescent="0.25">
      <c r="A934" t="s">
        <v>7424</v>
      </c>
      <c r="B934" t="s">
        <v>7425</v>
      </c>
      <c r="C934" t="s">
        <v>10439</v>
      </c>
      <c r="D934" t="s">
        <v>10440</v>
      </c>
      <c r="E934">
        <v>0</v>
      </c>
    </row>
    <row r="935" spans="1:5" hidden="1" x14ac:dyDescent="0.25">
      <c r="A935" t="s">
        <v>7422</v>
      </c>
      <c r="B935" t="s">
        <v>7423</v>
      </c>
      <c r="C935" t="s">
        <v>10441</v>
      </c>
      <c r="D935" t="s">
        <v>10442</v>
      </c>
      <c r="E935">
        <v>0</v>
      </c>
    </row>
    <row r="936" spans="1:5" hidden="1" x14ac:dyDescent="0.25">
      <c r="A936" t="s">
        <v>7422</v>
      </c>
      <c r="B936" t="s">
        <v>7423</v>
      </c>
      <c r="C936" t="s">
        <v>10439</v>
      </c>
      <c r="D936" t="s">
        <v>10440</v>
      </c>
      <c r="E936">
        <v>5</v>
      </c>
    </row>
    <row r="937" spans="1:5" hidden="1" x14ac:dyDescent="0.25">
      <c r="A937" t="s">
        <v>7416</v>
      </c>
      <c r="B937" t="s">
        <v>7417</v>
      </c>
      <c r="C937" t="s">
        <v>10441</v>
      </c>
      <c r="D937" t="s">
        <v>10442</v>
      </c>
      <c r="E937">
        <v>0</v>
      </c>
    </row>
    <row r="938" spans="1:5" hidden="1" x14ac:dyDescent="0.25">
      <c r="A938" t="s">
        <v>7416</v>
      </c>
      <c r="B938" t="s">
        <v>7417</v>
      </c>
      <c r="C938" t="s">
        <v>10439</v>
      </c>
      <c r="D938" t="s">
        <v>10440</v>
      </c>
      <c r="E938">
        <v>0</v>
      </c>
    </row>
    <row r="939" spans="1:5" hidden="1" x14ac:dyDescent="0.25">
      <c r="A939" t="s">
        <v>7414</v>
      </c>
      <c r="B939" t="s">
        <v>7415</v>
      </c>
      <c r="C939" t="s">
        <v>10441</v>
      </c>
      <c r="D939" t="s">
        <v>10442</v>
      </c>
      <c r="E939">
        <v>0</v>
      </c>
    </row>
    <row r="940" spans="1:5" hidden="1" x14ac:dyDescent="0.25">
      <c r="A940" t="s">
        <v>7414</v>
      </c>
      <c r="B940" t="s">
        <v>7415</v>
      </c>
      <c r="C940" t="s">
        <v>10439</v>
      </c>
      <c r="D940" t="s">
        <v>10440</v>
      </c>
      <c r="E940">
        <v>2</v>
      </c>
    </row>
    <row r="941" spans="1:5" hidden="1" x14ac:dyDescent="0.25">
      <c r="A941" t="s">
        <v>7412</v>
      </c>
      <c r="B941" t="s">
        <v>7413</v>
      </c>
      <c r="C941" t="s">
        <v>10441</v>
      </c>
      <c r="D941" t="s">
        <v>10442</v>
      </c>
      <c r="E941">
        <v>0</v>
      </c>
    </row>
    <row r="942" spans="1:5" hidden="1" x14ac:dyDescent="0.25">
      <c r="A942" t="s">
        <v>7412</v>
      </c>
      <c r="B942" t="s">
        <v>7413</v>
      </c>
      <c r="C942" t="s">
        <v>10439</v>
      </c>
      <c r="D942" t="s">
        <v>10440</v>
      </c>
      <c r="E942">
        <v>2</v>
      </c>
    </row>
    <row r="943" spans="1:5" hidden="1" x14ac:dyDescent="0.25">
      <c r="A943" t="s">
        <v>7410</v>
      </c>
      <c r="B943" t="s">
        <v>7411</v>
      </c>
      <c r="C943" t="s">
        <v>10441</v>
      </c>
      <c r="D943" t="s">
        <v>10442</v>
      </c>
      <c r="E943">
        <v>0</v>
      </c>
    </row>
    <row r="944" spans="1:5" hidden="1" x14ac:dyDescent="0.25">
      <c r="A944" t="s">
        <v>7410</v>
      </c>
      <c r="B944" t="s">
        <v>7411</v>
      </c>
      <c r="C944" t="s">
        <v>10439</v>
      </c>
      <c r="D944" t="s">
        <v>10440</v>
      </c>
      <c r="E944">
        <v>0</v>
      </c>
    </row>
    <row r="945" spans="1:5" hidden="1" x14ac:dyDescent="0.25">
      <c r="A945" t="s">
        <v>7396</v>
      </c>
      <c r="B945" t="s">
        <v>7397</v>
      </c>
      <c r="C945" t="s">
        <v>10441</v>
      </c>
      <c r="D945" t="s">
        <v>10442</v>
      </c>
      <c r="E945">
        <v>0</v>
      </c>
    </row>
    <row r="946" spans="1:5" hidden="1" x14ac:dyDescent="0.25">
      <c r="A946" t="s">
        <v>7396</v>
      </c>
      <c r="B946" t="s">
        <v>7397</v>
      </c>
      <c r="C946" t="s">
        <v>10439</v>
      </c>
      <c r="D946" t="s">
        <v>10440</v>
      </c>
      <c r="E946">
        <v>0</v>
      </c>
    </row>
    <row r="947" spans="1:5" hidden="1" x14ac:dyDescent="0.25">
      <c r="A947" t="s">
        <v>7388</v>
      </c>
      <c r="B947" t="s">
        <v>7389</v>
      </c>
      <c r="C947" t="s">
        <v>10439</v>
      </c>
      <c r="D947" t="s">
        <v>10440</v>
      </c>
      <c r="E947">
        <v>1</v>
      </c>
    </row>
    <row r="948" spans="1:5" hidden="1" x14ac:dyDescent="0.25">
      <c r="A948" t="s">
        <v>7386</v>
      </c>
      <c r="B948" t="s">
        <v>7387</v>
      </c>
      <c r="C948" t="s">
        <v>10441</v>
      </c>
      <c r="D948" t="s">
        <v>10442</v>
      </c>
      <c r="E948">
        <v>0</v>
      </c>
    </row>
    <row r="949" spans="1:5" hidden="1" x14ac:dyDescent="0.25">
      <c r="A949" t="s">
        <v>7386</v>
      </c>
      <c r="B949" t="s">
        <v>7387</v>
      </c>
      <c r="C949" t="s">
        <v>10439</v>
      </c>
      <c r="D949" t="s">
        <v>10440</v>
      </c>
      <c r="E949">
        <v>0</v>
      </c>
    </row>
    <row r="950" spans="1:5" hidden="1" x14ac:dyDescent="0.25">
      <c r="A950" t="s">
        <v>7384</v>
      </c>
      <c r="B950" t="s">
        <v>7385</v>
      </c>
      <c r="C950" t="s">
        <v>10441</v>
      </c>
      <c r="D950" t="s">
        <v>10442</v>
      </c>
      <c r="E950">
        <v>0</v>
      </c>
    </row>
    <row r="951" spans="1:5" hidden="1" x14ac:dyDescent="0.25">
      <c r="A951" t="s">
        <v>7384</v>
      </c>
      <c r="B951" t="s">
        <v>7385</v>
      </c>
      <c r="C951" t="s">
        <v>10439</v>
      </c>
      <c r="D951" t="s">
        <v>10440</v>
      </c>
      <c r="E951">
        <v>0</v>
      </c>
    </row>
    <row r="952" spans="1:5" hidden="1" x14ac:dyDescent="0.25">
      <c r="A952" t="s">
        <v>7382</v>
      </c>
      <c r="B952" t="s">
        <v>7383</v>
      </c>
      <c r="C952" t="s">
        <v>10441</v>
      </c>
      <c r="D952" t="s">
        <v>10442</v>
      </c>
      <c r="E952">
        <v>0</v>
      </c>
    </row>
    <row r="953" spans="1:5" hidden="1" x14ac:dyDescent="0.25">
      <c r="A953" t="s">
        <v>7382</v>
      </c>
      <c r="B953" t="s">
        <v>7383</v>
      </c>
      <c r="C953" t="s">
        <v>10439</v>
      </c>
      <c r="D953" t="s">
        <v>10440</v>
      </c>
      <c r="E953">
        <v>0</v>
      </c>
    </row>
    <row r="954" spans="1:5" hidden="1" x14ac:dyDescent="0.25">
      <c r="A954" t="s">
        <v>7378</v>
      </c>
      <c r="B954" t="s">
        <v>7379</v>
      </c>
      <c r="C954" t="s">
        <v>10439</v>
      </c>
      <c r="D954" t="s">
        <v>10440</v>
      </c>
      <c r="E954">
        <v>2</v>
      </c>
    </row>
    <row r="955" spans="1:5" hidden="1" x14ac:dyDescent="0.25">
      <c r="A955" t="s">
        <v>7376</v>
      </c>
      <c r="B955" t="s">
        <v>7377</v>
      </c>
      <c r="C955" t="s">
        <v>10441</v>
      </c>
      <c r="D955" t="s">
        <v>10442</v>
      </c>
      <c r="E955">
        <v>0</v>
      </c>
    </row>
    <row r="956" spans="1:5" hidden="1" x14ac:dyDescent="0.25">
      <c r="A956" t="s">
        <v>7376</v>
      </c>
      <c r="B956" t="s">
        <v>7377</v>
      </c>
      <c r="C956" t="s">
        <v>10439</v>
      </c>
      <c r="D956" t="s">
        <v>10440</v>
      </c>
      <c r="E956">
        <v>0</v>
      </c>
    </row>
    <row r="957" spans="1:5" hidden="1" x14ac:dyDescent="0.25">
      <c r="A957" t="s">
        <v>7374</v>
      </c>
      <c r="B957" t="s">
        <v>7375</v>
      </c>
      <c r="C957" t="s">
        <v>10441</v>
      </c>
      <c r="D957" t="s">
        <v>10442</v>
      </c>
      <c r="E957">
        <v>0</v>
      </c>
    </row>
    <row r="958" spans="1:5" hidden="1" x14ac:dyDescent="0.25">
      <c r="A958" t="s">
        <v>7374</v>
      </c>
      <c r="B958" t="s">
        <v>7375</v>
      </c>
      <c r="C958" t="s">
        <v>10439</v>
      </c>
      <c r="D958" t="s">
        <v>10440</v>
      </c>
      <c r="E958">
        <v>0</v>
      </c>
    </row>
    <row r="959" spans="1:5" hidden="1" x14ac:dyDescent="0.25">
      <c r="A959" t="s">
        <v>7372</v>
      </c>
      <c r="B959" t="s">
        <v>7373</v>
      </c>
      <c r="C959" t="s">
        <v>10441</v>
      </c>
      <c r="D959" t="s">
        <v>10442</v>
      </c>
      <c r="E959">
        <v>0</v>
      </c>
    </row>
    <row r="960" spans="1:5" hidden="1" x14ac:dyDescent="0.25">
      <c r="A960" t="s">
        <v>7372</v>
      </c>
      <c r="B960" t="s">
        <v>7373</v>
      </c>
      <c r="C960" t="s">
        <v>10439</v>
      </c>
      <c r="D960" t="s">
        <v>10440</v>
      </c>
      <c r="E960">
        <v>3</v>
      </c>
    </row>
    <row r="961" spans="1:5" hidden="1" x14ac:dyDescent="0.25">
      <c r="A961" t="s">
        <v>7369</v>
      </c>
      <c r="B961" t="s">
        <v>7370</v>
      </c>
      <c r="C961" t="s">
        <v>10441</v>
      </c>
      <c r="D961" t="s">
        <v>10442</v>
      </c>
      <c r="E961">
        <v>3600</v>
      </c>
    </row>
    <row r="962" spans="1:5" hidden="1" x14ac:dyDescent="0.25">
      <c r="A962" t="s">
        <v>7369</v>
      </c>
      <c r="B962" t="s">
        <v>7370</v>
      </c>
      <c r="C962" t="s">
        <v>10443</v>
      </c>
      <c r="D962" t="s">
        <v>10444</v>
      </c>
      <c r="E962">
        <v>0</v>
      </c>
    </row>
    <row r="963" spans="1:5" hidden="1" x14ac:dyDescent="0.25">
      <c r="A963" t="s">
        <v>7369</v>
      </c>
      <c r="B963" t="s">
        <v>7370</v>
      </c>
      <c r="C963" t="s">
        <v>10461</v>
      </c>
      <c r="D963" t="s">
        <v>10462</v>
      </c>
      <c r="E963">
        <v>10170</v>
      </c>
    </row>
    <row r="964" spans="1:5" hidden="1" x14ac:dyDescent="0.25">
      <c r="A964" t="s">
        <v>7359</v>
      </c>
      <c r="B964" t="s">
        <v>7360</v>
      </c>
      <c r="C964" t="s">
        <v>10439</v>
      </c>
      <c r="D964" t="s">
        <v>10440</v>
      </c>
      <c r="E964">
        <v>4</v>
      </c>
    </row>
    <row r="965" spans="1:5" hidden="1" x14ac:dyDescent="0.25">
      <c r="A965" t="s">
        <v>7351</v>
      </c>
      <c r="B965" t="s">
        <v>7352</v>
      </c>
      <c r="C965" t="s">
        <v>10439</v>
      </c>
      <c r="D965" t="s">
        <v>10440</v>
      </c>
      <c r="E965">
        <v>0</v>
      </c>
    </row>
    <row r="966" spans="1:5" hidden="1" x14ac:dyDescent="0.25">
      <c r="A966" t="s">
        <v>7349</v>
      </c>
      <c r="B966" t="s">
        <v>7350</v>
      </c>
      <c r="C966" t="s">
        <v>10441</v>
      </c>
      <c r="D966" t="s">
        <v>10442</v>
      </c>
      <c r="E966">
        <v>0</v>
      </c>
    </row>
    <row r="967" spans="1:5" hidden="1" x14ac:dyDescent="0.25">
      <c r="A967" t="s">
        <v>7349</v>
      </c>
      <c r="B967" t="s">
        <v>7350</v>
      </c>
      <c r="C967" t="s">
        <v>10439</v>
      </c>
      <c r="D967" t="s">
        <v>10440</v>
      </c>
      <c r="E967">
        <v>0</v>
      </c>
    </row>
    <row r="968" spans="1:5" hidden="1" x14ac:dyDescent="0.25">
      <c r="A968" t="s">
        <v>7347</v>
      </c>
      <c r="B968" t="s">
        <v>7348</v>
      </c>
      <c r="C968" t="s">
        <v>10441</v>
      </c>
      <c r="D968" t="s">
        <v>10442</v>
      </c>
      <c r="E968">
        <v>0</v>
      </c>
    </row>
    <row r="969" spans="1:5" hidden="1" x14ac:dyDescent="0.25">
      <c r="A969" t="s">
        <v>7347</v>
      </c>
      <c r="B969" t="s">
        <v>7348</v>
      </c>
      <c r="C969" t="s">
        <v>10439</v>
      </c>
      <c r="D969" t="s">
        <v>10440</v>
      </c>
      <c r="E969">
        <v>0</v>
      </c>
    </row>
    <row r="970" spans="1:5" hidden="1" x14ac:dyDescent="0.25">
      <c r="A970" t="s">
        <v>7343</v>
      </c>
      <c r="B970" t="s">
        <v>7344</v>
      </c>
      <c r="C970" t="s">
        <v>10441</v>
      </c>
      <c r="D970" t="s">
        <v>10442</v>
      </c>
      <c r="E970">
        <v>0</v>
      </c>
    </row>
    <row r="971" spans="1:5" hidden="1" x14ac:dyDescent="0.25">
      <c r="A971" t="s">
        <v>7343</v>
      </c>
      <c r="B971" t="s">
        <v>7344</v>
      </c>
      <c r="C971" t="s">
        <v>10439</v>
      </c>
      <c r="D971" t="s">
        <v>10440</v>
      </c>
      <c r="E971">
        <v>2</v>
      </c>
    </row>
    <row r="972" spans="1:5" hidden="1" x14ac:dyDescent="0.25">
      <c r="A972" t="s">
        <v>7337</v>
      </c>
      <c r="B972" t="s">
        <v>7338</v>
      </c>
      <c r="C972" t="s">
        <v>10439</v>
      </c>
      <c r="D972" t="s">
        <v>10440</v>
      </c>
      <c r="E972">
        <v>0</v>
      </c>
    </row>
    <row r="973" spans="1:5" hidden="1" x14ac:dyDescent="0.25">
      <c r="A973" t="s">
        <v>7335</v>
      </c>
      <c r="B973" t="s">
        <v>7336</v>
      </c>
      <c r="C973" t="s">
        <v>10439</v>
      </c>
      <c r="D973" t="s">
        <v>10440</v>
      </c>
      <c r="E973">
        <v>0</v>
      </c>
    </row>
    <row r="974" spans="1:5" hidden="1" x14ac:dyDescent="0.25">
      <c r="A974" t="s">
        <v>7333</v>
      </c>
      <c r="B974" t="s">
        <v>7334</v>
      </c>
      <c r="C974" t="s">
        <v>10441</v>
      </c>
      <c r="D974" t="s">
        <v>10442</v>
      </c>
      <c r="E974">
        <v>0</v>
      </c>
    </row>
    <row r="975" spans="1:5" hidden="1" x14ac:dyDescent="0.25">
      <c r="A975" t="s">
        <v>7333</v>
      </c>
      <c r="B975" t="s">
        <v>7334</v>
      </c>
      <c r="C975" t="s">
        <v>10439</v>
      </c>
      <c r="D975" t="s">
        <v>10440</v>
      </c>
      <c r="E975">
        <v>3</v>
      </c>
    </row>
    <row r="976" spans="1:5" hidden="1" x14ac:dyDescent="0.25">
      <c r="A976" t="s">
        <v>7329</v>
      </c>
      <c r="B976" t="s">
        <v>7330</v>
      </c>
      <c r="C976" t="s">
        <v>10441</v>
      </c>
      <c r="D976" t="s">
        <v>10442</v>
      </c>
      <c r="E976">
        <v>0</v>
      </c>
    </row>
    <row r="977" spans="1:5" hidden="1" x14ac:dyDescent="0.25">
      <c r="A977" t="s">
        <v>7329</v>
      </c>
      <c r="B977" t="s">
        <v>7330</v>
      </c>
      <c r="C977" t="s">
        <v>10473</v>
      </c>
      <c r="D977" t="s">
        <v>10474</v>
      </c>
      <c r="E977">
        <v>0</v>
      </c>
    </row>
    <row r="978" spans="1:5" hidden="1" x14ac:dyDescent="0.25">
      <c r="A978" t="s">
        <v>7329</v>
      </c>
      <c r="B978" t="s">
        <v>7330</v>
      </c>
      <c r="C978" t="s">
        <v>10439</v>
      </c>
      <c r="D978" t="s">
        <v>10440</v>
      </c>
      <c r="E978">
        <v>0</v>
      </c>
    </row>
    <row r="979" spans="1:5" hidden="1" x14ac:dyDescent="0.25">
      <c r="A979" t="s">
        <v>7325</v>
      </c>
      <c r="B979" t="s">
        <v>7326</v>
      </c>
      <c r="C979" t="s">
        <v>10441</v>
      </c>
      <c r="D979" t="s">
        <v>10442</v>
      </c>
      <c r="E979">
        <v>138</v>
      </c>
    </row>
    <row r="980" spans="1:5" hidden="1" x14ac:dyDescent="0.25">
      <c r="A980" t="s">
        <v>7325</v>
      </c>
      <c r="B980" t="s">
        <v>7326</v>
      </c>
      <c r="C980" t="s">
        <v>10445</v>
      </c>
      <c r="D980" t="s">
        <v>10446</v>
      </c>
      <c r="E980">
        <v>-277.70299999999997</v>
      </c>
    </row>
    <row r="981" spans="1:5" hidden="1" x14ac:dyDescent="0.25">
      <c r="A981" t="s">
        <v>7321</v>
      </c>
      <c r="B981" t="s">
        <v>7322</v>
      </c>
      <c r="C981" t="s">
        <v>10441</v>
      </c>
      <c r="D981" t="s">
        <v>10442</v>
      </c>
      <c r="E981">
        <v>37</v>
      </c>
    </row>
    <row r="982" spans="1:5" hidden="1" x14ac:dyDescent="0.25">
      <c r="A982" t="s">
        <v>7319</v>
      </c>
      <c r="B982" t="s">
        <v>7320</v>
      </c>
      <c r="C982" t="s">
        <v>10441</v>
      </c>
      <c r="D982" t="s">
        <v>10442</v>
      </c>
      <c r="E982">
        <v>0</v>
      </c>
    </row>
    <row r="983" spans="1:5" hidden="1" x14ac:dyDescent="0.25">
      <c r="A983" t="s">
        <v>7314</v>
      </c>
      <c r="B983" t="s">
        <v>7315</v>
      </c>
      <c r="C983" t="s">
        <v>10441</v>
      </c>
      <c r="D983" t="s">
        <v>10442</v>
      </c>
      <c r="E983">
        <v>0</v>
      </c>
    </row>
    <row r="984" spans="1:5" hidden="1" x14ac:dyDescent="0.25">
      <c r="A984" t="s">
        <v>7312</v>
      </c>
      <c r="B984" t="s">
        <v>7313</v>
      </c>
      <c r="C984" t="s">
        <v>10441</v>
      </c>
      <c r="D984" t="s">
        <v>10442</v>
      </c>
      <c r="E984">
        <v>0</v>
      </c>
    </row>
    <row r="985" spans="1:5" hidden="1" x14ac:dyDescent="0.25">
      <c r="A985" t="s">
        <v>7308</v>
      </c>
      <c r="B985" t="s">
        <v>7309</v>
      </c>
      <c r="C985" t="s">
        <v>10441</v>
      </c>
      <c r="D985" t="s">
        <v>10442</v>
      </c>
      <c r="E985">
        <v>0</v>
      </c>
    </row>
    <row r="986" spans="1:5" hidden="1" x14ac:dyDescent="0.25">
      <c r="A986" t="s">
        <v>7308</v>
      </c>
      <c r="B986" t="s">
        <v>7309</v>
      </c>
      <c r="C986" t="s">
        <v>10439</v>
      </c>
      <c r="D986" t="s">
        <v>10440</v>
      </c>
      <c r="E986">
        <v>0</v>
      </c>
    </row>
    <row r="987" spans="1:5" hidden="1" x14ac:dyDescent="0.25">
      <c r="A987" t="s">
        <v>7302</v>
      </c>
      <c r="B987" t="s">
        <v>7303</v>
      </c>
      <c r="C987" t="s">
        <v>10441</v>
      </c>
      <c r="D987" t="s">
        <v>10442</v>
      </c>
      <c r="E987">
        <v>0</v>
      </c>
    </row>
    <row r="988" spans="1:5" hidden="1" x14ac:dyDescent="0.25">
      <c r="A988" t="s">
        <v>7302</v>
      </c>
      <c r="B988" t="s">
        <v>7303</v>
      </c>
      <c r="C988" t="s">
        <v>10439</v>
      </c>
      <c r="D988" t="s">
        <v>10440</v>
      </c>
      <c r="E988">
        <v>0</v>
      </c>
    </row>
    <row r="989" spans="1:5" hidden="1" x14ac:dyDescent="0.25">
      <c r="A989" t="s">
        <v>7300</v>
      </c>
      <c r="B989" t="s">
        <v>7301</v>
      </c>
      <c r="C989" t="s">
        <v>10441</v>
      </c>
      <c r="D989" t="s">
        <v>10442</v>
      </c>
      <c r="E989">
        <v>0</v>
      </c>
    </row>
    <row r="990" spans="1:5" hidden="1" x14ac:dyDescent="0.25">
      <c r="A990" t="s">
        <v>7300</v>
      </c>
      <c r="B990" t="s">
        <v>7301</v>
      </c>
      <c r="C990" t="s">
        <v>10439</v>
      </c>
      <c r="D990" t="s">
        <v>10440</v>
      </c>
      <c r="E990">
        <v>5</v>
      </c>
    </row>
    <row r="991" spans="1:5" hidden="1" x14ac:dyDescent="0.25">
      <c r="A991" t="s">
        <v>7298</v>
      </c>
      <c r="B991" t="s">
        <v>7299</v>
      </c>
      <c r="C991" t="s">
        <v>10441</v>
      </c>
      <c r="D991" t="s">
        <v>10442</v>
      </c>
      <c r="E991">
        <v>0</v>
      </c>
    </row>
    <row r="992" spans="1:5" hidden="1" x14ac:dyDescent="0.25">
      <c r="A992" t="s">
        <v>7298</v>
      </c>
      <c r="B992" t="s">
        <v>7299</v>
      </c>
      <c r="C992" t="s">
        <v>10439</v>
      </c>
      <c r="D992" t="s">
        <v>10440</v>
      </c>
      <c r="E992">
        <v>2</v>
      </c>
    </row>
    <row r="993" spans="1:5" hidden="1" x14ac:dyDescent="0.25">
      <c r="A993" t="s">
        <v>7298</v>
      </c>
      <c r="B993" t="s">
        <v>7299</v>
      </c>
      <c r="C993" t="s">
        <v>10484</v>
      </c>
      <c r="D993" t="s">
        <v>10440</v>
      </c>
      <c r="E993">
        <v>2</v>
      </c>
    </row>
    <row r="994" spans="1:5" hidden="1" x14ac:dyDescent="0.25">
      <c r="A994" t="s">
        <v>7296</v>
      </c>
      <c r="B994" t="s">
        <v>7297</v>
      </c>
      <c r="C994" t="s">
        <v>10441</v>
      </c>
      <c r="D994" t="s">
        <v>10442</v>
      </c>
      <c r="E994">
        <v>0</v>
      </c>
    </row>
    <row r="995" spans="1:5" hidden="1" x14ac:dyDescent="0.25">
      <c r="A995" t="s">
        <v>7296</v>
      </c>
      <c r="B995" t="s">
        <v>7297</v>
      </c>
      <c r="C995" t="s">
        <v>10439</v>
      </c>
      <c r="D995" t="s">
        <v>10440</v>
      </c>
      <c r="E995">
        <v>0</v>
      </c>
    </row>
    <row r="996" spans="1:5" hidden="1" x14ac:dyDescent="0.25">
      <c r="A996" t="s">
        <v>7294</v>
      </c>
      <c r="B996" t="s">
        <v>7295</v>
      </c>
      <c r="C996" t="s">
        <v>10441</v>
      </c>
      <c r="D996" t="s">
        <v>10442</v>
      </c>
      <c r="E996">
        <v>0</v>
      </c>
    </row>
    <row r="997" spans="1:5" hidden="1" x14ac:dyDescent="0.25">
      <c r="A997" t="s">
        <v>7294</v>
      </c>
      <c r="B997" t="s">
        <v>7295</v>
      </c>
      <c r="C997" t="s">
        <v>10439</v>
      </c>
      <c r="D997" t="s">
        <v>10440</v>
      </c>
      <c r="E997">
        <v>0</v>
      </c>
    </row>
    <row r="998" spans="1:5" hidden="1" x14ac:dyDescent="0.25">
      <c r="A998" t="s">
        <v>7292</v>
      </c>
      <c r="B998" t="s">
        <v>7293</v>
      </c>
      <c r="C998" t="s">
        <v>10439</v>
      </c>
      <c r="D998" t="s">
        <v>10440</v>
      </c>
      <c r="E998">
        <v>0</v>
      </c>
    </row>
    <row r="999" spans="1:5" hidden="1" x14ac:dyDescent="0.25">
      <c r="A999" t="s">
        <v>7290</v>
      </c>
      <c r="B999" t="s">
        <v>7291</v>
      </c>
      <c r="C999" t="s">
        <v>10441</v>
      </c>
      <c r="D999" t="s">
        <v>10442</v>
      </c>
      <c r="E999">
        <v>0</v>
      </c>
    </row>
    <row r="1000" spans="1:5" hidden="1" x14ac:dyDescent="0.25">
      <c r="A1000" t="s">
        <v>7290</v>
      </c>
      <c r="B1000" t="s">
        <v>7291</v>
      </c>
      <c r="C1000" t="s">
        <v>10439</v>
      </c>
      <c r="D1000" t="s">
        <v>10440</v>
      </c>
      <c r="E1000">
        <v>10</v>
      </c>
    </row>
    <row r="1001" spans="1:5" hidden="1" x14ac:dyDescent="0.25">
      <c r="A1001" t="s">
        <v>7288</v>
      </c>
      <c r="B1001" t="s">
        <v>7289</v>
      </c>
      <c r="C1001" t="s">
        <v>10441</v>
      </c>
      <c r="D1001" t="s">
        <v>10442</v>
      </c>
      <c r="E1001">
        <v>0</v>
      </c>
    </row>
    <row r="1002" spans="1:5" hidden="1" x14ac:dyDescent="0.25">
      <c r="A1002" t="s">
        <v>7288</v>
      </c>
      <c r="B1002" t="s">
        <v>7289</v>
      </c>
      <c r="C1002" t="s">
        <v>10439</v>
      </c>
      <c r="D1002" t="s">
        <v>10440</v>
      </c>
      <c r="E1002">
        <v>0</v>
      </c>
    </row>
    <row r="1003" spans="1:5" hidden="1" x14ac:dyDescent="0.25">
      <c r="A1003" t="s">
        <v>7286</v>
      </c>
      <c r="B1003" t="s">
        <v>7287</v>
      </c>
      <c r="C1003" t="s">
        <v>10441</v>
      </c>
      <c r="D1003" t="s">
        <v>10442</v>
      </c>
      <c r="E1003">
        <v>0</v>
      </c>
    </row>
    <row r="1004" spans="1:5" hidden="1" x14ac:dyDescent="0.25">
      <c r="A1004" t="s">
        <v>7286</v>
      </c>
      <c r="B1004" t="s">
        <v>7287</v>
      </c>
      <c r="C1004" t="s">
        <v>10439</v>
      </c>
      <c r="D1004" t="s">
        <v>10440</v>
      </c>
      <c r="E1004">
        <v>0</v>
      </c>
    </row>
    <row r="1005" spans="1:5" hidden="1" x14ac:dyDescent="0.25">
      <c r="A1005" t="s">
        <v>7284</v>
      </c>
      <c r="B1005" t="s">
        <v>7285</v>
      </c>
      <c r="C1005" t="s">
        <v>10441</v>
      </c>
      <c r="D1005" t="s">
        <v>10442</v>
      </c>
      <c r="E1005">
        <v>0</v>
      </c>
    </row>
    <row r="1006" spans="1:5" hidden="1" x14ac:dyDescent="0.25">
      <c r="A1006" t="s">
        <v>7284</v>
      </c>
      <c r="B1006" t="s">
        <v>7285</v>
      </c>
      <c r="C1006" t="s">
        <v>10439</v>
      </c>
      <c r="D1006" t="s">
        <v>10440</v>
      </c>
      <c r="E1006">
        <v>2</v>
      </c>
    </row>
    <row r="1007" spans="1:5" hidden="1" x14ac:dyDescent="0.25">
      <c r="A1007" t="s">
        <v>7282</v>
      </c>
      <c r="B1007" t="s">
        <v>7283</v>
      </c>
      <c r="C1007" t="s">
        <v>10441</v>
      </c>
      <c r="D1007" t="s">
        <v>10442</v>
      </c>
      <c r="E1007">
        <v>0</v>
      </c>
    </row>
    <row r="1008" spans="1:5" hidden="1" x14ac:dyDescent="0.25">
      <c r="A1008" t="s">
        <v>7282</v>
      </c>
      <c r="B1008" t="s">
        <v>7283</v>
      </c>
      <c r="C1008" t="s">
        <v>10439</v>
      </c>
      <c r="D1008" t="s">
        <v>10440</v>
      </c>
      <c r="E1008">
        <v>7</v>
      </c>
    </row>
    <row r="1009" spans="1:5" hidden="1" x14ac:dyDescent="0.25">
      <c r="A1009" t="s">
        <v>7280</v>
      </c>
      <c r="B1009" t="s">
        <v>7281</v>
      </c>
      <c r="C1009" t="s">
        <v>10441</v>
      </c>
      <c r="D1009" t="s">
        <v>10442</v>
      </c>
      <c r="E1009">
        <v>0</v>
      </c>
    </row>
    <row r="1010" spans="1:5" hidden="1" x14ac:dyDescent="0.25">
      <c r="A1010" t="s">
        <v>7280</v>
      </c>
      <c r="B1010" t="s">
        <v>7281</v>
      </c>
      <c r="C1010" t="s">
        <v>10439</v>
      </c>
      <c r="D1010" t="s">
        <v>10440</v>
      </c>
      <c r="E1010">
        <v>0</v>
      </c>
    </row>
    <row r="1011" spans="1:5" hidden="1" x14ac:dyDescent="0.25">
      <c r="A1011" t="s">
        <v>7278</v>
      </c>
      <c r="B1011" t="s">
        <v>7279</v>
      </c>
      <c r="C1011" t="s">
        <v>10441</v>
      </c>
      <c r="D1011" t="s">
        <v>10442</v>
      </c>
      <c r="E1011">
        <v>0</v>
      </c>
    </row>
    <row r="1012" spans="1:5" hidden="1" x14ac:dyDescent="0.25">
      <c r="A1012" t="s">
        <v>7278</v>
      </c>
      <c r="B1012" t="s">
        <v>7279</v>
      </c>
      <c r="C1012" t="s">
        <v>10439</v>
      </c>
      <c r="D1012" t="s">
        <v>10440</v>
      </c>
      <c r="E1012">
        <v>8</v>
      </c>
    </row>
    <row r="1013" spans="1:5" hidden="1" x14ac:dyDescent="0.25">
      <c r="A1013" t="s">
        <v>7276</v>
      </c>
      <c r="B1013" t="s">
        <v>7277</v>
      </c>
      <c r="C1013" t="s">
        <v>10441</v>
      </c>
      <c r="D1013" t="s">
        <v>10442</v>
      </c>
      <c r="E1013">
        <v>0</v>
      </c>
    </row>
    <row r="1014" spans="1:5" hidden="1" x14ac:dyDescent="0.25">
      <c r="A1014" t="s">
        <v>7276</v>
      </c>
      <c r="B1014" t="s">
        <v>7277</v>
      </c>
      <c r="C1014" t="s">
        <v>10439</v>
      </c>
      <c r="D1014" t="s">
        <v>10440</v>
      </c>
      <c r="E1014">
        <v>16</v>
      </c>
    </row>
    <row r="1015" spans="1:5" hidden="1" x14ac:dyDescent="0.25">
      <c r="A1015" t="s">
        <v>7274</v>
      </c>
      <c r="B1015" t="s">
        <v>7275</v>
      </c>
      <c r="C1015" t="s">
        <v>10441</v>
      </c>
      <c r="D1015" t="s">
        <v>10442</v>
      </c>
      <c r="E1015">
        <v>0</v>
      </c>
    </row>
    <row r="1016" spans="1:5" hidden="1" x14ac:dyDescent="0.25">
      <c r="A1016" t="s">
        <v>7274</v>
      </c>
      <c r="B1016" t="s">
        <v>7275</v>
      </c>
      <c r="C1016" t="s">
        <v>10439</v>
      </c>
      <c r="D1016" t="s">
        <v>10440</v>
      </c>
      <c r="E1016">
        <v>0</v>
      </c>
    </row>
    <row r="1017" spans="1:5" hidden="1" x14ac:dyDescent="0.25">
      <c r="A1017" t="s">
        <v>7272</v>
      </c>
      <c r="B1017" t="s">
        <v>7273</v>
      </c>
      <c r="C1017" t="s">
        <v>10441</v>
      </c>
      <c r="D1017" t="s">
        <v>10442</v>
      </c>
      <c r="E1017">
        <v>0</v>
      </c>
    </row>
    <row r="1018" spans="1:5" hidden="1" x14ac:dyDescent="0.25">
      <c r="A1018" t="s">
        <v>7272</v>
      </c>
      <c r="B1018" t="s">
        <v>7273</v>
      </c>
      <c r="C1018" t="s">
        <v>10439</v>
      </c>
      <c r="D1018" t="s">
        <v>10440</v>
      </c>
      <c r="E1018">
        <v>6</v>
      </c>
    </row>
    <row r="1019" spans="1:5" hidden="1" x14ac:dyDescent="0.25">
      <c r="A1019" t="s">
        <v>7270</v>
      </c>
      <c r="B1019" t="s">
        <v>7271</v>
      </c>
      <c r="C1019" t="s">
        <v>10441</v>
      </c>
      <c r="D1019" t="s">
        <v>10442</v>
      </c>
      <c r="E1019">
        <v>0</v>
      </c>
    </row>
    <row r="1020" spans="1:5" hidden="1" x14ac:dyDescent="0.25">
      <c r="A1020" t="s">
        <v>7270</v>
      </c>
      <c r="B1020" t="s">
        <v>7271</v>
      </c>
      <c r="C1020" t="s">
        <v>10439</v>
      </c>
      <c r="D1020" t="s">
        <v>10440</v>
      </c>
      <c r="E1020">
        <v>2</v>
      </c>
    </row>
    <row r="1021" spans="1:5" hidden="1" x14ac:dyDescent="0.25">
      <c r="A1021" t="s">
        <v>7268</v>
      </c>
      <c r="B1021" t="s">
        <v>7269</v>
      </c>
      <c r="C1021" t="s">
        <v>10441</v>
      </c>
      <c r="D1021" t="s">
        <v>10442</v>
      </c>
      <c r="E1021">
        <v>0</v>
      </c>
    </row>
    <row r="1022" spans="1:5" hidden="1" x14ac:dyDescent="0.25">
      <c r="A1022" t="s">
        <v>7268</v>
      </c>
      <c r="B1022" t="s">
        <v>7269</v>
      </c>
      <c r="C1022" t="s">
        <v>10439</v>
      </c>
      <c r="D1022" t="s">
        <v>10440</v>
      </c>
      <c r="E1022">
        <v>1</v>
      </c>
    </row>
    <row r="1023" spans="1:5" hidden="1" x14ac:dyDescent="0.25">
      <c r="A1023" t="s">
        <v>7266</v>
      </c>
      <c r="B1023" t="s">
        <v>7267</v>
      </c>
      <c r="C1023" t="s">
        <v>10441</v>
      </c>
      <c r="D1023" t="s">
        <v>10442</v>
      </c>
      <c r="E1023">
        <v>0</v>
      </c>
    </row>
    <row r="1024" spans="1:5" hidden="1" x14ac:dyDescent="0.25">
      <c r="A1024" t="s">
        <v>7266</v>
      </c>
      <c r="B1024" t="s">
        <v>7267</v>
      </c>
      <c r="C1024" t="s">
        <v>10439</v>
      </c>
      <c r="D1024" t="s">
        <v>10440</v>
      </c>
      <c r="E1024">
        <v>3</v>
      </c>
    </row>
    <row r="1025" spans="1:5" hidden="1" x14ac:dyDescent="0.25">
      <c r="A1025" t="s">
        <v>7264</v>
      </c>
      <c r="B1025" t="s">
        <v>7265</v>
      </c>
      <c r="C1025" t="s">
        <v>10439</v>
      </c>
      <c r="D1025" t="s">
        <v>10440</v>
      </c>
      <c r="E1025">
        <v>11</v>
      </c>
    </row>
    <row r="1026" spans="1:5" hidden="1" x14ac:dyDescent="0.25">
      <c r="A1026" t="s">
        <v>7262</v>
      </c>
      <c r="B1026" t="s">
        <v>7263</v>
      </c>
      <c r="C1026" t="s">
        <v>10441</v>
      </c>
      <c r="D1026" t="s">
        <v>10442</v>
      </c>
      <c r="E1026">
        <v>378</v>
      </c>
    </row>
    <row r="1027" spans="1:5" hidden="1" x14ac:dyDescent="0.25">
      <c r="A1027" t="s">
        <v>7262</v>
      </c>
      <c r="B1027" t="s">
        <v>7263</v>
      </c>
      <c r="C1027" t="s">
        <v>10451</v>
      </c>
      <c r="D1027" t="s">
        <v>10452</v>
      </c>
      <c r="E1027">
        <v>160.125</v>
      </c>
    </row>
    <row r="1028" spans="1:5" hidden="1" x14ac:dyDescent="0.25">
      <c r="A1028" t="s">
        <v>7258</v>
      </c>
      <c r="B1028" t="s">
        <v>7259</v>
      </c>
      <c r="C1028" t="s">
        <v>10441</v>
      </c>
      <c r="D1028" t="s">
        <v>10442</v>
      </c>
      <c r="E1028">
        <v>0</v>
      </c>
    </row>
    <row r="1029" spans="1:5" hidden="1" x14ac:dyDescent="0.25">
      <c r="A1029" t="s">
        <v>7258</v>
      </c>
      <c r="B1029" t="s">
        <v>7259</v>
      </c>
      <c r="C1029" t="s">
        <v>10439</v>
      </c>
      <c r="D1029" t="s">
        <v>10440</v>
      </c>
      <c r="E1029">
        <v>12</v>
      </c>
    </row>
    <row r="1030" spans="1:5" hidden="1" x14ac:dyDescent="0.25">
      <c r="A1030" t="s">
        <v>7258</v>
      </c>
      <c r="B1030" t="s">
        <v>7259</v>
      </c>
      <c r="C1030" t="s">
        <v>10484</v>
      </c>
      <c r="D1030" t="s">
        <v>10440</v>
      </c>
      <c r="E1030">
        <v>0</v>
      </c>
    </row>
    <row r="1031" spans="1:5" hidden="1" x14ac:dyDescent="0.25">
      <c r="A1031" t="s">
        <v>7256</v>
      </c>
      <c r="B1031" t="s">
        <v>10509</v>
      </c>
      <c r="C1031" t="s">
        <v>10441</v>
      </c>
      <c r="D1031" t="s">
        <v>10442</v>
      </c>
      <c r="E1031">
        <v>0</v>
      </c>
    </row>
    <row r="1032" spans="1:5" hidden="1" x14ac:dyDescent="0.25">
      <c r="A1032" t="s">
        <v>7256</v>
      </c>
      <c r="B1032" t="s">
        <v>10509</v>
      </c>
      <c r="C1032" t="s">
        <v>10439</v>
      </c>
      <c r="D1032" t="s">
        <v>10440</v>
      </c>
      <c r="E1032">
        <v>5</v>
      </c>
    </row>
    <row r="1033" spans="1:5" hidden="1" x14ac:dyDescent="0.25">
      <c r="A1033" t="s">
        <v>7254</v>
      </c>
      <c r="B1033" t="s">
        <v>7255</v>
      </c>
      <c r="C1033" t="s">
        <v>10441</v>
      </c>
      <c r="D1033" t="s">
        <v>10442</v>
      </c>
      <c r="E1033">
        <v>0</v>
      </c>
    </row>
    <row r="1034" spans="1:5" hidden="1" x14ac:dyDescent="0.25">
      <c r="A1034" t="s">
        <v>7254</v>
      </c>
      <c r="B1034" t="s">
        <v>7255</v>
      </c>
      <c r="C1034" t="s">
        <v>10439</v>
      </c>
      <c r="D1034" t="s">
        <v>10440</v>
      </c>
      <c r="E1034">
        <v>8</v>
      </c>
    </row>
    <row r="1035" spans="1:5" hidden="1" x14ac:dyDescent="0.25">
      <c r="A1035" t="s">
        <v>7252</v>
      </c>
      <c r="B1035" t="s">
        <v>7253</v>
      </c>
      <c r="C1035" t="s">
        <v>10441</v>
      </c>
      <c r="D1035" t="s">
        <v>10442</v>
      </c>
      <c r="E1035">
        <v>0</v>
      </c>
    </row>
    <row r="1036" spans="1:5" hidden="1" x14ac:dyDescent="0.25">
      <c r="A1036" t="s">
        <v>7252</v>
      </c>
      <c r="B1036" t="s">
        <v>7253</v>
      </c>
      <c r="C1036" t="s">
        <v>10439</v>
      </c>
      <c r="D1036" t="s">
        <v>10440</v>
      </c>
      <c r="E1036">
        <v>6</v>
      </c>
    </row>
    <row r="1037" spans="1:5" hidden="1" x14ac:dyDescent="0.25">
      <c r="A1037" t="s">
        <v>7250</v>
      </c>
      <c r="B1037" t="s">
        <v>7251</v>
      </c>
      <c r="C1037" t="s">
        <v>10441</v>
      </c>
      <c r="D1037" t="s">
        <v>10442</v>
      </c>
      <c r="E1037">
        <v>0</v>
      </c>
    </row>
    <row r="1038" spans="1:5" hidden="1" x14ac:dyDescent="0.25">
      <c r="A1038" t="s">
        <v>7250</v>
      </c>
      <c r="B1038" t="s">
        <v>7251</v>
      </c>
      <c r="C1038" t="s">
        <v>10439</v>
      </c>
      <c r="D1038" t="s">
        <v>10440</v>
      </c>
      <c r="E1038">
        <v>6</v>
      </c>
    </row>
    <row r="1039" spans="1:5" hidden="1" x14ac:dyDescent="0.25">
      <c r="A1039" t="s">
        <v>7248</v>
      </c>
      <c r="B1039" t="s">
        <v>7249</v>
      </c>
      <c r="C1039" t="s">
        <v>10441</v>
      </c>
      <c r="D1039" t="s">
        <v>10442</v>
      </c>
      <c r="E1039">
        <v>0</v>
      </c>
    </row>
    <row r="1040" spans="1:5" hidden="1" x14ac:dyDescent="0.25">
      <c r="A1040" t="s">
        <v>7248</v>
      </c>
      <c r="B1040" t="s">
        <v>7249</v>
      </c>
      <c r="C1040" t="s">
        <v>10439</v>
      </c>
      <c r="D1040" t="s">
        <v>10440</v>
      </c>
      <c r="E1040">
        <v>0</v>
      </c>
    </row>
    <row r="1041" spans="1:5" hidden="1" x14ac:dyDescent="0.25">
      <c r="A1041" t="s">
        <v>7246</v>
      </c>
      <c r="B1041" t="s">
        <v>7247</v>
      </c>
      <c r="C1041" t="s">
        <v>10441</v>
      </c>
      <c r="D1041" t="s">
        <v>10442</v>
      </c>
      <c r="E1041">
        <v>0</v>
      </c>
    </row>
    <row r="1042" spans="1:5" hidden="1" x14ac:dyDescent="0.25">
      <c r="A1042" t="s">
        <v>7246</v>
      </c>
      <c r="B1042" t="s">
        <v>7247</v>
      </c>
      <c r="C1042" t="s">
        <v>10439</v>
      </c>
      <c r="D1042" t="s">
        <v>10440</v>
      </c>
      <c r="E1042">
        <v>0</v>
      </c>
    </row>
    <row r="1043" spans="1:5" hidden="1" x14ac:dyDescent="0.25">
      <c r="A1043" t="s">
        <v>7244</v>
      </c>
      <c r="B1043" t="s">
        <v>7245</v>
      </c>
      <c r="C1043" t="s">
        <v>10441</v>
      </c>
      <c r="D1043" t="s">
        <v>10442</v>
      </c>
      <c r="E1043">
        <v>0</v>
      </c>
    </row>
    <row r="1044" spans="1:5" hidden="1" x14ac:dyDescent="0.25">
      <c r="A1044" t="s">
        <v>7244</v>
      </c>
      <c r="B1044" t="s">
        <v>7245</v>
      </c>
      <c r="C1044" t="s">
        <v>10439</v>
      </c>
      <c r="D1044" t="s">
        <v>10440</v>
      </c>
      <c r="E1044">
        <v>1</v>
      </c>
    </row>
    <row r="1045" spans="1:5" hidden="1" x14ac:dyDescent="0.25">
      <c r="A1045" t="s">
        <v>7242</v>
      </c>
      <c r="B1045" t="s">
        <v>7243</v>
      </c>
      <c r="C1045" t="s">
        <v>10441</v>
      </c>
      <c r="D1045" t="s">
        <v>10442</v>
      </c>
      <c r="E1045">
        <v>0</v>
      </c>
    </row>
    <row r="1046" spans="1:5" hidden="1" x14ac:dyDescent="0.25">
      <c r="A1046" t="s">
        <v>7242</v>
      </c>
      <c r="B1046" t="s">
        <v>7243</v>
      </c>
      <c r="C1046" t="s">
        <v>10439</v>
      </c>
      <c r="D1046" t="s">
        <v>10440</v>
      </c>
      <c r="E1046">
        <v>0</v>
      </c>
    </row>
    <row r="1047" spans="1:5" hidden="1" x14ac:dyDescent="0.25">
      <c r="A1047" t="s">
        <v>7240</v>
      </c>
      <c r="B1047" t="s">
        <v>7241</v>
      </c>
      <c r="C1047" t="s">
        <v>10439</v>
      </c>
      <c r="D1047" t="s">
        <v>10440</v>
      </c>
      <c r="E1047">
        <v>0</v>
      </c>
    </row>
    <row r="1048" spans="1:5" hidden="1" x14ac:dyDescent="0.25">
      <c r="A1048" t="s">
        <v>7238</v>
      </c>
      <c r="B1048" t="s">
        <v>7239</v>
      </c>
      <c r="C1048" t="s">
        <v>10441</v>
      </c>
      <c r="D1048" t="s">
        <v>10442</v>
      </c>
      <c r="E1048">
        <v>0</v>
      </c>
    </row>
    <row r="1049" spans="1:5" hidden="1" x14ac:dyDescent="0.25">
      <c r="A1049" t="s">
        <v>7238</v>
      </c>
      <c r="B1049" t="s">
        <v>7239</v>
      </c>
      <c r="C1049" t="s">
        <v>10439</v>
      </c>
      <c r="D1049" t="s">
        <v>10440</v>
      </c>
      <c r="E1049">
        <v>18</v>
      </c>
    </row>
    <row r="1050" spans="1:5" hidden="1" x14ac:dyDescent="0.25">
      <c r="A1050" t="s">
        <v>7236</v>
      </c>
      <c r="B1050" t="s">
        <v>7237</v>
      </c>
      <c r="C1050" t="s">
        <v>10441</v>
      </c>
      <c r="D1050" t="s">
        <v>10442</v>
      </c>
      <c r="E1050">
        <v>0</v>
      </c>
    </row>
    <row r="1051" spans="1:5" hidden="1" x14ac:dyDescent="0.25">
      <c r="A1051" t="s">
        <v>7236</v>
      </c>
      <c r="B1051" t="s">
        <v>7237</v>
      </c>
      <c r="C1051" t="s">
        <v>10439</v>
      </c>
      <c r="D1051" t="s">
        <v>10440</v>
      </c>
      <c r="E1051">
        <v>33</v>
      </c>
    </row>
    <row r="1052" spans="1:5" hidden="1" x14ac:dyDescent="0.25">
      <c r="A1052" t="s">
        <v>7234</v>
      </c>
      <c r="B1052" t="s">
        <v>7235</v>
      </c>
      <c r="C1052" t="s">
        <v>10441</v>
      </c>
      <c r="D1052" t="s">
        <v>10442</v>
      </c>
      <c r="E1052">
        <v>0</v>
      </c>
    </row>
    <row r="1053" spans="1:5" hidden="1" x14ac:dyDescent="0.25">
      <c r="A1053" t="s">
        <v>7234</v>
      </c>
      <c r="B1053" t="s">
        <v>7235</v>
      </c>
      <c r="C1053" t="s">
        <v>10439</v>
      </c>
      <c r="D1053" t="s">
        <v>10440</v>
      </c>
      <c r="E1053">
        <v>129</v>
      </c>
    </row>
    <row r="1054" spans="1:5" hidden="1" x14ac:dyDescent="0.25">
      <c r="A1054" t="s">
        <v>7232</v>
      </c>
      <c r="B1054" t="s">
        <v>7233</v>
      </c>
      <c r="C1054" t="s">
        <v>10441</v>
      </c>
      <c r="D1054" t="s">
        <v>10442</v>
      </c>
      <c r="E1054">
        <v>0</v>
      </c>
    </row>
    <row r="1055" spans="1:5" hidden="1" x14ac:dyDescent="0.25">
      <c r="A1055" t="s">
        <v>7232</v>
      </c>
      <c r="B1055" t="s">
        <v>7233</v>
      </c>
      <c r="C1055" t="s">
        <v>10439</v>
      </c>
      <c r="D1055" t="s">
        <v>10440</v>
      </c>
      <c r="E1055">
        <v>20</v>
      </c>
    </row>
    <row r="1056" spans="1:5" hidden="1" x14ac:dyDescent="0.25">
      <c r="A1056" t="s">
        <v>7230</v>
      </c>
      <c r="B1056" t="s">
        <v>7231</v>
      </c>
      <c r="C1056" t="s">
        <v>10441</v>
      </c>
      <c r="D1056" t="s">
        <v>10442</v>
      </c>
      <c r="E1056">
        <v>0</v>
      </c>
    </row>
    <row r="1057" spans="1:5" hidden="1" x14ac:dyDescent="0.25">
      <c r="A1057" t="s">
        <v>7230</v>
      </c>
      <c r="B1057" t="s">
        <v>7231</v>
      </c>
      <c r="C1057" t="s">
        <v>10439</v>
      </c>
      <c r="D1057" t="s">
        <v>10440</v>
      </c>
      <c r="E1057">
        <v>6</v>
      </c>
    </row>
    <row r="1058" spans="1:5" hidden="1" x14ac:dyDescent="0.25">
      <c r="A1058" t="s">
        <v>7228</v>
      </c>
      <c r="B1058" t="s">
        <v>7229</v>
      </c>
      <c r="C1058" t="s">
        <v>10441</v>
      </c>
      <c r="D1058" t="s">
        <v>10442</v>
      </c>
      <c r="E1058">
        <v>0</v>
      </c>
    </row>
    <row r="1059" spans="1:5" hidden="1" x14ac:dyDescent="0.25">
      <c r="A1059" t="s">
        <v>7228</v>
      </c>
      <c r="B1059" t="s">
        <v>7229</v>
      </c>
      <c r="C1059" t="s">
        <v>10439</v>
      </c>
      <c r="D1059" t="s">
        <v>10440</v>
      </c>
      <c r="E1059">
        <v>43</v>
      </c>
    </row>
    <row r="1060" spans="1:5" hidden="1" x14ac:dyDescent="0.25">
      <c r="A1060" t="s">
        <v>7227</v>
      </c>
      <c r="B1060" t="s">
        <v>7194</v>
      </c>
      <c r="C1060" t="s">
        <v>10441</v>
      </c>
      <c r="D1060" t="s">
        <v>10442</v>
      </c>
      <c r="E1060">
        <v>0</v>
      </c>
    </row>
    <row r="1061" spans="1:5" hidden="1" x14ac:dyDescent="0.25">
      <c r="A1061" t="s">
        <v>7227</v>
      </c>
      <c r="B1061" t="s">
        <v>7194</v>
      </c>
      <c r="C1061" t="s">
        <v>10439</v>
      </c>
      <c r="D1061" t="s">
        <v>10440</v>
      </c>
      <c r="E1061">
        <v>7</v>
      </c>
    </row>
    <row r="1062" spans="1:5" hidden="1" x14ac:dyDescent="0.25">
      <c r="A1062" t="s">
        <v>7225</v>
      </c>
      <c r="B1062" t="s">
        <v>7226</v>
      </c>
      <c r="C1062" t="s">
        <v>10441</v>
      </c>
      <c r="D1062" t="s">
        <v>10442</v>
      </c>
      <c r="E1062">
        <v>0</v>
      </c>
    </row>
    <row r="1063" spans="1:5" hidden="1" x14ac:dyDescent="0.25">
      <c r="A1063" t="s">
        <v>7225</v>
      </c>
      <c r="B1063" t="s">
        <v>7226</v>
      </c>
      <c r="C1063" t="s">
        <v>10439</v>
      </c>
      <c r="D1063" t="s">
        <v>10440</v>
      </c>
      <c r="E1063">
        <v>0</v>
      </c>
    </row>
    <row r="1064" spans="1:5" hidden="1" x14ac:dyDescent="0.25">
      <c r="A1064" t="s">
        <v>7223</v>
      </c>
      <c r="B1064" t="s">
        <v>7224</v>
      </c>
      <c r="C1064" t="s">
        <v>10441</v>
      </c>
      <c r="D1064" t="s">
        <v>10442</v>
      </c>
      <c r="E1064">
        <v>0</v>
      </c>
    </row>
    <row r="1065" spans="1:5" hidden="1" x14ac:dyDescent="0.25">
      <c r="A1065" t="s">
        <v>7223</v>
      </c>
      <c r="B1065" t="s">
        <v>7224</v>
      </c>
      <c r="C1065" t="s">
        <v>10439</v>
      </c>
      <c r="D1065" t="s">
        <v>10440</v>
      </c>
      <c r="E1065">
        <v>0</v>
      </c>
    </row>
    <row r="1066" spans="1:5" hidden="1" x14ac:dyDescent="0.25">
      <c r="A1066" t="s">
        <v>7221</v>
      </c>
      <c r="B1066" t="s">
        <v>7222</v>
      </c>
      <c r="C1066" t="s">
        <v>10441</v>
      </c>
      <c r="D1066" t="s">
        <v>10442</v>
      </c>
      <c r="E1066">
        <v>0</v>
      </c>
    </row>
    <row r="1067" spans="1:5" hidden="1" x14ac:dyDescent="0.25">
      <c r="A1067" t="s">
        <v>7221</v>
      </c>
      <c r="B1067" t="s">
        <v>7222</v>
      </c>
      <c r="C1067" t="s">
        <v>10439</v>
      </c>
      <c r="D1067" t="s">
        <v>10440</v>
      </c>
      <c r="E1067">
        <v>17</v>
      </c>
    </row>
    <row r="1068" spans="1:5" hidden="1" x14ac:dyDescent="0.25">
      <c r="A1068" t="s">
        <v>7219</v>
      </c>
      <c r="B1068" t="s">
        <v>7220</v>
      </c>
      <c r="C1068" t="s">
        <v>10439</v>
      </c>
      <c r="D1068" t="s">
        <v>10440</v>
      </c>
      <c r="E1068">
        <v>0</v>
      </c>
    </row>
    <row r="1069" spans="1:5" hidden="1" x14ac:dyDescent="0.25">
      <c r="A1069" t="s">
        <v>7217</v>
      </c>
      <c r="B1069" t="s">
        <v>7218</v>
      </c>
      <c r="C1069" t="s">
        <v>10439</v>
      </c>
      <c r="D1069" t="s">
        <v>10440</v>
      </c>
      <c r="E1069">
        <v>7</v>
      </c>
    </row>
    <row r="1070" spans="1:5" hidden="1" x14ac:dyDescent="0.25">
      <c r="A1070" t="s">
        <v>7215</v>
      </c>
      <c r="B1070" t="s">
        <v>7216</v>
      </c>
      <c r="C1070" t="s">
        <v>10441</v>
      </c>
      <c r="D1070" t="s">
        <v>10442</v>
      </c>
      <c r="E1070">
        <v>0</v>
      </c>
    </row>
    <row r="1071" spans="1:5" hidden="1" x14ac:dyDescent="0.25">
      <c r="A1071" t="s">
        <v>7215</v>
      </c>
      <c r="B1071" t="s">
        <v>7216</v>
      </c>
      <c r="C1071" t="s">
        <v>10439</v>
      </c>
      <c r="D1071" t="s">
        <v>10440</v>
      </c>
      <c r="E1071">
        <v>0</v>
      </c>
    </row>
    <row r="1072" spans="1:5" hidden="1" x14ac:dyDescent="0.25">
      <c r="A1072" t="s">
        <v>7213</v>
      </c>
      <c r="B1072" t="s">
        <v>7214</v>
      </c>
      <c r="C1072" t="s">
        <v>10441</v>
      </c>
      <c r="D1072" t="s">
        <v>10442</v>
      </c>
      <c r="E1072">
        <v>0</v>
      </c>
    </row>
    <row r="1073" spans="1:5" hidden="1" x14ac:dyDescent="0.25">
      <c r="A1073" t="s">
        <v>7213</v>
      </c>
      <c r="B1073" t="s">
        <v>7214</v>
      </c>
      <c r="C1073" t="s">
        <v>10439</v>
      </c>
      <c r="D1073" t="s">
        <v>10440</v>
      </c>
      <c r="E1073">
        <v>0</v>
      </c>
    </row>
    <row r="1074" spans="1:5" hidden="1" x14ac:dyDescent="0.25">
      <c r="A1074" t="s">
        <v>7209</v>
      </c>
      <c r="B1074" t="s">
        <v>7210</v>
      </c>
      <c r="C1074" t="s">
        <v>10439</v>
      </c>
      <c r="D1074" t="s">
        <v>10440</v>
      </c>
      <c r="E1074">
        <v>1</v>
      </c>
    </row>
    <row r="1075" spans="1:5" hidden="1" x14ac:dyDescent="0.25">
      <c r="A1075" t="s">
        <v>7207</v>
      </c>
      <c r="B1075" t="s">
        <v>7208</v>
      </c>
      <c r="C1075" t="s">
        <v>10441</v>
      </c>
      <c r="D1075" t="s">
        <v>10442</v>
      </c>
      <c r="E1075">
        <v>0</v>
      </c>
    </row>
    <row r="1076" spans="1:5" hidden="1" x14ac:dyDescent="0.25">
      <c r="A1076" t="s">
        <v>7207</v>
      </c>
      <c r="B1076" t="s">
        <v>7208</v>
      </c>
      <c r="C1076" t="s">
        <v>10439</v>
      </c>
      <c r="D1076" t="s">
        <v>10440</v>
      </c>
      <c r="E1076">
        <v>1</v>
      </c>
    </row>
    <row r="1077" spans="1:5" hidden="1" x14ac:dyDescent="0.25">
      <c r="A1077" t="s">
        <v>7205</v>
      </c>
      <c r="B1077" t="s">
        <v>7206</v>
      </c>
      <c r="C1077" t="s">
        <v>10441</v>
      </c>
      <c r="D1077" t="s">
        <v>10442</v>
      </c>
      <c r="E1077">
        <v>0</v>
      </c>
    </row>
    <row r="1078" spans="1:5" hidden="1" x14ac:dyDescent="0.25">
      <c r="A1078" t="s">
        <v>7205</v>
      </c>
      <c r="B1078" t="s">
        <v>7206</v>
      </c>
      <c r="C1078" t="s">
        <v>10439</v>
      </c>
      <c r="D1078" t="s">
        <v>10440</v>
      </c>
      <c r="E1078">
        <v>2</v>
      </c>
    </row>
    <row r="1079" spans="1:5" hidden="1" x14ac:dyDescent="0.25">
      <c r="A1079" t="s">
        <v>7203</v>
      </c>
      <c r="B1079" t="s">
        <v>7204</v>
      </c>
      <c r="C1079" t="s">
        <v>10441</v>
      </c>
      <c r="D1079" t="s">
        <v>10442</v>
      </c>
      <c r="E1079">
        <v>0</v>
      </c>
    </row>
    <row r="1080" spans="1:5" hidden="1" x14ac:dyDescent="0.25">
      <c r="A1080" t="s">
        <v>7203</v>
      </c>
      <c r="B1080" t="s">
        <v>7204</v>
      </c>
      <c r="C1080" t="s">
        <v>10439</v>
      </c>
      <c r="D1080" t="s">
        <v>10440</v>
      </c>
      <c r="E1080">
        <v>0</v>
      </c>
    </row>
    <row r="1081" spans="1:5" hidden="1" x14ac:dyDescent="0.25">
      <c r="A1081" t="s">
        <v>7201</v>
      </c>
      <c r="B1081" t="s">
        <v>7202</v>
      </c>
      <c r="C1081" t="s">
        <v>10441</v>
      </c>
      <c r="D1081" t="s">
        <v>10442</v>
      </c>
      <c r="E1081">
        <v>0</v>
      </c>
    </row>
    <row r="1082" spans="1:5" hidden="1" x14ac:dyDescent="0.25">
      <c r="A1082" t="s">
        <v>7201</v>
      </c>
      <c r="B1082" t="s">
        <v>7202</v>
      </c>
      <c r="C1082" t="s">
        <v>10439</v>
      </c>
      <c r="D1082" t="s">
        <v>10440</v>
      </c>
      <c r="E1082">
        <v>2</v>
      </c>
    </row>
    <row r="1083" spans="1:5" hidden="1" x14ac:dyDescent="0.25">
      <c r="A1083" t="s">
        <v>7199</v>
      </c>
      <c r="B1083" t="s">
        <v>7200</v>
      </c>
      <c r="C1083" t="s">
        <v>10441</v>
      </c>
      <c r="D1083" t="s">
        <v>10442</v>
      </c>
      <c r="E1083">
        <v>0</v>
      </c>
    </row>
    <row r="1084" spans="1:5" hidden="1" x14ac:dyDescent="0.25">
      <c r="A1084" t="s">
        <v>7199</v>
      </c>
      <c r="B1084" t="s">
        <v>7200</v>
      </c>
      <c r="C1084" t="s">
        <v>10439</v>
      </c>
      <c r="D1084" t="s">
        <v>10440</v>
      </c>
      <c r="E1084">
        <v>4</v>
      </c>
    </row>
    <row r="1085" spans="1:5" hidden="1" x14ac:dyDescent="0.25">
      <c r="A1085" t="s">
        <v>7197</v>
      </c>
      <c r="B1085" t="s">
        <v>10510</v>
      </c>
      <c r="C1085" t="s">
        <v>10439</v>
      </c>
      <c r="D1085" t="s">
        <v>10440</v>
      </c>
      <c r="E1085">
        <v>0</v>
      </c>
    </row>
    <row r="1086" spans="1:5" hidden="1" x14ac:dyDescent="0.25">
      <c r="A1086" t="s">
        <v>7195</v>
      </c>
      <c r="B1086" t="s">
        <v>7196</v>
      </c>
      <c r="C1086" t="s">
        <v>10441</v>
      </c>
      <c r="D1086" t="s">
        <v>10442</v>
      </c>
      <c r="E1086">
        <v>0</v>
      </c>
    </row>
    <row r="1087" spans="1:5" hidden="1" x14ac:dyDescent="0.25">
      <c r="A1087" t="s">
        <v>7195</v>
      </c>
      <c r="B1087" t="s">
        <v>7196</v>
      </c>
      <c r="C1087" t="s">
        <v>10439</v>
      </c>
      <c r="D1087" t="s">
        <v>10440</v>
      </c>
      <c r="E1087">
        <v>0</v>
      </c>
    </row>
    <row r="1088" spans="1:5" hidden="1" x14ac:dyDescent="0.25">
      <c r="A1088" t="s">
        <v>7193</v>
      </c>
      <c r="B1088" t="s">
        <v>7194</v>
      </c>
      <c r="C1088" t="s">
        <v>10441</v>
      </c>
      <c r="D1088" t="s">
        <v>10442</v>
      </c>
      <c r="E1088">
        <v>0</v>
      </c>
    </row>
    <row r="1089" spans="1:5" hidden="1" x14ac:dyDescent="0.25">
      <c r="A1089" t="s">
        <v>7193</v>
      </c>
      <c r="B1089" t="s">
        <v>7194</v>
      </c>
      <c r="C1089" t="s">
        <v>10439</v>
      </c>
      <c r="D1089" t="s">
        <v>10440</v>
      </c>
      <c r="E1089">
        <v>24</v>
      </c>
    </row>
    <row r="1090" spans="1:5" hidden="1" x14ac:dyDescent="0.25">
      <c r="A1090" t="s">
        <v>7191</v>
      </c>
      <c r="B1090" t="s">
        <v>7192</v>
      </c>
      <c r="C1090" t="s">
        <v>10441</v>
      </c>
      <c r="D1090" t="s">
        <v>10442</v>
      </c>
      <c r="E1090">
        <v>0</v>
      </c>
    </row>
    <row r="1091" spans="1:5" hidden="1" x14ac:dyDescent="0.25">
      <c r="A1091" t="s">
        <v>7191</v>
      </c>
      <c r="B1091" t="s">
        <v>7192</v>
      </c>
      <c r="C1091" t="s">
        <v>10439</v>
      </c>
      <c r="D1091" t="s">
        <v>10440</v>
      </c>
      <c r="E1091">
        <v>21</v>
      </c>
    </row>
    <row r="1092" spans="1:5" hidden="1" x14ac:dyDescent="0.25">
      <c r="A1092" t="s">
        <v>7189</v>
      </c>
      <c r="B1092" t="s">
        <v>7190</v>
      </c>
      <c r="C1092" t="s">
        <v>10439</v>
      </c>
      <c r="D1092" t="s">
        <v>10440</v>
      </c>
      <c r="E1092">
        <v>19</v>
      </c>
    </row>
    <row r="1093" spans="1:5" hidden="1" x14ac:dyDescent="0.25">
      <c r="A1093" t="s">
        <v>7187</v>
      </c>
      <c r="B1093" t="s">
        <v>7188</v>
      </c>
      <c r="C1093" t="s">
        <v>10441</v>
      </c>
      <c r="D1093" t="s">
        <v>10442</v>
      </c>
      <c r="E1093">
        <v>0</v>
      </c>
    </row>
    <row r="1094" spans="1:5" hidden="1" x14ac:dyDescent="0.25">
      <c r="A1094" t="s">
        <v>7187</v>
      </c>
      <c r="B1094" t="s">
        <v>7188</v>
      </c>
      <c r="C1094" t="s">
        <v>10439</v>
      </c>
      <c r="D1094" t="s">
        <v>10440</v>
      </c>
      <c r="E1094">
        <v>0</v>
      </c>
    </row>
    <row r="1095" spans="1:5" hidden="1" x14ac:dyDescent="0.25">
      <c r="A1095" t="s">
        <v>7185</v>
      </c>
      <c r="B1095" t="s">
        <v>7186</v>
      </c>
      <c r="C1095" t="s">
        <v>10441</v>
      </c>
      <c r="D1095" t="s">
        <v>10442</v>
      </c>
      <c r="E1095">
        <v>0</v>
      </c>
    </row>
    <row r="1096" spans="1:5" hidden="1" x14ac:dyDescent="0.25">
      <c r="A1096" t="s">
        <v>7185</v>
      </c>
      <c r="B1096" t="s">
        <v>7186</v>
      </c>
      <c r="C1096" t="s">
        <v>10439</v>
      </c>
      <c r="D1096" t="s">
        <v>10440</v>
      </c>
      <c r="E1096">
        <v>12</v>
      </c>
    </row>
    <row r="1097" spans="1:5" hidden="1" x14ac:dyDescent="0.25">
      <c r="A1097" t="s">
        <v>7183</v>
      </c>
      <c r="B1097" t="s">
        <v>7184</v>
      </c>
      <c r="C1097" t="s">
        <v>10439</v>
      </c>
      <c r="D1097" t="s">
        <v>10440</v>
      </c>
      <c r="E1097">
        <v>0</v>
      </c>
    </row>
    <row r="1098" spans="1:5" hidden="1" x14ac:dyDescent="0.25">
      <c r="A1098" t="s">
        <v>7181</v>
      </c>
      <c r="B1098" t="s">
        <v>7182</v>
      </c>
      <c r="C1098" t="s">
        <v>10439</v>
      </c>
      <c r="D1098" t="s">
        <v>10440</v>
      </c>
      <c r="E1098">
        <v>0</v>
      </c>
    </row>
    <row r="1099" spans="1:5" hidden="1" x14ac:dyDescent="0.25">
      <c r="A1099" t="s">
        <v>7179</v>
      </c>
      <c r="B1099" t="s">
        <v>7180</v>
      </c>
      <c r="C1099" t="s">
        <v>10439</v>
      </c>
      <c r="D1099" t="s">
        <v>10440</v>
      </c>
      <c r="E1099">
        <v>0</v>
      </c>
    </row>
    <row r="1100" spans="1:5" hidden="1" x14ac:dyDescent="0.25">
      <c r="A1100" t="s">
        <v>7177</v>
      </c>
      <c r="B1100" t="s">
        <v>7178</v>
      </c>
      <c r="C1100" t="s">
        <v>10441</v>
      </c>
      <c r="D1100" t="s">
        <v>10442</v>
      </c>
      <c r="E1100">
        <v>0</v>
      </c>
    </row>
    <row r="1101" spans="1:5" hidden="1" x14ac:dyDescent="0.25">
      <c r="A1101" t="s">
        <v>7177</v>
      </c>
      <c r="B1101" t="s">
        <v>7178</v>
      </c>
      <c r="C1101" t="s">
        <v>10439</v>
      </c>
      <c r="D1101" t="s">
        <v>10440</v>
      </c>
      <c r="E1101">
        <v>17</v>
      </c>
    </row>
    <row r="1102" spans="1:5" hidden="1" x14ac:dyDescent="0.25">
      <c r="A1102" t="s">
        <v>7175</v>
      </c>
      <c r="B1102" t="s">
        <v>7176</v>
      </c>
      <c r="C1102" t="s">
        <v>10441</v>
      </c>
      <c r="D1102" t="s">
        <v>10442</v>
      </c>
      <c r="E1102">
        <v>0</v>
      </c>
    </row>
    <row r="1103" spans="1:5" hidden="1" x14ac:dyDescent="0.25">
      <c r="A1103" t="s">
        <v>7175</v>
      </c>
      <c r="B1103" t="s">
        <v>7176</v>
      </c>
      <c r="C1103" t="s">
        <v>10439</v>
      </c>
      <c r="D1103" t="s">
        <v>10440</v>
      </c>
      <c r="E1103">
        <v>12</v>
      </c>
    </row>
    <row r="1104" spans="1:5" hidden="1" x14ac:dyDescent="0.25">
      <c r="A1104" t="s">
        <v>7171</v>
      </c>
      <c r="B1104" t="s">
        <v>7172</v>
      </c>
      <c r="C1104" t="s">
        <v>10441</v>
      </c>
      <c r="D1104" t="s">
        <v>10442</v>
      </c>
      <c r="E1104">
        <v>0</v>
      </c>
    </row>
    <row r="1105" spans="1:5" hidden="1" x14ac:dyDescent="0.25">
      <c r="A1105" t="s">
        <v>7171</v>
      </c>
      <c r="B1105" t="s">
        <v>7172</v>
      </c>
      <c r="C1105" t="s">
        <v>10439</v>
      </c>
      <c r="D1105" t="s">
        <v>10440</v>
      </c>
      <c r="E1105">
        <v>3</v>
      </c>
    </row>
    <row r="1106" spans="1:5" hidden="1" x14ac:dyDescent="0.25">
      <c r="A1106" t="s">
        <v>7169</v>
      </c>
      <c r="B1106" t="s">
        <v>7170</v>
      </c>
      <c r="C1106" t="s">
        <v>10441</v>
      </c>
      <c r="D1106" t="s">
        <v>10442</v>
      </c>
      <c r="E1106">
        <v>0</v>
      </c>
    </row>
    <row r="1107" spans="1:5" hidden="1" x14ac:dyDescent="0.25">
      <c r="A1107" t="s">
        <v>7169</v>
      </c>
      <c r="B1107" t="s">
        <v>7170</v>
      </c>
      <c r="C1107" t="s">
        <v>10439</v>
      </c>
      <c r="D1107" t="s">
        <v>10440</v>
      </c>
      <c r="E1107">
        <v>0</v>
      </c>
    </row>
    <row r="1108" spans="1:5" hidden="1" x14ac:dyDescent="0.25">
      <c r="A1108" t="s">
        <v>7167</v>
      </c>
      <c r="B1108" t="s">
        <v>7168</v>
      </c>
      <c r="C1108" t="s">
        <v>10441</v>
      </c>
      <c r="D1108" t="s">
        <v>10442</v>
      </c>
      <c r="E1108">
        <v>0</v>
      </c>
    </row>
    <row r="1109" spans="1:5" hidden="1" x14ac:dyDescent="0.25">
      <c r="A1109" t="s">
        <v>7167</v>
      </c>
      <c r="B1109" t="s">
        <v>7168</v>
      </c>
      <c r="C1109" t="s">
        <v>10439</v>
      </c>
      <c r="D1109" t="s">
        <v>10440</v>
      </c>
      <c r="E1109">
        <v>2</v>
      </c>
    </row>
    <row r="1110" spans="1:5" hidden="1" x14ac:dyDescent="0.25">
      <c r="A1110" t="s">
        <v>7159</v>
      </c>
      <c r="B1110" t="s">
        <v>7160</v>
      </c>
      <c r="C1110" t="s">
        <v>10441</v>
      </c>
      <c r="D1110" t="s">
        <v>10442</v>
      </c>
      <c r="E1110">
        <v>0</v>
      </c>
    </row>
    <row r="1111" spans="1:5" hidden="1" x14ac:dyDescent="0.25">
      <c r="A1111" t="s">
        <v>7159</v>
      </c>
      <c r="B1111" t="s">
        <v>7160</v>
      </c>
      <c r="C1111" t="s">
        <v>10439</v>
      </c>
      <c r="D1111" t="s">
        <v>10440</v>
      </c>
      <c r="E1111">
        <v>0</v>
      </c>
    </row>
    <row r="1112" spans="1:5" hidden="1" x14ac:dyDescent="0.25">
      <c r="A1112" t="s">
        <v>7157</v>
      </c>
      <c r="B1112" t="s">
        <v>7158</v>
      </c>
      <c r="C1112" t="s">
        <v>10441</v>
      </c>
      <c r="D1112" t="s">
        <v>10442</v>
      </c>
      <c r="E1112">
        <v>0</v>
      </c>
    </row>
    <row r="1113" spans="1:5" hidden="1" x14ac:dyDescent="0.25">
      <c r="A1113" t="s">
        <v>7157</v>
      </c>
      <c r="B1113" t="s">
        <v>7158</v>
      </c>
      <c r="C1113" t="s">
        <v>10439</v>
      </c>
      <c r="D1113" t="s">
        <v>10440</v>
      </c>
      <c r="E1113">
        <v>0</v>
      </c>
    </row>
    <row r="1114" spans="1:5" hidden="1" x14ac:dyDescent="0.25">
      <c r="A1114" t="s">
        <v>7151</v>
      </c>
      <c r="B1114" t="s">
        <v>7152</v>
      </c>
      <c r="C1114" t="s">
        <v>10441</v>
      </c>
      <c r="D1114" t="s">
        <v>10442</v>
      </c>
      <c r="E1114">
        <v>0</v>
      </c>
    </row>
    <row r="1115" spans="1:5" hidden="1" x14ac:dyDescent="0.25">
      <c r="A1115" t="s">
        <v>7151</v>
      </c>
      <c r="B1115" t="s">
        <v>7152</v>
      </c>
      <c r="C1115" t="s">
        <v>10439</v>
      </c>
      <c r="D1115" t="s">
        <v>10440</v>
      </c>
      <c r="E1115">
        <v>6</v>
      </c>
    </row>
    <row r="1116" spans="1:5" hidden="1" x14ac:dyDescent="0.25">
      <c r="A1116" t="s">
        <v>7147</v>
      </c>
      <c r="B1116" t="s">
        <v>7148</v>
      </c>
      <c r="C1116" t="s">
        <v>10441</v>
      </c>
      <c r="D1116" t="s">
        <v>10442</v>
      </c>
      <c r="E1116">
        <v>2</v>
      </c>
    </row>
    <row r="1117" spans="1:5" hidden="1" x14ac:dyDescent="0.25">
      <c r="A1117" t="s">
        <v>7145</v>
      </c>
      <c r="B1117" t="s">
        <v>7146</v>
      </c>
      <c r="C1117" t="s">
        <v>10441</v>
      </c>
      <c r="D1117" t="s">
        <v>10442</v>
      </c>
      <c r="E1117">
        <v>2</v>
      </c>
    </row>
    <row r="1118" spans="1:5" hidden="1" x14ac:dyDescent="0.25">
      <c r="A1118" t="s">
        <v>7143</v>
      </c>
      <c r="B1118" t="s">
        <v>7144</v>
      </c>
      <c r="C1118" t="s">
        <v>10441</v>
      </c>
      <c r="D1118" t="s">
        <v>10442</v>
      </c>
      <c r="E1118">
        <v>0</v>
      </c>
    </row>
    <row r="1119" spans="1:5" hidden="1" x14ac:dyDescent="0.25">
      <c r="A1119" t="s">
        <v>7143</v>
      </c>
      <c r="B1119" t="s">
        <v>7144</v>
      </c>
      <c r="C1119" t="s">
        <v>10439</v>
      </c>
      <c r="D1119" t="s">
        <v>10440</v>
      </c>
      <c r="E1119">
        <v>4</v>
      </c>
    </row>
    <row r="1120" spans="1:5" hidden="1" x14ac:dyDescent="0.25">
      <c r="A1120" t="s">
        <v>7141</v>
      </c>
      <c r="B1120" t="s">
        <v>7142</v>
      </c>
      <c r="C1120" t="s">
        <v>10441</v>
      </c>
      <c r="D1120" t="s">
        <v>10442</v>
      </c>
      <c r="E1120">
        <v>0</v>
      </c>
    </row>
    <row r="1121" spans="1:5" hidden="1" x14ac:dyDescent="0.25">
      <c r="A1121" t="s">
        <v>7141</v>
      </c>
      <c r="B1121" t="s">
        <v>7142</v>
      </c>
      <c r="C1121" t="s">
        <v>10439</v>
      </c>
      <c r="D1121" t="s">
        <v>10440</v>
      </c>
      <c r="E1121">
        <v>17.5</v>
      </c>
    </row>
    <row r="1122" spans="1:5" hidden="1" x14ac:dyDescent="0.25">
      <c r="A1122" t="s">
        <v>7139</v>
      </c>
      <c r="B1122" t="s">
        <v>7140</v>
      </c>
      <c r="C1122" t="s">
        <v>10441</v>
      </c>
      <c r="D1122" t="s">
        <v>10442</v>
      </c>
      <c r="E1122">
        <v>0</v>
      </c>
    </row>
    <row r="1123" spans="1:5" hidden="1" x14ac:dyDescent="0.25">
      <c r="A1123" t="s">
        <v>7139</v>
      </c>
      <c r="B1123" t="s">
        <v>7140</v>
      </c>
      <c r="C1123" t="s">
        <v>10439</v>
      </c>
      <c r="D1123" t="s">
        <v>10440</v>
      </c>
      <c r="E1123">
        <v>21</v>
      </c>
    </row>
    <row r="1124" spans="1:5" hidden="1" x14ac:dyDescent="0.25">
      <c r="A1124" t="s">
        <v>7137</v>
      </c>
      <c r="B1124" t="s">
        <v>7138</v>
      </c>
      <c r="C1124" t="s">
        <v>10441</v>
      </c>
      <c r="D1124" t="s">
        <v>10442</v>
      </c>
      <c r="E1124">
        <v>0</v>
      </c>
    </row>
    <row r="1125" spans="1:5" hidden="1" x14ac:dyDescent="0.25">
      <c r="A1125" t="s">
        <v>7137</v>
      </c>
      <c r="B1125" t="s">
        <v>7138</v>
      </c>
      <c r="C1125" t="s">
        <v>10439</v>
      </c>
      <c r="D1125" t="s">
        <v>10440</v>
      </c>
      <c r="E1125">
        <v>1</v>
      </c>
    </row>
    <row r="1126" spans="1:5" hidden="1" x14ac:dyDescent="0.25">
      <c r="A1126" t="s">
        <v>7127</v>
      </c>
      <c r="B1126" t="s">
        <v>7128</v>
      </c>
      <c r="C1126" t="s">
        <v>10441</v>
      </c>
      <c r="D1126" t="s">
        <v>10442</v>
      </c>
      <c r="E1126">
        <v>0</v>
      </c>
    </row>
    <row r="1127" spans="1:5" hidden="1" x14ac:dyDescent="0.25">
      <c r="A1127" t="s">
        <v>7127</v>
      </c>
      <c r="B1127" t="s">
        <v>7128</v>
      </c>
      <c r="C1127" t="s">
        <v>10439</v>
      </c>
      <c r="D1127" t="s">
        <v>10440</v>
      </c>
      <c r="E1127">
        <v>0</v>
      </c>
    </row>
    <row r="1128" spans="1:5" hidden="1" x14ac:dyDescent="0.25">
      <c r="A1128" t="s">
        <v>7123</v>
      </c>
      <c r="B1128" t="s">
        <v>7124</v>
      </c>
      <c r="C1128" t="s">
        <v>10439</v>
      </c>
      <c r="D1128" t="s">
        <v>10440</v>
      </c>
      <c r="E1128">
        <v>0</v>
      </c>
    </row>
    <row r="1129" spans="1:5" hidden="1" x14ac:dyDescent="0.25">
      <c r="A1129" t="s">
        <v>7115</v>
      </c>
      <c r="B1129" t="s">
        <v>7116</v>
      </c>
      <c r="C1129" t="s">
        <v>10439</v>
      </c>
      <c r="D1129" t="s">
        <v>10440</v>
      </c>
      <c r="E1129">
        <v>0</v>
      </c>
    </row>
    <row r="1130" spans="1:5" hidden="1" x14ac:dyDescent="0.25">
      <c r="A1130" t="s">
        <v>7113</v>
      </c>
      <c r="B1130" t="s">
        <v>7114</v>
      </c>
      <c r="C1130" t="s">
        <v>10439</v>
      </c>
      <c r="D1130" t="s">
        <v>10440</v>
      </c>
      <c r="E1130">
        <v>8</v>
      </c>
    </row>
    <row r="1131" spans="1:5" hidden="1" x14ac:dyDescent="0.25">
      <c r="A1131" t="s">
        <v>7105</v>
      </c>
      <c r="B1131" t="s">
        <v>7106</v>
      </c>
      <c r="C1131" t="s">
        <v>10441</v>
      </c>
      <c r="D1131" t="s">
        <v>10442</v>
      </c>
      <c r="E1131">
        <v>0</v>
      </c>
    </row>
    <row r="1132" spans="1:5" hidden="1" x14ac:dyDescent="0.25">
      <c r="A1132" t="s">
        <v>7105</v>
      </c>
      <c r="B1132" t="s">
        <v>7106</v>
      </c>
      <c r="C1132" t="s">
        <v>10439</v>
      </c>
      <c r="D1132" t="s">
        <v>10440</v>
      </c>
      <c r="E1132">
        <v>2</v>
      </c>
    </row>
    <row r="1133" spans="1:5" hidden="1" x14ac:dyDescent="0.25">
      <c r="A1133" t="s">
        <v>7103</v>
      </c>
      <c r="B1133" t="s">
        <v>7104</v>
      </c>
      <c r="C1133" t="s">
        <v>10441</v>
      </c>
      <c r="D1133" t="s">
        <v>10442</v>
      </c>
      <c r="E1133">
        <v>0</v>
      </c>
    </row>
    <row r="1134" spans="1:5" hidden="1" x14ac:dyDescent="0.25">
      <c r="A1134" t="s">
        <v>7103</v>
      </c>
      <c r="B1134" t="s">
        <v>7104</v>
      </c>
      <c r="C1134" t="s">
        <v>10439</v>
      </c>
      <c r="D1134" t="s">
        <v>10440</v>
      </c>
      <c r="E1134">
        <v>3</v>
      </c>
    </row>
    <row r="1135" spans="1:5" hidden="1" x14ac:dyDescent="0.25">
      <c r="A1135" t="s">
        <v>7101</v>
      </c>
      <c r="B1135" t="s">
        <v>7102</v>
      </c>
      <c r="C1135" t="s">
        <v>10441</v>
      </c>
      <c r="D1135" t="s">
        <v>10442</v>
      </c>
      <c r="E1135">
        <v>0</v>
      </c>
    </row>
    <row r="1136" spans="1:5" hidden="1" x14ac:dyDescent="0.25">
      <c r="A1136" t="s">
        <v>7101</v>
      </c>
      <c r="B1136" t="s">
        <v>7102</v>
      </c>
      <c r="C1136" t="s">
        <v>10439</v>
      </c>
      <c r="D1136" t="s">
        <v>10440</v>
      </c>
      <c r="E1136">
        <v>3</v>
      </c>
    </row>
    <row r="1137" spans="1:5" hidden="1" x14ac:dyDescent="0.25">
      <c r="A1137" t="s">
        <v>7099</v>
      </c>
      <c r="B1137" t="s">
        <v>7100</v>
      </c>
      <c r="C1137" t="s">
        <v>10441</v>
      </c>
      <c r="D1137" t="s">
        <v>10442</v>
      </c>
      <c r="E1137">
        <v>0</v>
      </c>
    </row>
    <row r="1138" spans="1:5" hidden="1" x14ac:dyDescent="0.25">
      <c r="A1138" t="s">
        <v>7099</v>
      </c>
      <c r="B1138" t="s">
        <v>7100</v>
      </c>
      <c r="C1138" t="s">
        <v>10439</v>
      </c>
      <c r="D1138" t="s">
        <v>10440</v>
      </c>
      <c r="E1138">
        <v>1</v>
      </c>
    </row>
    <row r="1139" spans="1:5" hidden="1" x14ac:dyDescent="0.25">
      <c r="A1139" t="s">
        <v>7097</v>
      </c>
      <c r="B1139" t="s">
        <v>7098</v>
      </c>
      <c r="C1139" t="s">
        <v>10441</v>
      </c>
      <c r="D1139" t="s">
        <v>10442</v>
      </c>
      <c r="E1139">
        <v>0</v>
      </c>
    </row>
    <row r="1140" spans="1:5" hidden="1" x14ac:dyDescent="0.25">
      <c r="A1140" t="s">
        <v>7097</v>
      </c>
      <c r="B1140" t="s">
        <v>7098</v>
      </c>
      <c r="C1140" t="s">
        <v>10439</v>
      </c>
      <c r="D1140" t="s">
        <v>10440</v>
      </c>
      <c r="E1140">
        <v>0</v>
      </c>
    </row>
    <row r="1141" spans="1:5" hidden="1" x14ac:dyDescent="0.25">
      <c r="A1141" t="s">
        <v>7095</v>
      </c>
      <c r="B1141" t="s">
        <v>7096</v>
      </c>
      <c r="C1141" t="s">
        <v>10441</v>
      </c>
      <c r="D1141" t="s">
        <v>10442</v>
      </c>
      <c r="E1141">
        <v>0</v>
      </c>
    </row>
    <row r="1142" spans="1:5" hidden="1" x14ac:dyDescent="0.25">
      <c r="A1142" t="s">
        <v>7095</v>
      </c>
      <c r="B1142" t="s">
        <v>7096</v>
      </c>
      <c r="C1142" t="s">
        <v>10439</v>
      </c>
      <c r="D1142" t="s">
        <v>10440</v>
      </c>
      <c r="E1142">
        <v>1</v>
      </c>
    </row>
    <row r="1143" spans="1:5" hidden="1" x14ac:dyDescent="0.25">
      <c r="A1143" t="s">
        <v>7093</v>
      </c>
      <c r="B1143" t="s">
        <v>7094</v>
      </c>
      <c r="C1143" t="s">
        <v>10441</v>
      </c>
      <c r="D1143" t="s">
        <v>10442</v>
      </c>
      <c r="E1143">
        <v>0</v>
      </c>
    </row>
    <row r="1144" spans="1:5" hidden="1" x14ac:dyDescent="0.25">
      <c r="A1144" t="s">
        <v>7093</v>
      </c>
      <c r="B1144" t="s">
        <v>7094</v>
      </c>
      <c r="C1144" t="s">
        <v>10439</v>
      </c>
      <c r="D1144" t="s">
        <v>10440</v>
      </c>
      <c r="E1144">
        <v>3</v>
      </c>
    </row>
    <row r="1145" spans="1:5" hidden="1" x14ac:dyDescent="0.25">
      <c r="A1145" t="s">
        <v>7091</v>
      </c>
      <c r="B1145" t="s">
        <v>7092</v>
      </c>
      <c r="C1145" t="s">
        <v>10441</v>
      </c>
      <c r="D1145" t="s">
        <v>10442</v>
      </c>
      <c r="E1145">
        <v>0</v>
      </c>
    </row>
    <row r="1146" spans="1:5" hidden="1" x14ac:dyDescent="0.25">
      <c r="A1146" t="s">
        <v>7091</v>
      </c>
      <c r="B1146" t="s">
        <v>7092</v>
      </c>
      <c r="C1146" t="s">
        <v>10439</v>
      </c>
      <c r="D1146" t="s">
        <v>10440</v>
      </c>
      <c r="E1146">
        <v>4</v>
      </c>
    </row>
    <row r="1147" spans="1:5" hidden="1" x14ac:dyDescent="0.25">
      <c r="A1147" t="s">
        <v>7089</v>
      </c>
      <c r="B1147" t="s">
        <v>7090</v>
      </c>
      <c r="C1147" t="s">
        <v>10441</v>
      </c>
      <c r="D1147" t="s">
        <v>10442</v>
      </c>
      <c r="E1147">
        <v>0</v>
      </c>
    </row>
    <row r="1148" spans="1:5" hidden="1" x14ac:dyDescent="0.25">
      <c r="A1148" t="s">
        <v>7089</v>
      </c>
      <c r="B1148" t="s">
        <v>7090</v>
      </c>
      <c r="C1148" t="s">
        <v>10439</v>
      </c>
      <c r="D1148" t="s">
        <v>10440</v>
      </c>
      <c r="E1148">
        <v>2</v>
      </c>
    </row>
    <row r="1149" spans="1:5" hidden="1" x14ac:dyDescent="0.25">
      <c r="A1149" t="s">
        <v>7079</v>
      </c>
      <c r="B1149" t="s">
        <v>7080</v>
      </c>
      <c r="C1149" t="s">
        <v>10441</v>
      </c>
      <c r="D1149" t="s">
        <v>10442</v>
      </c>
      <c r="E1149">
        <v>0</v>
      </c>
    </row>
    <row r="1150" spans="1:5" hidden="1" x14ac:dyDescent="0.25">
      <c r="A1150" t="s">
        <v>7079</v>
      </c>
      <c r="B1150" t="s">
        <v>7080</v>
      </c>
      <c r="C1150" t="s">
        <v>10439</v>
      </c>
      <c r="D1150" t="s">
        <v>10440</v>
      </c>
      <c r="E1150">
        <v>0</v>
      </c>
    </row>
    <row r="1151" spans="1:5" hidden="1" x14ac:dyDescent="0.25">
      <c r="A1151" t="s">
        <v>7077</v>
      </c>
      <c r="B1151" t="s">
        <v>7078</v>
      </c>
      <c r="C1151" t="s">
        <v>10441</v>
      </c>
      <c r="D1151" t="s">
        <v>10442</v>
      </c>
      <c r="E1151">
        <v>0</v>
      </c>
    </row>
    <row r="1152" spans="1:5" hidden="1" x14ac:dyDescent="0.25">
      <c r="A1152" t="s">
        <v>7077</v>
      </c>
      <c r="B1152" t="s">
        <v>7078</v>
      </c>
      <c r="C1152" t="s">
        <v>10439</v>
      </c>
      <c r="D1152" t="s">
        <v>10440</v>
      </c>
      <c r="E1152">
        <v>2</v>
      </c>
    </row>
    <row r="1153" spans="1:5" hidden="1" x14ac:dyDescent="0.25">
      <c r="A1153" t="s">
        <v>7074</v>
      </c>
      <c r="B1153" t="s">
        <v>7075</v>
      </c>
      <c r="C1153" t="s">
        <v>10441</v>
      </c>
      <c r="D1153" t="s">
        <v>10442</v>
      </c>
      <c r="E1153">
        <v>0</v>
      </c>
    </row>
    <row r="1154" spans="1:5" hidden="1" x14ac:dyDescent="0.25">
      <c r="A1154" t="s">
        <v>7074</v>
      </c>
      <c r="B1154" t="s">
        <v>7075</v>
      </c>
      <c r="C1154" t="s">
        <v>10439</v>
      </c>
      <c r="D1154" t="s">
        <v>10440</v>
      </c>
      <c r="E1154">
        <v>7</v>
      </c>
    </row>
    <row r="1155" spans="1:5" hidden="1" x14ac:dyDescent="0.25">
      <c r="A1155" t="s">
        <v>7072</v>
      </c>
      <c r="B1155" t="s">
        <v>7073</v>
      </c>
      <c r="C1155" t="s">
        <v>10441</v>
      </c>
      <c r="D1155" t="s">
        <v>10442</v>
      </c>
      <c r="E1155">
        <v>0</v>
      </c>
    </row>
    <row r="1156" spans="1:5" hidden="1" x14ac:dyDescent="0.25">
      <c r="A1156" t="s">
        <v>7072</v>
      </c>
      <c r="B1156" t="s">
        <v>7073</v>
      </c>
      <c r="C1156" t="s">
        <v>10439</v>
      </c>
      <c r="D1156" t="s">
        <v>10440</v>
      </c>
      <c r="E1156">
        <v>3</v>
      </c>
    </row>
    <row r="1157" spans="1:5" hidden="1" x14ac:dyDescent="0.25">
      <c r="A1157" t="s">
        <v>7070</v>
      </c>
      <c r="B1157" t="s">
        <v>10511</v>
      </c>
      <c r="C1157" t="s">
        <v>10441</v>
      </c>
      <c r="D1157" t="s">
        <v>10442</v>
      </c>
      <c r="E1157">
        <v>0</v>
      </c>
    </row>
    <row r="1158" spans="1:5" hidden="1" x14ac:dyDescent="0.25">
      <c r="A1158" t="s">
        <v>7070</v>
      </c>
      <c r="B1158" t="s">
        <v>10511</v>
      </c>
      <c r="C1158" t="s">
        <v>10439</v>
      </c>
      <c r="D1158" t="s">
        <v>10440</v>
      </c>
      <c r="E1158">
        <v>3</v>
      </c>
    </row>
    <row r="1159" spans="1:5" hidden="1" x14ac:dyDescent="0.25">
      <c r="A1159" t="s">
        <v>7068</v>
      </c>
      <c r="B1159" t="s">
        <v>7069</v>
      </c>
      <c r="C1159" t="s">
        <v>10441</v>
      </c>
      <c r="D1159" t="s">
        <v>10442</v>
      </c>
      <c r="E1159">
        <v>0</v>
      </c>
    </row>
    <row r="1160" spans="1:5" hidden="1" x14ac:dyDescent="0.25">
      <c r="A1160" t="s">
        <v>7068</v>
      </c>
      <c r="B1160" t="s">
        <v>7069</v>
      </c>
      <c r="C1160" t="s">
        <v>10439</v>
      </c>
      <c r="D1160" t="s">
        <v>10440</v>
      </c>
      <c r="E1160">
        <v>0</v>
      </c>
    </row>
    <row r="1161" spans="1:5" hidden="1" x14ac:dyDescent="0.25">
      <c r="A1161" t="s">
        <v>7066</v>
      </c>
      <c r="B1161" t="s">
        <v>7067</v>
      </c>
      <c r="C1161" t="s">
        <v>10441</v>
      </c>
      <c r="D1161" t="s">
        <v>10442</v>
      </c>
      <c r="E1161">
        <v>0</v>
      </c>
    </row>
    <row r="1162" spans="1:5" hidden="1" x14ac:dyDescent="0.25">
      <c r="A1162" t="s">
        <v>7066</v>
      </c>
      <c r="B1162" t="s">
        <v>7067</v>
      </c>
      <c r="C1162" t="s">
        <v>10439</v>
      </c>
      <c r="D1162" t="s">
        <v>10440</v>
      </c>
      <c r="E1162">
        <v>2</v>
      </c>
    </row>
    <row r="1163" spans="1:5" hidden="1" x14ac:dyDescent="0.25">
      <c r="A1163" t="s">
        <v>7064</v>
      </c>
      <c r="B1163" t="s">
        <v>7065</v>
      </c>
      <c r="C1163" t="s">
        <v>10439</v>
      </c>
      <c r="D1163" t="s">
        <v>10440</v>
      </c>
      <c r="E1163">
        <v>2</v>
      </c>
    </row>
    <row r="1164" spans="1:5" hidden="1" x14ac:dyDescent="0.25">
      <c r="A1164" t="s">
        <v>7062</v>
      </c>
      <c r="B1164" t="s">
        <v>7063</v>
      </c>
      <c r="C1164" t="s">
        <v>10441</v>
      </c>
      <c r="D1164" t="s">
        <v>10442</v>
      </c>
      <c r="E1164">
        <v>0</v>
      </c>
    </row>
    <row r="1165" spans="1:5" hidden="1" x14ac:dyDescent="0.25">
      <c r="A1165" t="s">
        <v>7062</v>
      </c>
      <c r="B1165" t="s">
        <v>7063</v>
      </c>
      <c r="C1165" t="s">
        <v>10439</v>
      </c>
      <c r="D1165" t="s">
        <v>10440</v>
      </c>
      <c r="E1165">
        <v>34</v>
      </c>
    </row>
    <row r="1166" spans="1:5" hidden="1" x14ac:dyDescent="0.25">
      <c r="A1166" t="s">
        <v>7060</v>
      </c>
      <c r="B1166" t="s">
        <v>7061</v>
      </c>
      <c r="C1166" t="s">
        <v>10439</v>
      </c>
      <c r="D1166" t="s">
        <v>10440</v>
      </c>
      <c r="E1166">
        <v>16</v>
      </c>
    </row>
    <row r="1167" spans="1:5" hidden="1" x14ac:dyDescent="0.25">
      <c r="A1167" t="s">
        <v>7058</v>
      </c>
      <c r="B1167" t="s">
        <v>7059</v>
      </c>
      <c r="C1167" t="s">
        <v>10439</v>
      </c>
      <c r="D1167" t="s">
        <v>10440</v>
      </c>
      <c r="E1167">
        <v>0</v>
      </c>
    </row>
    <row r="1168" spans="1:5" hidden="1" x14ac:dyDescent="0.25">
      <c r="A1168" t="s">
        <v>7056</v>
      </c>
      <c r="B1168" t="s">
        <v>7057</v>
      </c>
      <c r="C1168" t="s">
        <v>10441</v>
      </c>
      <c r="D1168" t="s">
        <v>10442</v>
      </c>
      <c r="E1168">
        <v>0</v>
      </c>
    </row>
    <row r="1169" spans="1:5" hidden="1" x14ac:dyDescent="0.25">
      <c r="A1169" t="s">
        <v>7056</v>
      </c>
      <c r="B1169" t="s">
        <v>7057</v>
      </c>
      <c r="C1169" t="s">
        <v>10439</v>
      </c>
      <c r="D1169" t="s">
        <v>10440</v>
      </c>
      <c r="E1169">
        <v>2</v>
      </c>
    </row>
    <row r="1170" spans="1:5" hidden="1" x14ac:dyDescent="0.25">
      <c r="A1170" t="s">
        <v>7054</v>
      </c>
      <c r="B1170" t="s">
        <v>7055</v>
      </c>
      <c r="C1170" t="s">
        <v>10441</v>
      </c>
      <c r="D1170" t="s">
        <v>10442</v>
      </c>
      <c r="E1170">
        <v>0</v>
      </c>
    </row>
    <row r="1171" spans="1:5" hidden="1" x14ac:dyDescent="0.25">
      <c r="A1171" t="s">
        <v>7054</v>
      </c>
      <c r="B1171" t="s">
        <v>7055</v>
      </c>
      <c r="C1171" t="s">
        <v>10439</v>
      </c>
      <c r="D1171" t="s">
        <v>10440</v>
      </c>
      <c r="E1171">
        <v>16</v>
      </c>
    </row>
    <row r="1172" spans="1:5" hidden="1" x14ac:dyDescent="0.25">
      <c r="A1172" t="s">
        <v>7052</v>
      </c>
      <c r="B1172" t="s">
        <v>7053</v>
      </c>
      <c r="C1172" t="s">
        <v>10441</v>
      </c>
      <c r="D1172" t="s">
        <v>10442</v>
      </c>
      <c r="E1172">
        <v>0</v>
      </c>
    </row>
    <row r="1173" spans="1:5" hidden="1" x14ac:dyDescent="0.25">
      <c r="A1173" t="s">
        <v>7052</v>
      </c>
      <c r="B1173" t="s">
        <v>7053</v>
      </c>
      <c r="C1173" t="s">
        <v>10439</v>
      </c>
      <c r="D1173" t="s">
        <v>10440</v>
      </c>
      <c r="E1173">
        <v>48</v>
      </c>
    </row>
    <row r="1174" spans="1:5" hidden="1" x14ac:dyDescent="0.25">
      <c r="A1174" t="s">
        <v>7050</v>
      </c>
      <c r="B1174" t="s">
        <v>7051</v>
      </c>
      <c r="C1174" t="s">
        <v>10441</v>
      </c>
      <c r="D1174" t="s">
        <v>10442</v>
      </c>
      <c r="E1174">
        <v>0</v>
      </c>
    </row>
    <row r="1175" spans="1:5" hidden="1" x14ac:dyDescent="0.25">
      <c r="A1175" t="s">
        <v>7050</v>
      </c>
      <c r="B1175" t="s">
        <v>7051</v>
      </c>
      <c r="C1175" t="s">
        <v>10439</v>
      </c>
      <c r="D1175" t="s">
        <v>10440</v>
      </c>
      <c r="E1175">
        <v>0</v>
      </c>
    </row>
    <row r="1176" spans="1:5" hidden="1" x14ac:dyDescent="0.25">
      <c r="A1176" t="s">
        <v>7048</v>
      </c>
      <c r="B1176" t="s">
        <v>7049</v>
      </c>
      <c r="C1176" t="s">
        <v>10441</v>
      </c>
      <c r="D1176" t="s">
        <v>10442</v>
      </c>
      <c r="E1176">
        <v>0</v>
      </c>
    </row>
    <row r="1177" spans="1:5" hidden="1" x14ac:dyDescent="0.25">
      <c r="A1177" t="s">
        <v>7048</v>
      </c>
      <c r="B1177" t="s">
        <v>7049</v>
      </c>
      <c r="C1177" t="s">
        <v>10439</v>
      </c>
      <c r="D1177" t="s">
        <v>10440</v>
      </c>
      <c r="E1177">
        <v>0</v>
      </c>
    </row>
    <row r="1178" spans="1:5" hidden="1" x14ac:dyDescent="0.25">
      <c r="A1178" t="s">
        <v>7046</v>
      </c>
      <c r="B1178" t="s">
        <v>7047</v>
      </c>
      <c r="C1178" t="s">
        <v>10441</v>
      </c>
      <c r="D1178" t="s">
        <v>10442</v>
      </c>
      <c r="E1178">
        <v>0</v>
      </c>
    </row>
    <row r="1179" spans="1:5" hidden="1" x14ac:dyDescent="0.25">
      <c r="A1179" t="s">
        <v>7046</v>
      </c>
      <c r="B1179" t="s">
        <v>7047</v>
      </c>
      <c r="C1179" t="s">
        <v>10439</v>
      </c>
      <c r="D1179" t="s">
        <v>10440</v>
      </c>
      <c r="E1179">
        <v>29</v>
      </c>
    </row>
    <row r="1180" spans="1:5" hidden="1" x14ac:dyDescent="0.25">
      <c r="A1180" t="s">
        <v>7044</v>
      </c>
      <c r="B1180" t="s">
        <v>7045</v>
      </c>
      <c r="C1180" t="s">
        <v>10441</v>
      </c>
      <c r="D1180" t="s">
        <v>10442</v>
      </c>
      <c r="E1180">
        <v>0</v>
      </c>
    </row>
    <row r="1181" spans="1:5" hidden="1" x14ac:dyDescent="0.25">
      <c r="A1181" t="s">
        <v>7044</v>
      </c>
      <c r="B1181" t="s">
        <v>7045</v>
      </c>
      <c r="C1181" t="s">
        <v>10439</v>
      </c>
      <c r="D1181" t="s">
        <v>10440</v>
      </c>
      <c r="E1181">
        <v>0</v>
      </c>
    </row>
    <row r="1182" spans="1:5" hidden="1" x14ac:dyDescent="0.25">
      <c r="A1182" t="s">
        <v>7042</v>
      </c>
      <c r="B1182" t="s">
        <v>7043</v>
      </c>
      <c r="C1182" t="s">
        <v>10441</v>
      </c>
      <c r="D1182" t="s">
        <v>10442</v>
      </c>
      <c r="E1182">
        <v>0</v>
      </c>
    </row>
    <row r="1183" spans="1:5" hidden="1" x14ac:dyDescent="0.25">
      <c r="A1183" t="s">
        <v>7042</v>
      </c>
      <c r="B1183" t="s">
        <v>7043</v>
      </c>
      <c r="C1183" t="s">
        <v>10439</v>
      </c>
      <c r="D1183" t="s">
        <v>10440</v>
      </c>
      <c r="E1183">
        <v>2</v>
      </c>
    </row>
    <row r="1184" spans="1:5" hidden="1" x14ac:dyDescent="0.25">
      <c r="A1184" t="s">
        <v>7040</v>
      </c>
      <c r="B1184" t="s">
        <v>10512</v>
      </c>
      <c r="C1184" t="s">
        <v>10441</v>
      </c>
      <c r="D1184" t="s">
        <v>10442</v>
      </c>
      <c r="E1184">
        <v>0</v>
      </c>
    </row>
    <row r="1185" spans="1:5" hidden="1" x14ac:dyDescent="0.25">
      <c r="A1185" t="s">
        <v>7040</v>
      </c>
      <c r="B1185" t="s">
        <v>10512</v>
      </c>
      <c r="C1185" t="s">
        <v>10439</v>
      </c>
      <c r="D1185" t="s">
        <v>10440</v>
      </c>
      <c r="E1185">
        <v>0</v>
      </c>
    </row>
    <row r="1186" spans="1:5" hidden="1" x14ac:dyDescent="0.25">
      <c r="A1186" t="s">
        <v>7038</v>
      </c>
      <c r="B1186" t="s">
        <v>7039</v>
      </c>
      <c r="C1186" t="s">
        <v>10441</v>
      </c>
      <c r="D1186" t="s">
        <v>10442</v>
      </c>
      <c r="E1186">
        <v>0</v>
      </c>
    </row>
    <row r="1187" spans="1:5" hidden="1" x14ac:dyDescent="0.25">
      <c r="A1187" t="s">
        <v>7038</v>
      </c>
      <c r="B1187" t="s">
        <v>7039</v>
      </c>
      <c r="C1187" t="s">
        <v>10439</v>
      </c>
      <c r="D1187" t="s">
        <v>10440</v>
      </c>
      <c r="E1187">
        <v>0</v>
      </c>
    </row>
    <row r="1188" spans="1:5" hidden="1" x14ac:dyDescent="0.25">
      <c r="A1188" t="s">
        <v>7036</v>
      </c>
      <c r="B1188" t="s">
        <v>7037</v>
      </c>
      <c r="C1188" t="s">
        <v>10441</v>
      </c>
      <c r="D1188" t="s">
        <v>10442</v>
      </c>
      <c r="E1188">
        <v>0</v>
      </c>
    </row>
    <row r="1189" spans="1:5" hidden="1" x14ac:dyDescent="0.25">
      <c r="A1189" t="s">
        <v>7036</v>
      </c>
      <c r="B1189" t="s">
        <v>7037</v>
      </c>
      <c r="C1189" t="s">
        <v>10439</v>
      </c>
      <c r="D1189" t="s">
        <v>10440</v>
      </c>
      <c r="E1189">
        <v>1</v>
      </c>
    </row>
    <row r="1190" spans="1:5" hidden="1" x14ac:dyDescent="0.25">
      <c r="A1190" t="s">
        <v>7033</v>
      </c>
      <c r="B1190" t="s">
        <v>7034</v>
      </c>
      <c r="C1190" t="s">
        <v>10441</v>
      </c>
      <c r="D1190" t="s">
        <v>10442</v>
      </c>
      <c r="E1190">
        <v>0</v>
      </c>
    </row>
    <row r="1191" spans="1:5" hidden="1" x14ac:dyDescent="0.25">
      <c r="A1191" t="s">
        <v>7033</v>
      </c>
      <c r="B1191" t="s">
        <v>7034</v>
      </c>
      <c r="C1191" t="s">
        <v>10439</v>
      </c>
      <c r="D1191" t="s">
        <v>10440</v>
      </c>
      <c r="E1191">
        <v>17</v>
      </c>
    </row>
    <row r="1192" spans="1:5" hidden="1" x14ac:dyDescent="0.25">
      <c r="A1192" t="s">
        <v>7031</v>
      </c>
      <c r="B1192" t="s">
        <v>7032</v>
      </c>
      <c r="C1192" t="s">
        <v>10441</v>
      </c>
      <c r="D1192" t="s">
        <v>10442</v>
      </c>
      <c r="E1192">
        <v>0</v>
      </c>
    </row>
    <row r="1193" spans="1:5" hidden="1" x14ac:dyDescent="0.25">
      <c r="A1193" t="s">
        <v>7031</v>
      </c>
      <c r="B1193" t="s">
        <v>7032</v>
      </c>
      <c r="C1193" t="s">
        <v>10439</v>
      </c>
      <c r="D1193" t="s">
        <v>10440</v>
      </c>
      <c r="E1193">
        <v>0</v>
      </c>
    </row>
    <row r="1194" spans="1:5" hidden="1" x14ac:dyDescent="0.25">
      <c r="A1194" t="s">
        <v>7027</v>
      </c>
      <c r="B1194" t="s">
        <v>7028</v>
      </c>
      <c r="C1194" t="s">
        <v>10441</v>
      </c>
      <c r="D1194" t="s">
        <v>10442</v>
      </c>
      <c r="E1194">
        <v>0</v>
      </c>
    </row>
    <row r="1195" spans="1:5" hidden="1" x14ac:dyDescent="0.25">
      <c r="A1195" t="s">
        <v>7027</v>
      </c>
      <c r="B1195" t="s">
        <v>7028</v>
      </c>
      <c r="C1195" t="s">
        <v>10439</v>
      </c>
      <c r="D1195" t="s">
        <v>10440</v>
      </c>
      <c r="E1195">
        <v>5</v>
      </c>
    </row>
    <row r="1196" spans="1:5" hidden="1" x14ac:dyDescent="0.25">
      <c r="A1196" t="s">
        <v>7025</v>
      </c>
      <c r="B1196" t="s">
        <v>7026</v>
      </c>
      <c r="C1196" t="s">
        <v>10441</v>
      </c>
      <c r="D1196" t="s">
        <v>10442</v>
      </c>
      <c r="E1196">
        <v>0</v>
      </c>
    </row>
    <row r="1197" spans="1:5" hidden="1" x14ac:dyDescent="0.25">
      <c r="A1197" t="s">
        <v>7025</v>
      </c>
      <c r="B1197" t="s">
        <v>7026</v>
      </c>
      <c r="C1197" t="s">
        <v>10439</v>
      </c>
      <c r="D1197" t="s">
        <v>10440</v>
      </c>
      <c r="E1197">
        <v>7</v>
      </c>
    </row>
    <row r="1198" spans="1:5" hidden="1" x14ac:dyDescent="0.25">
      <c r="A1198" t="s">
        <v>7019</v>
      </c>
      <c r="B1198" t="s">
        <v>7020</v>
      </c>
      <c r="C1198" t="s">
        <v>10439</v>
      </c>
      <c r="D1198" t="s">
        <v>10440</v>
      </c>
      <c r="E1198">
        <v>2</v>
      </c>
    </row>
    <row r="1199" spans="1:5" hidden="1" x14ac:dyDescent="0.25">
      <c r="A1199" t="s">
        <v>7017</v>
      </c>
      <c r="B1199" t="s">
        <v>10513</v>
      </c>
      <c r="C1199" t="s">
        <v>10439</v>
      </c>
      <c r="D1199" t="s">
        <v>10440</v>
      </c>
      <c r="E1199">
        <v>2</v>
      </c>
    </row>
    <row r="1200" spans="1:5" hidden="1" x14ac:dyDescent="0.25">
      <c r="A1200" t="s">
        <v>7015</v>
      </c>
      <c r="B1200" t="s">
        <v>7016</v>
      </c>
      <c r="C1200" t="s">
        <v>10441</v>
      </c>
      <c r="D1200" t="s">
        <v>10442</v>
      </c>
      <c r="E1200">
        <v>0</v>
      </c>
    </row>
    <row r="1201" spans="1:5" hidden="1" x14ac:dyDescent="0.25">
      <c r="A1201" t="s">
        <v>7015</v>
      </c>
      <c r="B1201" t="s">
        <v>7016</v>
      </c>
      <c r="C1201" t="s">
        <v>10439</v>
      </c>
      <c r="D1201" t="s">
        <v>10440</v>
      </c>
      <c r="E1201">
        <v>0</v>
      </c>
    </row>
    <row r="1202" spans="1:5" hidden="1" x14ac:dyDescent="0.25">
      <c r="A1202" t="s">
        <v>10514</v>
      </c>
      <c r="B1202" t="s">
        <v>7014</v>
      </c>
      <c r="C1202" t="s">
        <v>10441</v>
      </c>
      <c r="D1202" t="s">
        <v>10442</v>
      </c>
      <c r="E1202">
        <v>0</v>
      </c>
    </row>
    <row r="1203" spans="1:5" hidden="1" x14ac:dyDescent="0.25">
      <c r="A1203" t="s">
        <v>10514</v>
      </c>
      <c r="B1203" t="s">
        <v>7014</v>
      </c>
      <c r="C1203" t="s">
        <v>10439</v>
      </c>
      <c r="D1203" t="s">
        <v>10440</v>
      </c>
      <c r="E1203">
        <v>0</v>
      </c>
    </row>
    <row r="1204" spans="1:5" hidden="1" x14ac:dyDescent="0.25">
      <c r="A1204" t="s">
        <v>7011</v>
      </c>
      <c r="B1204" t="s">
        <v>7012</v>
      </c>
      <c r="C1204" t="s">
        <v>10441</v>
      </c>
      <c r="D1204" t="s">
        <v>10442</v>
      </c>
      <c r="E1204">
        <v>0</v>
      </c>
    </row>
    <row r="1205" spans="1:5" hidden="1" x14ac:dyDescent="0.25">
      <c r="A1205" t="s">
        <v>7011</v>
      </c>
      <c r="B1205" t="s">
        <v>7012</v>
      </c>
      <c r="C1205" t="s">
        <v>10439</v>
      </c>
      <c r="D1205" t="s">
        <v>10440</v>
      </c>
      <c r="E1205">
        <v>1</v>
      </c>
    </row>
    <row r="1206" spans="1:5" hidden="1" x14ac:dyDescent="0.25">
      <c r="A1206" t="s">
        <v>7009</v>
      </c>
      <c r="B1206" t="s">
        <v>7010</v>
      </c>
      <c r="C1206" t="s">
        <v>10441</v>
      </c>
      <c r="D1206" t="s">
        <v>10442</v>
      </c>
      <c r="E1206">
        <v>0</v>
      </c>
    </row>
    <row r="1207" spans="1:5" hidden="1" x14ac:dyDescent="0.25">
      <c r="A1207" t="s">
        <v>7009</v>
      </c>
      <c r="B1207" t="s">
        <v>7010</v>
      </c>
      <c r="C1207" t="s">
        <v>10439</v>
      </c>
      <c r="D1207" t="s">
        <v>10440</v>
      </c>
      <c r="E1207">
        <v>0</v>
      </c>
    </row>
    <row r="1208" spans="1:5" hidden="1" x14ac:dyDescent="0.25">
      <c r="A1208" t="s">
        <v>7003</v>
      </c>
      <c r="B1208" t="s">
        <v>7004</v>
      </c>
      <c r="C1208" t="s">
        <v>10441</v>
      </c>
      <c r="D1208" t="s">
        <v>10442</v>
      </c>
      <c r="E1208">
        <v>490</v>
      </c>
    </row>
    <row r="1209" spans="1:5" hidden="1" x14ac:dyDescent="0.25">
      <c r="A1209" t="s">
        <v>7001</v>
      </c>
      <c r="B1209" t="s">
        <v>7002</v>
      </c>
      <c r="C1209" t="s">
        <v>10441</v>
      </c>
      <c r="D1209" t="s">
        <v>10442</v>
      </c>
      <c r="E1209">
        <v>0</v>
      </c>
    </row>
    <row r="1210" spans="1:5" hidden="1" x14ac:dyDescent="0.25">
      <c r="A1210" t="s">
        <v>7001</v>
      </c>
      <c r="B1210" t="s">
        <v>7002</v>
      </c>
      <c r="C1210" t="s">
        <v>10439</v>
      </c>
      <c r="D1210" t="s">
        <v>10440</v>
      </c>
      <c r="E1210">
        <v>39</v>
      </c>
    </row>
    <row r="1211" spans="1:5" hidden="1" x14ac:dyDescent="0.25">
      <c r="A1211" t="s">
        <v>6999</v>
      </c>
      <c r="B1211" t="s">
        <v>7000</v>
      </c>
      <c r="C1211" t="s">
        <v>10441</v>
      </c>
      <c r="D1211" t="s">
        <v>10442</v>
      </c>
      <c r="E1211">
        <v>0</v>
      </c>
    </row>
    <row r="1212" spans="1:5" hidden="1" x14ac:dyDescent="0.25">
      <c r="A1212" t="s">
        <v>6999</v>
      </c>
      <c r="B1212" t="s">
        <v>7000</v>
      </c>
      <c r="C1212" t="s">
        <v>10439</v>
      </c>
      <c r="D1212" t="s">
        <v>10440</v>
      </c>
      <c r="E1212">
        <v>3</v>
      </c>
    </row>
    <row r="1213" spans="1:5" hidden="1" x14ac:dyDescent="0.25">
      <c r="A1213" t="s">
        <v>6997</v>
      </c>
      <c r="B1213" t="s">
        <v>6998</v>
      </c>
      <c r="C1213" t="s">
        <v>10441</v>
      </c>
      <c r="D1213" t="s">
        <v>10442</v>
      </c>
      <c r="E1213">
        <v>0</v>
      </c>
    </row>
    <row r="1214" spans="1:5" hidden="1" x14ac:dyDescent="0.25">
      <c r="A1214" t="s">
        <v>6997</v>
      </c>
      <c r="B1214" t="s">
        <v>6998</v>
      </c>
      <c r="C1214" t="s">
        <v>10439</v>
      </c>
      <c r="D1214" t="s">
        <v>10440</v>
      </c>
      <c r="E1214">
        <v>2</v>
      </c>
    </row>
    <row r="1215" spans="1:5" hidden="1" x14ac:dyDescent="0.25">
      <c r="A1215" t="s">
        <v>6995</v>
      </c>
      <c r="B1215" t="s">
        <v>6996</v>
      </c>
      <c r="C1215" t="s">
        <v>10441</v>
      </c>
      <c r="D1215" t="s">
        <v>10442</v>
      </c>
      <c r="E1215">
        <v>0</v>
      </c>
    </row>
    <row r="1216" spans="1:5" hidden="1" x14ac:dyDescent="0.25">
      <c r="A1216" t="s">
        <v>6995</v>
      </c>
      <c r="B1216" t="s">
        <v>6996</v>
      </c>
      <c r="C1216" t="s">
        <v>10439</v>
      </c>
      <c r="D1216" t="s">
        <v>10440</v>
      </c>
      <c r="E1216">
        <v>0</v>
      </c>
    </row>
    <row r="1217" spans="1:5" hidden="1" x14ac:dyDescent="0.25">
      <c r="A1217" t="s">
        <v>6991</v>
      </c>
      <c r="B1217" t="s">
        <v>6992</v>
      </c>
      <c r="C1217" t="s">
        <v>10441</v>
      </c>
      <c r="D1217" t="s">
        <v>10442</v>
      </c>
      <c r="E1217">
        <v>0</v>
      </c>
    </row>
    <row r="1218" spans="1:5" hidden="1" x14ac:dyDescent="0.25">
      <c r="A1218" t="s">
        <v>6991</v>
      </c>
      <c r="B1218" t="s">
        <v>6992</v>
      </c>
      <c r="C1218" t="s">
        <v>10439</v>
      </c>
      <c r="D1218" t="s">
        <v>10440</v>
      </c>
      <c r="E1218">
        <v>0</v>
      </c>
    </row>
    <row r="1219" spans="1:5" hidden="1" x14ac:dyDescent="0.25">
      <c r="A1219" t="s">
        <v>6989</v>
      </c>
      <c r="B1219" t="s">
        <v>6990</v>
      </c>
      <c r="C1219" t="s">
        <v>10441</v>
      </c>
      <c r="D1219" t="s">
        <v>10442</v>
      </c>
      <c r="E1219">
        <v>0</v>
      </c>
    </row>
    <row r="1220" spans="1:5" hidden="1" x14ac:dyDescent="0.25">
      <c r="A1220" t="s">
        <v>6989</v>
      </c>
      <c r="B1220" t="s">
        <v>6990</v>
      </c>
      <c r="C1220" t="s">
        <v>10439</v>
      </c>
      <c r="D1220" t="s">
        <v>10440</v>
      </c>
      <c r="E1220">
        <v>3</v>
      </c>
    </row>
    <row r="1221" spans="1:5" hidden="1" x14ac:dyDescent="0.25">
      <c r="A1221" t="s">
        <v>6987</v>
      </c>
      <c r="B1221" t="s">
        <v>6988</v>
      </c>
      <c r="C1221" t="s">
        <v>10441</v>
      </c>
      <c r="D1221" t="s">
        <v>10442</v>
      </c>
      <c r="E1221">
        <v>0</v>
      </c>
    </row>
    <row r="1222" spans="1:5" hidden="1" x14ac:dyDescent="0.25">
      <c r="A1222" t="s">
        <v>6987</v>
      </c>
      <c r="B1222" t="s">
        <v>6988</v>
      </c>
      <c r="C1222" t="s">
        <v>10439</v>
      </c>
      <c r="D1222" t="s">
        <v>10440</v>
      </c>
      <c r="E1222">
        <v>2</v>
      </c>
    </row>
    <row r="1223" spans="1:5" hidden="1" x14ac:dyDescent="0.25">
      <c r="A1223" t="s">
        <v>6985</v>
      </c>
      <c r="B1223" t="s">
        <v>6986</v>
      </c>
      <c r="C1223" t="s">
        <v>10441</v>
      </c>
      <c r="D1223" t="s">
        <v>10442</v>
      </c>
      <c r="E1223">
        <v>0</v>
      </c>
    </row>
    <row r="1224" spans="1:5" hidden="1" x14ac:dyDescent="0.25">
      <c r="A1224" t="s">
        <v>6985</v>
      </c>
      <c r="B1224" t="s">
        <v>6986</v>
      </c>
      <c r="C1224" t="s">
        <v>10439</v>
      </c>
      <c r="D1224" t="s">
        <v>10440</v>
      </c>
      <c r="E1224">
        <v>3</v>
      </c>
    </row>
    <row r="1225" spans="1:5" hidden="1" x14ac:dyDescent="0.25">
      <c r="A1225" t="s">
        <v>6983</v>
      </c>
      <c r="B1225" t="s">
        <v>6984</v>
      </c>
      <c r="C1225" t="s">
        <v>10439</v>
      </c>
      <c r="D1225" t="s">
        <v>10440</v>
      </c>
      <c r="E1225">
        <v>0</v>
      </c>
    </row>
    <row r="1226" spans="1:5" hidden="1" x14ac:dyDescent="0.25">
      <c r="A1226" t="s">
        <v>6981</v>
      </c>
      <c r="B1226" t="s">
        <v>6982</v>
      </c>
      <c r="C1226" t="s">
        <v>10441</v>
      </c>
      <c r="D1226" t="s">
        <v>10442</v>
      </c>
      <c r="E1226">
        <v>8</v>
      </c>
    </row>
    <row r="1227" spans="1:5" hidden="1" x14ac:dyDescent="0.25">
      <c r="A1227" t="s">
        <v>6977</v>
      </c>
      <c r="B1227" t="s">
        <v>6978</v>
      </c>
      <c r="C1227" t="s">
        <v>10441</v>
      </c>
      <c r="D1227" t="s">
        <v>10442</v>
      </c>
      <c r="E1227">
        <v>9</v>
      </c>
    </row>
    <row r="1228" spans="1:5" hidden="1" x14ac:dyDescent="0.25">
      <c r="A1228" t="s">
        <v>6975</v>
      </c>
      <c r="B1228" t="s">
        <v>6976</v>
      </c>
      <c r="C1228" t="s">
        <v>10441</v>
      </c>
      <c r="D1228" t="s">
        <v>10442</v>
      </c>
      <c r="E1228">
        <v>16</v>
      </c>
    </row>
    <row r="1229" spans="1:5" hidden="1" x14ac:dyDescent="0.25">
      <c r="A1229" t="s">
        <v>6973</v>
      </c>
      <c r="B1229" t="s">
        <v>6974</v>
      </c>
      <c r="C1229" t="s">
        <v>10439</v>
      </c>
      <c r="D1229" t="s">
        <v>10440</v>
      </c>
      <c r="E1229">
        <v>0</v>
      </c>
    </row>
    <row r="1230" spans="1:5" hidden="1" x14ac:dyDescent="0.25">
      <c r="A1230" t="s">
        <v>6971</v>
      </c>
      <c r="B1230" t="s">
        <v>6972</v>
      </c>
      <c r="C1230" t="s">
        <v>10441</v>
      </c>
      <c r="D1230" t="s">
        <v>10442</v>
      </c>
      <c r="E1230">
        <v>0</v>
      </c>
    </row>
    <row r="1231" spans="1:5" hidden="1" x14ac:dyDescent="0.25">
      <c r="A1231" t="s">
        <v>6971</v>
      </c>
      <c r="B1231" t="s">
        <v>6972</v>
      </c>
      <c r="C1231" t="s">
        <v>10439</v>
      </c>
      <c r="D1231" t="s">
        <v>10440</v>
      </c>
      <c r="E1231">
        <v>8</v>
      </c>
    </row>
    <row r="1232" spans="1:5" hidden="1" x14ac:dyDescent="0.25">
      <c r="A1232" t="s">
        <v>6969</v>
      </c>
      <c r="B1232" t="s">
        <v>6970</v>
      </c>
      <c r="C1232" t="s">
        <v>10441</v>
      </c>
      <c r="D1232" t="s">
        <v>10442</v>
      </c>
      <c r="E1232">
        <v>0</v>
      </c>
    </row>
    <row r="1233" spans="1:5" hidden="1" x14ac:dyDescent="0.25">
      <c r="A1233" t="s">
        <v>6969</v>
      </c>
      <c r="B1233" t="s">
        <v>6970</v>
      </c>
      <c r="C1233" t="s">
        <v>10439</v>
      </c>
      <c r="D1233" t="s">
        <v>10440</v>
      </c>
      <c r="E1233">
        <v>6</v>
      </c>
    </row>
    <row r="1234" spans="1:5" hidden="1" x14ac:dyDescent="0.25">
      <c r="A1234" t="s">
        <v>6967</v>
      </c>
      <c r="B1234" t="s">
        <v>6968</v>
      </c>
      <c r="C1234" t="s">
        <v>10441</v>
      </c>
      <c r="D1234" t="s">
        <v>10442</v>
      </c>
      <c r="E1234">
        <v>0</v>
      </c>
    </row>
    <row r="1235" spans="1:5" hidden="1" x14ac:dyDescent="0.25">
      <c r="A1235" t="s">
        <v>6967</v>
      </c>
      <c r="B1235" t="s">
        <v>6968</v>
      </c>
      <c r="C1235" t="s">
        <v>10439</v>
      </c>
      <c r="D1235" t="s">
        <v>10440</v>
      </c>
      <c r="E1235">
        <v>0</v>
      </c>
    </row>
    <row r="1236" spans="1:5" hidden="1" x14ac:dyDescent="0.25">
      <c r="A1236" t="s">
        <v>6965</v>
      </c>
      <c r="B1236" t="s">
        <v>6966</v>
      </c>
      <c r="C1236" t="s">
        <v>10441</v>
      </c>
      <c r="D1236" t="s">
        <v>10442</v>
      </c>
      <c r="E1236">
        <v>0</v>
      </c>
    </row>
    <row r="1237" spans="1:5" hidden="1" x14ac:dyDescent="0.25">
      <c r="A1237" t="s">
        <v>6963</v>
      </c>
      <c r="B1237" t="s">
        <v>6964</v>
      </c>
      <c r="C1237" t="s">
        <v>10441</v>
      </c>
      <c r="D1237" t="s">
        <v>10442</v>
      </c>
      <c r="E1237">
        <v>0</v>
      </c>
    </row>
    <row r="1238" spans="1:5" hidden="1" x14ac:dyDescent="0.25">
      <c r="A1238" t="s">
        <v>6963</v>
      </c>
      <c r="B1238" t="s">
        <v>6964</v>
      </c>
      <c r="C1238" t="s">
        <v>10439</v>
      </c>
      <c r="D1238" t="s">
        <v>10440</v>
      </c>
      <c r="E1238">
        <v>2</v>
      </c>
    </row>
    <row r="1239" spans="1:5" hidden="1" x14ac:dyDescent="0.25">
      <c r="A1239" t="s">
        <v>6961</v>
      </c>
      <c r="B1239" t="s">
        <v>6962</v>
      </c>
      <c r="C1239" t="s">
        <v>10441</v>
      </c>
      <c r="D1239" t="s">
        <v>10442</v>
      </c>
      <c r="E1239">
        <v>0</v>
      </c>
    </row>
    <row r="1240" spans="1:5" hidden="1" x14ac:dyDescent="0.25">
      <c r="A1240" t="s">
        <v>6961</v>
      </c>
      <c r="B1240" t="s">
        <v>6962</v>
      </c>
      <c r="C1240" t="s">
        <v>10439</v>
      </c>
      <c r="D1240" t="s">
        <v>10440</v>
      </c>
      <c r="E1240">
        <v>2</v>
      </c>
    </row>
    <row r="1241" spans="1:5" hidden="1" x14ac:dyDescent="0.25">
      <c r="A1241" t="s">
        <v>6959</v>
      </c>
      <c r="B1241" t="s">
        <v>10515</v>
      </c>
      <c r="C1241" t="s">
        <v>10439</v>
      </c>
      <c r="D1241" t="s">
        <v>10440</v>
      </c>
      <c r="E1241">
        <v>0</v>
      </c>
    </row>
    <row r="1242" spans="1:5" hidden="1" x14ac:dyDescent="0.25">
      <c r="A1242" t="s">
        <v>6957</v>
      </c>
      <c r="B1242" t="s">
        <v>6958</v>
      </c>
      <c r="C1242" t="s">
        <v>10441</v>
      </c>
      <c r="D1242" t="s">
        <v>10442</v>
      </c>
      <c r="E1242">
        <v>0</v>
      </c>
    </row>
    <row r="1243" spans="1:5" hidden="1" x14ac:dyDescent="0.25">
      <c r="A1243" t="s">
        <v>6957</v>
      </c>
      <c r="B1243" t="s">
        <v>6958</v>
      </c>
      <c r="C1243" t="s">
        <v>10439</v>
      </c>
      <c r="D1243" t="s">
        <v>10440</v>
      </c>
      <c r="E1243">
        <v>0.5</v>
      </c>
    </row>
    <row r="1244" spans="1:5" hidden="1" x14ac:dyDescent="0.25">
      <c r="A1244" t="s">
        <v>6955</v>
      </c>
      <c r="B1244" t="s">
        <v>6956</v>
      </c>
      <c r="C1244" t="s">
        <v>10441</v>
      </c>
      <c r="D1244" t="s">
        <v>10442</v>
      </c>
      <c r="E1244">
        <v>0</v>
      </c>
    </row>
    <row r="1245" spans="1:5" hidden="1" x14ac:dyDescent="0.25">
      <c r="A1245" t="s">
        <v>6955</v>
      </c>
      <c r="B1245" t="s">
        <v>6956</v>
      </c>
      <c r="C1245" t="s">
        <v>10439</v>
      </c>
      <c r="D1245" t="s">
        <v>10440</v>
      </c>
      <c r="E1245">
        <v>0</v>
      </c>
    </row>
    <row r="1246" spans="1:5" hidden="1" x14ac:dyDescent="0.25">
      <c r="A1246" t="s">
        <v>6953</v>
      </c>
      <c r="B1246" t="s">
        <v>6954</v>
      </c>
      <c r="C1246" t="s">
        <v>10441</v>
      </c>
      <c r="D1246" t="s">
        <v>10442</v>
      </c>
      <c r="E1246">
        <v>0</v>
      </c>
    </row>
    <row r="1247" spans="1:5" hidden="1" x14ac:dyDescent="0.25">
      <c r="A1247" t="s">
        <v>6953</v>
      </c>
      <c r="B1247" t="s">
        <v>6954</v>
      </c>
      <c r="C1247" t="s">
        <v>10439</v>
      </c>
      <c r="D1247" t="s">
        <v>10440</v>
      </c>
      <c r="E1247">
        <v>27</v>
      </c>
    </row>
    <row r="1248" spans="1:5" hidden="1" x14ac:dyDescent="0.25">
      <c r="A1248" t="s">
        <v>6951</v>
      </c>
      <c r="B1248" t="s">
        <v>6952</v>
      </c>
      <c r="C1248" t="s">
        <v>10441</v>
      </c>
      <c r="D1248" t="s">
        <v>10442</v>
      </c>
      <c r="E1248">
        <v>0</v>
      </c>
    </row>
    <row r="1249" spans="1:5" hidden="1" x14ac:dyDescent="0.25">
      <c r="A1249" t="s">
        <v>6951</v>
      </c>
      <c r="B1249" t="s">
        <v>6952</v>
      </c>
      <c r="C1249" t="s">
        <v>10439</v>
      </c>
      <c r="D1249" t="s">
        <v>10440</v>
      </c>
      <c r="E1249">
        <v>1</v>
      </c>
    </row>
    <row r="1250" spans="1:5" hidden="1" x14ac:dyDescent="0.25">
      <c r="A1250" t="s">
        <v>6949</v>
      </c>
      <c r="B1250" t="s">
        <v>6950</v>
      </c>
      <c r="C1250" t="s">
        <v>10441</v>
      </c>
      <c r="D1250" t="s">
        <v>10442</v>
      </c>
      <c r="E1250">
        <v>0</v>
      </c>
    </row>
    <row r="1251" spans="1:5" hidden="1" x14ac:dyDescent="0.25">
      <c r="A1251" t="s">
        <v>6949</v>
      </c>
      <c r="B1251" t="s">
        <v>6950</v>
      </c>
      <c r="C1251" t="s">
        <v>10439</v>
      </c>
      <c r="D1251" t="s">
        <v>10440</v>
      </c>
      <c r="E1251">
        <v>0</v>
      </c>
    </row>
    <row r="1252" spans="1:5" hidden="1" x14ac:dyDescent="0.25">
      <c r="A1252" t="s">
        <v>6947</v>
      </c>
      <c r="B1252" t="s">
        <v>6948</v>
      </c>
      <c r="C1252" t="s">
        <v>10441</v>
      </c>
      <c r="D1252" t="s">
        <v>10442</v>
      </c>
      <c r="E1252">
        <v>0</v>
      </c>
    </row>
    <row r="1253" spans="1:5" hidden="1" x14ac:dyDescent="0.25">
      <c r="A1253" t="s">
        <v>6947</v>
      </c>
      <c r="B1253" t="s">
        <v>6948</v>
      </c>
      <c r="C1253" t="s">
        <v>10439</v>
      </c>
      <c r="D1253" t="s">
        <v>10440</v>
      </c>
      <c r="E1253">
        <v>6</v>
      </c>
    </row>
    <row r="1254" spans="1:5" hidden="1" x14ac:dyDescent="0.25">
      <c r="A1254" t="s">
        <v>6945</v>
      </c>
      <c r="B1254" t="s">
        <v>6946</v>
      </c>
      <c r="C1254" t="s">
        <v>10439</v>
      </c>
      <c r="D1254" t="s">
        <v>10440</v>
      </c>
      <c r="E1254">
        <v>0</v>
      </c>
    </row>
    <row r="1255" spans="1:5" hidden="1" x14ac:dyDescent="0.25">
      <c r="A1255" t="s">
        <v>6943</v>
      </c>
      <c r="B1255" t="s">
        <v>6944</v>
      </c>
      <c r="C1255" t="s">
        <v>10441</v>
      </c>
      <c r="D1255" t="s">
        <v>10442</v>
      </c>
      <c r="E1255">
        <v>0</v>
      </c>
    </row>
    <row r="1256" spans="1:5" hidden="1" x14ac:dyDescent="0.25">
      <c r="A1256" t="s">
        <v>6943</v>
      </c>
      <c r="B1256" t="s">
        <v>6944</v>
      </c>
      <c r="C1256" t="s">
        <v>10439</v>
      </c>
      <c r="D1256" t="s">
        <v>10440</v>
      </c>
      <c r="E1256">
        <v>0</v>
      </c>
    </row>
    <row r="1257" spans="1:5" hidden="1" x14ac:dyDescent="0.25">
      <c r="A1257" t="s">
        <v>6941</v>
      </c>
      <c r="B1257" t="s">
        <v>6942</v>
      </c>
      <c r="C1257" t="s">
        <v>10441</v>
      </c>
      <c r="D1257" t="s">
        <v>10442</v>
      </c>
      <c r="E1257">
        <v>0</v>
      </c>
    </row>
    <row r="1258" spans="1:5" hidden="1" x14ac:dyDescent="0.25">
      <c r="A1258" t="s">
        <v>6941</v>
      </c>
      <c r="B1258" t="s">
        <v>6942</v>
      </c>
      <c r="C1258" t="s">
        <v>10439</v>
      </c>
      <c r="D1258" t="s">
        <v>10440</v>
      </c>
      <c r="E1258">
        <v>0</v>
      </c>
    </row>
    <row r="1259" spans="1:5" hidden="1" x14ac:dyDescent="0.25">
      <c r="A1259" t="s">
        <v>6939</v>
      </c>
      <c r="B1259" t="s">
        <v>6940</v>
      </c>
      <c r="C1259" t="s">
        <v>10441</v>
      </c>
      <c r="D1259" t="s">
        <v>10442</v>
      </c>
      <c r="E1259">
        <v>0</v>
      </c>
    </row>
    <row r="1260" spans="1:5" hidden="1" x14ac:dyDescent="0.25">
      <c r="A1260" t="s">
        <v>6939</v>
      </c>
      <c r="B1260" t="s">
        <v>6940</v>
      </c>
      <c r="C1260" t="s">
        <v>10439</v>
      </c>
      <c r="D1260" t="s">
        <v>10440</v>
      </c>
      <c r="E1260">
        <v>0</v>
      </c>
    </row>
    <row r="1261" spans="1:5" hidden="1" x14ac:dyDescent="0.25">
      <c r="A1261" t="s">
        <v>6937</v>
      </c>
      <c r="B1261" t="s">
        <v>6938</v>
      </c>
      <c r="C1261" t="s">
        <v>10439</v>
      </c>
      <c r="D1261" t="s">
        <v>10440</v>
      </c>
      <c r="E1261">
        <v>0</v>
      </c>
    </row>
    <row r="1262" spans="1:5" hidden="1" x14ac:dyDescent="0.25">
      <c r="A1262" t="s">
        <v>6935</v>
      </c>
      <c r="B1262" t="s">
        <v>6936</v>
      </c>
      <c r="C1262" t="s">
        <v>10441</v>
      </c>
      <c r="D1262" t="s">
        <v>10442</v>
      </c>
      <c r="E1262">
        <v>0</v>
      </c>
    </row>
    <row r="1263" spans="1:5" hidden="1" x14ac:dyDescent="0.25">
      <c r="A1263" t="s">
        <v>6935</v>
      </c>
      <c r="B1263" t="s">
        <v>6936</v>
      </c>
      <c r="C1263" t="s">
        <v>10439</v>
      </c>
      <c r="D1263" t="s">
        <v>10440</v>
      </c>
      <c r="E1263">
        <v>11</v>
      </c>
    </row>
    <row r="1264" spans="1:5" hidden="1" x14ac:dyDescent="0.25">
      <c r="A1264" t="s">
        <v>6933</v>
      </c>
      <c r="B1264" t="s">
        <v>6934</v>
      </c>
      <c r="C1264" t="s">
        <v>10441</v>
      </c>
      <c r="D1264" t="s">
        <v>10442</v>
      </c>
      <c r="E1264">
        <v>0</v>
      </c>
    </row>
    <row r="1265" spans="1:5" hidden="1" x14ac:dyDescent="0.25">
      <c r="A1265" t="s">
        <v>6933</v>
      </c>
      <c r="B1265" t="s">
        <v>6934</v>
      </c>
      <c r="C1265" t="s">
        <v>10439</v>
      </c>
      <c r="D1265" t="s">
        <v>10440</v>
      </c>
      <c r="E1265">
        <v>1</v>
      </c>
    </row>
    <row r="1266" spans="1:5" hidden="1" x14ac:dyDescent="0.25">
      <c r="A1266" t="s">
        <v>6931</v>
      </c>
      <c r="B1266" t="s">
        <v>6932</v>
      </c>
      <c r="C1266" t="s">
        <v>10441</v>
      </c>
      <c r="D1266" t="s">
        <v>10442</v>
      </c>
      <c r="E1266">
        <v>0</v>
      </c>
    </row>
    <row r="1267" spans="1:5" hidden="1" x14ac:dyDescent="0.25">
      <c r="A1267" t="s">
        <v>6931</v>
      </c>
      <c r="B1267" t="s">
        <v>6932</v>
      </c>
      <c r="C1267" t="s">
        <v>10439</v>
      </c>
      <c r="D1267" t="s">
        <v>10440</v>
      </c>
      <c r="E1267">
        <v>0</v>
      </c>
    </row>
    <row r="1268" spans="1:5" hidden="1" x14ac:dyDescent="0.25">
      <c r="A1268" t="s">
        <v>6929</v>
      </c>
      <c r="B1268" t="s">
        <v>6930</v>
      </c>
      <c r="C1268" t="s">
        <v>10441</v>
      </c>
      <c r="D1268" t="s">
        <v>10442</v>
      </c>
      <c r="E1268">
        <v>0</v>
      </c>
    </row>
    <row r="1269" spans="1:5" hidden="1" x14ac:dyDescent="0.25">
      <c r="A1269" t="s">
        <v>6929</v>
      </c>
      <c r="B1269" t="s">
        <v>6930</v>
      </c>
      <c r="C1269" t="s">
        <v>10445</v>
      </c>
      <c r="D1269" t="s">
        <v>10446</v>
      </c>
      <c r="E1269">
        <v>0</v>
      </c>
    </row>
    <row r="1270" spans="1:5" hidden="1" x14ac:dyDescent="0.25">
      <c r="A1270" t="s">
        <v>6927</v>
      </c>
      <c r="B1270" t="s">
        <v>6928</v>
      </c>
      <c r="C1270" t="s">
        <v>291</v>
      </c>
      <c r="D1270" t="s">
        <v>291</v>
      </c>
      <c r="E1270">
        <v>4</v>
      </c>
    </row>
    <row r="1271" spans="1:5" hidden="1" x14ac:dyDescent="0.25">
      <c r="A1271" t="s">
        <v>6927</v>
      </c>
      <c r="B1271" t="s">
        <v>6928</v>
      </c>
      <c r="C1271" t="s">
        <v>10441</v>
      </c>
      <c r="D1271" t="s">
        <v>10442</v>
      </c>
      <c r="E1271">
        <v>0</v>
      </c>
    </row>
    <row r="1272" spans="1:5" hidden="1" x14ac:dyDescent="0.25">
      <c r="A1272" t="s">
        <v>6927</v>
      </c>
      <c r="B1272" t="s">
        <v>6928</v>
      </c>
      <c r="C1272" t="s">
        <v>10439</v>
      </c>
      <c r="D1272" t="s">
        <v>10440</v>
      </c>
      <c r="E1272">
        <v>1</v>
      </c>
    </row>
    <row r="1273" spans="1:5" hidden="1" x14ac:dyDescent="0.25">
      <c r="A1273" t="s">
        <v>6925</v>
      </c>
      <c r="B1273" t="s">
        <v>6926</v>
      </c>
      <c r="C1273" t="s">
        <v>10441</v>
      </c>
      <c r="D1273" t="s">
        <v>10442</v>
      </c>
      <c r="E1273">
        <v>0</v>
      </c>
    </row>
    <row r="1274" spans="1:5" hidden="1" x14ac:dyDescent="0.25">
      <c r="A1274" t="s">
        <v>6925</v>
      </c>
      <c r="B1274" t="s">
        <v>6926</v>
      </c>
      <c r="C1274" t="s">
        <v>10439</v>
      </c>
      <c r="D1274" t="s">
        <v>10440</v>
      </c>
      <c r="E1274">
        <v>3</v>
      </c>
    </row>
    <row r="1275" spans="1:5" hidden="1" x14ac:dyDescent="0.25">
      <c r="A1275" t="s">
        <v>6923</v>
      </c>
      <c r="B1275" t="s">
        <v>6924</v>
      </c>
      <c r="C1275" t="s">
        <v>10441</v>
      </c>
      <c r="D1275" t="s">
        <v>10442</v>
      </c>
      <c r="E1275">
        <v>0</v>
      </c>
    </row>
    <row r="1276" spans="1:5" hidden="1" x14ac:dyDescent="0.25">
      <c r="A1276" t="s">
        <v>6923</v>
      </c>
      <c r="B1276" t="s">
        <v>6924</v>
      </c>
      <c r="C1276" t="s">
        <v>10439</v>
      </c>
      <c r="D1276" t="s">
        <v>10440</v>
      </c>
      <c r="E1276">
        <v>2</v>
      </c>
    </row>
    <row r="1277" spans="1:5" hidden="1" x14ac:dyDescent="0.25">
      <c r="A1277" t="s">
        <v>6921</v>
      </c>
      <c r="B1277" t="s">
        <v>6922</v>
      </c>
      <c r="C1277" t="s">
        <v>10441</v>
      </c>
      <c r="D1277" t="s">
        <v>10442</v>
      </c>
      <c r="E1277">
        <v>0</v>
      </c>
    </row>
    <row r="1278" spans="1:5" hidden="1" x14ac:dyDescent="0.25">
      <c r="A1278" t="s">
        <v>6921</v>
      </c>
      <c r="B1278" t="s">
        <v>6922</v>
      </c>
      <c r="C1278" t="s">
        <v>10439</v>
      </c>
      <c r="D1278" t="s">
        <v>10440</v>
      </c>
      <c r="E1278">
        <v>1</v>
      </c>
    </row>
    <row r="1279" spans="1:5" hidden="1" x14ac:dyDescent="0.25">
      <c r="A1279" t="s">
        <v>6919</v>
      </c>
      <c r="B1279" t="s">
        <v>6920</v>
      </c>
      <c r="C1279" t="s">
        <v>10441</v>
      </c>
      <c r="D1279" t="s">
        <v>10442</v>
      </c>
      <c r="E1279">
        <v>0</v>
      </c>
    </row>
    <row r="1280" spans="1:5" hidden="1" x14ac:dyDescent="0.25">
      <c r="A1280" t="s">
        <v>6919</v>
      </c>
      <c r="B1280" t="s">
        <v>6920</v>
      </c>
      <c r="C1280" t="s">
        <v>10439</v>
      </c>
      <c r="D1280" t="s">
        <v>10440</v>
      </c>
      <c r="E1280">
        <v>0</v>
      </c>
    </row>
    <row r="1281" spans="1:5" hidden="1" x14ac:dyDescent="0.25">
      <c r="A1281" t="s">
        <v>6917</v>
      </c>
      <c r="B1281" t="s">
        <v>6918</v>
      </c>
      <c r="C1281" t="s">
        <v>10441</v>
      </c>
      <c r="D1281" t="s">
        <v>10442</v>
      </c>
      <c r="E1281">
        <v>0</v>
      </c>
    </row>
    <row r="1282" spans="1:5" hidden="1" x14ac:dyDescent="0.25">
      <c r="A1282" t="s">
        <v>6917</v>
      </c>
      <c r="B1282" t="s">
        <v>6918</v>
      </c>
      <c r="C1282" t="s">
        <v>10439</v>
      </c>
      <c r="D1282" t="s">
        <v>10440</v>
      </c>
      <c r="E1282">
        <v>1</v>
      </c>
    </row>
    <row r="1283" spans="1:5" hidden="1" x14ac:dyDescent="0.25">
      <c r="A1283" t="s">
        <v>6915</v>
      </c>
      <c r="B1283" t="s">
        <v>6916</v>
      </c>
      <c r="C1283" t="s">
        <v>10441</v>
      </c>
      <c r="D1283" t="s">
        <v>10442</v>
      </c>
      <c r="E1283">
        <v>0</v>
      </c>
    </row>
    <row r="1284" spans="1:5" hidden="1" x14ac:dyDescent="0.25">
      <c r="A1284" t="s">
        <v>6915</v>
      </c>
      <c r="B1284" t="s">
        <v>6916</v>
      </c>
      <c r="C1284" t="s">
        <v>10439</v>
      </c>
      <c r="D1284" t="s">
        <v>10440</v>
      </c>
      <c r="E1284">
        <v>1</v>
      </c>
    </row>
    <row r="1285" spans="1:5" hidden="1" x14ac:dyDescent="0.25">
      <c r="A1285" t="s">
        <v>6913</v>
      </c>
      <c r="B1285" t="s">
        <v>6914</v>
      </c>
      <c r="C1285" t="s">
        <v>10441</v>
      </c>
      <c r="D1285" t="s">
        <v>10442</v>
      </c>
      <c r="E1285">
        <v>0</v>
      </c>
    </row>
    <row r="1286" spans="1:5" hidden="1" x14ac:dyDescent="0.25">
      <c r="A1286" t="s">
        <v>6913</v>
      </c>
      <c r="B1286" t="s">
        <v>6914</v>
      </c>
      <c r="C1286" t="s">
        <v>10439</v>
      </c>
      <c r="D1286" t="s">
        <v>10440</v>
      </c>
      <c r="E1286">
        <v>3</v>
      </c>
    </row>
    <row r="1287" spans="1:5" hidden="1" x14ac:dyDescent="0.25">
      <c r="A1287" t="s">
        <v>6911</v>
      </c>
      <c r="B1287" t="s">
        <v>6912</v>
      </c>
      <c r="C1287" t="s">
        <v>10441</v>
      </c>
      <c r="D1287" t="s">
        <v>10442</v>
      </c>
      <c r="E1287">
        <v>7364</v>
      </c>
    </row>
    <row r="1288" spans="1:5" hidden="1" x14ac:dyDescent="0.25">
      <c r="A1288" t="s">
        <v>6911</v>
      </c>
      <c r="B1288" t="s">
        <v>6912</v>
      </c>
      <c r="C1288" t="s">
        <v>10461</v>
      </c>
      <c r="D1288" t="s">
        <v>10462</v>
      </c>
      <c r="E1288">
        <v>400.26799999999997</v>
      </c>
    </row>
    <row r="1289" spans="1:5" hidden="1" x14ac:dyDescent="0.25">
      <c r="A1289" t="s">
        <v>6905</v>
      </c>
      <c r="B1289" t="s">
        <v>6906</v>
      </c>
      <c r="C1289" t="s">
        <v>10441</v>
      </c>
      <c r="D1289" t="s">
        <v>10442</v>
      </c>
      <c r="E1289">
        <v>22277</v>
      </c>
    </row>
    <row r="1290" spans="1:5" hidden="1" x14ac:dyDescent="0.25">
      <c r="A1290" t="s">
        <v>6905</v>
      </c>
      <c r="B1290" t="s">
        <v>6906</v>
      </c>
      <c r="C1290" t="s">
        <v>10461</v>
      </c>
      <c r="D1290" t="s">
        <v>10462</v>
      </c>
      <c r="E1290">
        <v>-3518.3229999999999</v>
      </c>
    </row>
    <row r="1291" spans="1:5" hidden="1" x14ac:dyDescent="0.25">
      <c r="A1291" t="s">
        <v>6903</v>
      </c>
      <c r="B1291" t="s">
        <v>6904</v>
      </c>
      <c r="C1291" t="s">
        <v>10441</v>
      </c>
      <c r="D1291" t="s">
        <v>10442</v>
      </c>
      <c r="E1291">
        <v>5578</v>
      </c>
    </row>
    <row r="1292" spans="1:5" hidden="1" x14ac:dyDescent="0.25">
      <c r="A1292" t="s">
        <v>6903</v>
      </c>
      <c r="B1292" t="s">
        <v>6904</v>
      </c>
      <c r="C1292" t="s">
        <v>10445</v>
      </c>
      <c r="D1292" t="s">
        <v>10446</v>
      </c>
      <c r="E1292">
        <v>0</v>
      </c>
    </row>
    <row r="1293" spans="1:5" hidden="1" x14ac:dyDescent="0.25">
      <c r="A1293" t="s">
        <v>6903</v>
      </c>
      <c r="B1293" t="s">
        <v>6904</v>
      </c>
      <c r="C1293" t="s">
        <v>10461</v>
      </c>
      <c r="D1293" t="s">
        <v>10462</v>
      </c>
      <c r="E1293">
        <v>1210.204</v>
      </c>
    </row>
    <row r="1294" spans="1:5" hidden="1" x14ac:dyDescent="0.25">
      <c r="A1294" t="s">
        <v>6903</v>
      </c>
      <c r="B1294" t="s">
        <v>6904</v>
      </c>
      <c r="C1294" t="s">
        <v>10447</v>
      </c>
      <c r="D1294" t="s">
        <v>10448</v>
      </c>
      <c r="E1294">
        <v>0</v>
      </c>
    </row>
    <row r="1295" spans="1:5" hidden="1" x14ac:dyDescent="0.25">
      <c r="A1295" t="s">
        <v>6901</v>
      </c>
      <c r="B1295" t="s">
        <v>6902</v>
      </c>
      <c r="C1295" t="s">
        <v>10441</v>
      </c>
      <c r="D1295" t="s">
        <v>10442</v>
      </c>
      <c r="E1295">
        <v>0</v>
      </c>
    </row>
    <row r="1296" spans="1:5" hidden="1" x14ac:dyDescent="0.25">
      <c r="A1296" t="s">
        <v>6901</v>
      </c>
      <c r="B1296" t="s">
        <v>6902</v>
      </c>
      <c r="C1296" t="s">
        <v>10439</v>
      </c>
      <c r="D1296" t="s">
        <v>10440</v>
      </c>
      <c r="E1296">
        <v>1</v>
      </c>
    </row>
    <row r="1297" spans="1:5" hidden="1" x14ac:dyDescent="0.25">
      <c r="A1297" t="s">
        <v>6899</v>
      </c>
      <c r="B1297" t="s">
        <v>6900</v>
      </c>
      <c r="C1297" t="s">
        <v>10441</v>
      </c>
      <c r="D1297" t="s">
        <v>10442</v>
      </c>
      <c r="E1297">
        <v>0</v>
      </c>
    </row>
    <row r="1298" spans="1:5" hidden="1" x14ac:dyDescent="0.25">
      <c r="A1298" t="s">
        <v>6899</v>
      </c>
      <c r="B1298" t="s">
        <v>6900</v>
      </c>
      <c r="C1298" t="s">
        <v>10439</v>
      </c>
      <c r="D1298" t="s">
        <v>10440</v>
      </c>
      <c r="E1298">
        <v>13</v>
      </c>
    </row>
    <row r="1299" spans="1:5" hidden="1" x14ac:dyDescent="0.25">
      <c r="A1299" t="s">
        <v>6897</v>
      </c>
      <c r="B1299" t="s">
        <v>6898</v>
      </c>
      <c r="C1299" t="s">
        <v>10445</v>
      </c>
      <c r="D1299" t="s">
        <v>10446</v>
      </c>
      <c r="E1299">
        <v>-2685.5749999999998</v>
      </c>
    </row>
    <row r="1300" spans="1:5" hidden="1" x14ac:dyDescent="0.25">
      <c r="A1300" t="s">
        <v>6895</v>
      </c>
      <c r="B1300" t="s">
        <v>6896</v>
      </c>
      <c r="C1300" t="s">
        <v>10445</v>
      </c>
      <c r="D1300" t="s">
        <v>10446</v>
      </c>
      <c r="E1300">
        <v>-287.01499999999999</v>
      </c>
    </row>
    <row r="1301" spans="1:5" hidden="1" x14ac:dyDescent="0.25">
      <c r="A1301" t="s">
        <v>6893</v>
      </c>
      <c r="B1301" t="s">
        <v>6894</v>
      </c>
      <c r="C1301" t="s">
        <v>10445</v>
      </c>
      <c r="D1301" t="s">
        <v>10446</v>
      </c>
      <c r="E1301">
        <v>-858.18700000000001</v>
      </c>
    </row>
    <row r="1302" spans="1:5" hidden="1" x14ac:dyDescent="0.25">
      <c r="A1302" t="s">
        <v>6891</v>
      </c>
      <c r="B1302" t="s">
        <v>6892</v>
      </c>
      <c r="C1302" t="s">
        <v>10445</v>
      </c>
      <c r="D1302" t="s">
        <v>10446</v>
      </c>
      <c r="E1302">
        <v>-2220.7339999999999</v>
      </c>
    </row>
    <row r="1303" spans="1:5" hidden="1" x14ac:dyDescent="0.25">
      <c r="A1303" t="s">
        <v>6889</v>
      </c>
      <c r="B1303" t="s">
        <v>6890</v>
      </c>
      <c r="C1303" t="s">
        <v>10445</v>
      </c>
      <c r="D1303" t="s">
        <v>10446</v>
      </c>
      <c r="E1303">
        <v>-685.91399999999999</v>
      </c>
    </row>
    <row r="1304" spans="1:5" hidden="1" x14ac:dyDescent="0.25">
      <c r="A1304" t="s">
        <v>6883</v>
      </c>
      <c r="B1304" t="s">
        <v>6884</v>
      </c>
      <c r="C1304" t="s">
        <v>10441</v>
      </c>
      <c r="D1304" t="s">
        <v>10442</v>
      </c>
      <c r="E1304">
        <v>0</v>
      </c>
    </row>
    <row r="1305" spans="1:5" hidden="1" x14ac:dyDescent="0.25">
      <c r="A1305" t="s">
        <v>6883</v>
      </c>
      <c r="B1305" t="s">
        <v>6884</v>
      </c>
      <c r="C1305" t="s">
        <v>10439</v>
      </c>
      <c r="D1305" t="s">
        <v>10440</v>
      </c>
      <c r="E1305">
        <v>1</v>
      </c>
    </row>
    <row r="1306" spans="1:5" hidden="1" x14ac:dyDescent="0.25">
      <c r="A1306" t="s">
        <v>6881</v>
      </c>
      <c r="B1306" t="s">
        <v>6882</v>
      </c>
      <c r="C1306" t="s">
        <v>10441</v>
      </c>
      <c r="D1306" t="s">
        <v>10442</v>
      </c>
      <c r="E1306">
        <v>0</v>
      </c>
    </row>
    <row r="1307" spans="1:5" hidden="1" x14ac:dyDescent="0.25">
      <c r="A1307" t="s">
        <v>6881</v>
      </c>
      <c r="B1307" t="s">
        <v>6882</v>
      </c>
      <c r="C1307" t="s">
        <v>10439</v>
      </c>
      <c r="D1307" t="s">
        <v>10440</v>
      </c>
      <c r="E1307">
        <v>2</v>
      </c>
    </row>
    <row r="1308" spans="1:5" hidden="1" x14ac:dyDescent="0.25">
      <c r="A1308" t="s">
        <v>6879</v>
      </c>
      <c r="B1308" t="s">
        <v>6880</v>
      </c>
      <c r="C1308" t="s">
        <v>10441</v>
      </c>
      <c r="D1308" t="s">
        <v>10442</v>
      </c>
      <c r="E1308">
        <v>0</v>
      </c>
    </row>
    <row r="1309" spans="1:5" hidden="1" x14ac:dyDescent="0.25">
      <c r="A1309" t="s">
        <v>6879</v>
      </c>
      <c r="B1309" t="s">
        <v>6880</v>
      </c>
      <c r="C1309" t="s">
        <v>10439</v>
      </c>
      <c r="D1309" t="s">
        <v>10440</v>
      </c>
      <c r="E1309">
        <v>2</v>
      </c>
    </row>
    <row r="1310" spans="1:5" hidden="1" x14ac:dyDescent="0.25">
      <c r="A1310" t="s">
        <v>6877</v>
      </c>
      <c r="B1310" t="s">
        <v>6878</v>
      </c>
      <c r="C1310" t="s">
        <v>10441</v>
      </c>
      <c r="D1310" t="s">
        <v>10442</v>
      </c>
      <c r="E1310">
        <v>0</v>
      </c>
    </row>
    <row r="1311" spans="1:5" hidden="1" x14ac:dyDescent="0.25">
      <c r="A1311" t="s">
        <v>6877</v>
      </c>
      <c r="B1311" t="s">
        <v>6878</v>
      </c>
      <c r="C1311" t="s">
        <v>10439</v>
      </c>
      <c r="D1311" t="s">
        <v>10440</v>
      </c>
      <c r="E1311">
        <v>0</v>
      </c>
    </row>
    <row r="1312" spans="1:5" hidden="1" x14ac:dyDescent="0.25">
      <c r="A1312" t="s">
        <v>6875</v>
      </c>
      <c r="B1312" t="s">
        <v>6876</v>
      </c>
      <c r="C1312" t="s">
        <v>10441</v>
      </c>
      <c r="D1312" t="s">
        <v>10442</v>
      </c>
      <c r="E1312">
        <v>0</v>
      </c>
    </row>
    <row r="1313" spans="1:5" hidden="1" x14ac:dyDescent="0.25">
      <c r="A1313" t="s">
        <v>6875</v>
      </c>
      <c r="B1313" t="s">
        <v>6876</v>
      </c>
      <c r="C1313" t="s">
        <v>10439</v>
      </c>
      <c r="D1313" t="s">
        <v>10440</v>
      </c>
      <c r="E1313">
        <v>0</v>
      </c>
    </row>
    <row r="1314" spans="1:5" hidden="1" x14ac:dyDescent="0.25">
      <c r="A1314" t="s">
        <v>6873</v>
      </c>
      <c r="B1314" t="s">
        <v>6874</v>
      </c>
      <c r="C1314" t="s">
        <v>10441</v>
      </c>
      <c r="D1314" t="s">
        <v>10442</v>
      </c>
      <c r="E1314">
        <v>0</v>
      </c>
    </row>
    <row r="1315" spans="1:5" hidden="1" x14ac:dyDescent="0.25">
      <c r="A1315" t="s">
        <v>6873</v>
      </c>
      <c r="B1315" t="s">
        <v>6874</v>
      </c>
      <c r="C1315" t="s">
        <v>10447</v>
      </c>
      <c r="D1315" t="s">
        <v>10448</v>
      </c>
      <c r="E1315">
        <v>-3561.66</v>
      </c>
    </row>
    <row r="1316" spans="1:5" hidden="1" x14ac:dyDescent="0.25">
      <c r="A1316" t="s">
        <v>6871</v>
      </c>
      <c r="B1316" t="s">
        <v>6872</v>
      </c>
      <c r="C1316" t="s">
        <v>10441</v>
      </c>
      <c r="D1316" t="s">
        <v>10442</v>
      </c>
      <c r="E1316">
        <v>0</v>
      </c>
    </row>
    <row r="1317" spans="1:5" hidden="1" x14ac:dyDescent="0.25">
      <c r="A1317" t="s">
        <v>6871</v>
      </c>
      <c r="B1317" t="s">
        <v>6872</v>
      </c>
      <c r="C1317" t="s">
        <v>10439</v>
      </c>
      <c r="D1317" t="s">
        <v>10440</v>
      </c>
      <c r="E1317">
        <v>1</v>
      </c>
    </row>
    <row r="1318" spans="1:5" hidden="1" x14ac:dyDescent="0.25">
      <c r="A1318" t="s">
        <v>6869</v>
      </c>
      <c r="B1318" t="s">
        <v>6870</v>
      </c>
      <c r="C1318" t="s">
        <v>10441</v>
      </c>
      <c r="D1318" t="s">
        <v>10442</v>
      </c>
      <c r="E1318">
        <v>0</v>
      </c>
    </row>
    <row r="1319" spans="1:5" hidden="1" x14ac:dyDescent="0.25">
      <c r="A1319" t="s">
        <v>6869</v>
      </c>
      <c r="B1319" t="s">
        <v>6870</v>
      </c>
      <c r="C1319" t="s">
        <v>10439</v>
      </c>
      <c r="D1319" t="s">
        <v>10440</v>
      </c>
      <c r="E1319">
        <v>0</v>
      </c>
    </row>
    <row r="1320" spans="1:5" hidden="1" x14ac:dyDescent="0.25">
      <c r="A1320" t="s">
        <v>6865</v>
      </c>
      <c r="B1320" t="s">
        <v>6866</v>
      </c>
      <c r="C1320" t="s">
        <v>10441</v>
      </c>
      <c r="D1320" t="s">
        <v>10442</v>
      </c>
      <c r="E1320">
        <v>0</v>
      </c>
    </row>
    <row r="1321" spans="1:5" hidden="1" x14ac:dyDescent="0.25">
      <c r="A1321" t="s">
        <v>6865</v>
      </c>
      <c r="B1321" t="s">
        <v>6866</v>
      </c>
      <c r="C1321" t="s">
        <v>10439</v>
      </c>
      <c r="D1321" t="s">
        <v>10440</v>
      </c>
      <c r="E1321">
        <v>0</v>
      </c>
    </row>
    <row r="1322" spans="1:5" hidden="1" x14ac:dyDescent="0.25">
      <c r="A1322" t="s">
        <v>6859</v>
      </c>
      <c r="B1322" t="s">
        <v>6860</v>
      </c>
      <c r="C1322" t="s">
        <v>10441</v>
      </c>
      <c r="D1322" t="s">
        <v>10442</v>
      </c>
      <c r="E1322">
        <v>0</v>
      </c>
    </row>
    <row r="1323" spans="1:5" hidden="1" x14ac:dyDescent="0.25">
      <c r="A1323" t="s">
        <v>6859</v>
      </c>
      <c r="B1323" t="s">
        <v>6860</v>
      </c>
      <c r="C1323" t="s">
        <v>10439</v>
      </c>
      <c r="D1323" t="s">
        <v>10440</v>
      </c>
      <c r="E1323">
        <v>1</v>
      </c>
    </row>
    <row r="1324" spans="1:5" hidden="1" x14ac:dyDescent="0.25">
      <c r="A1324" t="s">
        <v>6857</v>
      </c>
      <c r="B1324" t="s">
        <v>6858</v>
      </c>
      <c r="C1324" t="s">
        <v>10441</v>
      </c>
      <c r="D1324" t="s">
        <v>10442</v>
      </c>
      <c r="E1324">
        <v>0</v>
      </c>
    </row>
    <row r="1325" spans="1:5" hidden="1" x14ac:dyDescent="0.25">
      <c r="A1325" t="s">
        <v>6857</v>
      </c>
      <c r="B1325" t="s">
        <v>6858</v>
      </c>
      <c r="C1325" t="s">
        <v>10439</v>
      </c>
      <c r="D1325" t="s">
        <v>10440</v>
      </c>
      <c r="E1325">
        <v>0</v>
      </c>
    </row>
    <row r="1326" spans="1:5" hidden="1" x14ac:dyDescent="0.25">
      <c r="A1326" t="s">
        <v>6855</v>
      </c>
      <c r="B1326" t="s">
        <v>6856</v>
      </c>
      <c r="C1326" t="s">
        <v>10441</v>
      </c>
      <c r="D1326" t="s">
        <v>10442</v>
      </c>
      <c r="E1326">
        <v>0</v>
      </c>
    </row>
    <row r="1327" spans="1:5" hidden="1" x14ac:dyDescent="0.25">
      <c r="A1327" t="s">
        <v>6855</v>
      </c>
      <c r="B1327" t="s">
        <v>6856</v>
      </c>
      <c r="C1327" t="s">
        <v>10439</v>
      </c>
      <c r="D1327" t="s">
        <v>10440</v>
      </c>
      <c r="E1327">
        <v>0</v>
      </c>
    </row>
    <row r="1328" spans="1:5" hidden="1" x14ac:dyDescent="0.25">
      <c r="A1328" t="s">
        <v>6853</v>
      </c>
      <c r="B1328" t="s">
        <v>6854</v>
      </c>
      <c r="C1328" t="s">
        <v>10441</v>
      </c>
      <c r="D1328" t="s">
        <v>10442</v>
      </c>
      <c r="E1328">
        <v>0</v>
      </c>
    </row>
    <row r="1329" spans="1:5" hidden="1" x14ac:dyDescent="0.25">
      <c r="A1329" t="s">
        <v>6853</v>
      </c>
      <c r="B1329" t="s">
        <v>6854</v>
      </c>
      <c r="C1329" t="s">
        <v>10439</v>
      </c>
      <c r="D1329" t="s">
        <v>10440</v>
      </c>
      <c r="E1329">
        <v>4</v>
      </c>
    </row>
    <row r="1330" spans="1:5" hidden="1" x14ac:dyDescent="0.25">
      <c r="A1330" t="s">
        <v>6851</v>
      </c>
      <c r="B1330" t="s">
        <v>10516</v>
      </c>
      <c r="C1330" t="s">
        <v>10439</v>
      </c>
      <c r="D1330" t="s">
        <v>10440</v>
      </c>
      <c r="E1330">
        <v>0</v>
      </c>
    </row>
    <row r="1331" spans="1:5" hidden="1" x14ac:dyDescent="0.25">
      <c r="A1331" t="s">
        <v>6849</v>
      </c>
      <c r="B1331" t="s">
        <v>6850</v>
      </c>
      <c r="C1331" t="s">
        <v>10439</v>
      </c>
      <c r="D1331" t="s">
        <v>10440</v>
      </c>
      <c r="E1331">
        <v>1</v>
      </c>
    </row>
    <row r="1332" spans="1:5" hidden="1" x14ac:dyDescent="0.25">
      <c r="A1332" t="s">
        <v>6845</v>
      </c>
      <c r="B1332" t="s">
        <v>6846</v>
      </c>
      <c r="C1332" t="s">
        <v>10441</v>
      </c>
      <c r="D1332" t="s">
        <v>10442</v>
      </c>
      <c r="E1332">
        <v>0</v>
      </c>
    </row>
    <row r="1333" spans="1:5" hidden="1" x14ac:dyDescent="0.25">
      <c r="A1333" t="s">
        <v>6845</v>
      </c>
      <c r="B1333" t="s">
        <v>6846</v>
      </c>
      <c r="C1333" t="s">
        <v>10439</v>
      </c>
      <c r="D1333" t="s">
        <v>10440</v>
      </c>
      <c r="E1333">
        <v>4</v>
      </c>
    </row>
    <row r="1334" spans="1:5" hidden="1" x14ac:dyDescent="0.25">
      <c r="A1334" t="s">
        <v>6843</v>
      </c>
      <c r="B1334" t="s">
        <v>6844</v>
      </c>
      <c r="C1334" t="s">
        <v>10441</v>
      </c>
      <c r="D1334" t="s">
        <v>10442</v>
      </c>
      <c r="E1334">
        <v>0</v>
      </c>
    </row>
    <row r="1335" spans="1:5" hidden="1" x14ac:dyDescent="0.25">
      <c r="A1335" t="s">
        <v>6843</v>
      </c>
      <c r="B1335" t="s">
        <v>6844</v>
      </c>
      <c r="C1335" t="s">
        <v>10439</v>
      </c>
      <c r="D1335" t="s">
        <v>10440</v>
      </c>
      <c r="E1335">
        <v>0</v>
      </c>
    </row>
    <row r="1336" spans="1:5" hidden="1" x14ac:dyDescent="0.25">
      <c r="A1336" t="s">
        <v>6841</v>
      </c>
      <c r="B1336" t="s">
        <v>6842</v>
      </c>
      <c r="C1336" t="s">
        <v>10441</v>
      </c>
      <c r="D1336" t="s">
        <v>10442</v>
      </c>
      <c r="E1336">
        <v>0</v>
      </c>
    </row>
    <row r="1337" spans="1:5" hidden="1" x14ac:dyDescent="0.25">
      <c r="A1337" t="s">
        <v>6841</v>
      </c>
      <c r="B1337" t="s">
        <v>6842</v>
      </c>
      <c r="C1337" t="s">
        <v>10439</v>
      </c>
      <c r="D1337" t="s">
        <v>10440</v>
      </c>
      <c r="E1337">
        <v>12</v>
      </c>
    </row>
    <row r="1338" spans="1:5" hidden="1" x14ac:dyDescent="0.25">
      <c r="A1338" t="s">
        <v>6839</v>
      </c>
      <c r="B1338" t="s">
        <v>6840</v>
      </c>
      <c r="C1338" t="s">
        <v>10441</v>
      </c>
      <c r="D1338" t="s">
        <v>10442</v>
      </c>
      <c r="E1338">
        <v>0</v>
      </c>
    </row>
    <row r="1339" spans="1:5" hidden="1" x14ac:dyDescent="0.25">
      <c r="A1339" t="s">
        <v>6839</v>
      </c>
      <c r="B1339" t="s">
        <v>6840</v>
      </c>
      <c r="C1339" t="s">
        <v>10439</v>
      </c>
      <c r="D1339" t="s">
        <v>10440</v>
      </c>
      <c r="E1339">
        <v>6</v>
      </c>
    </row>
    <row r="1340" spans="1:5" hidden="1" x14ac:dyDescent="0.25">
      <c r="A1340" t="s">
        <v>6837</v>
      </c>
      <c r="B1340" t="s">
        <v>6838</v>
      </c>
      <c r="C1340" t="s">
        <v>10441</v>
      </c>
      <c r="D1340" t="s">
        <v>10442</v>
      </c>
      <c r="E1340">
        <v>0</v>
      </c>
    </row>
    <row r="1341" spans="1:5" hidden="1" x14ac:dyDescent="0.25">
      <c r="A1341" t="s">
        <v>6837</v>
      </c>
      <c r="B1341" t="s">
        <v>6838</v>
      </c>
      <c r="C1341" t="s">
        <v>10439</v>
      </c>
      <c r="D1341" t="s">
        <v>10440</v>
      </c>
      <c r="E1341">
        <v>0</v>
      </c>
    </row>
    <row r="1342" spans="1:5" hidden="1" x14ac:dyDescent="0.25">
      <c r="A1342" t="s">
        <v>6835</v>
      </c>
      <c r="B1342" t="s">
        <v>6836</v>
      </c>
      <c r="C1342" t="s">
        <v>10441</v>
      </c>
      <c r="D1342" t="s">
        <v>10442</v>
      </c>
      <c r="E1342">
        <v>0</v>
      </c>
    </row>
    <row r="1343" spans="1:5" hidden="1" x14ac:dyDescent="0.25">
      <c r="A1343" t="s">
        <v>6835</v>
      </c>
      <c r="B1343" t="s">
        <v>6836</v>
      </c>
      <c r="C1343" t="s">
        <v>10439</v>
      </c>
      <c r="D1343" t="s">
        <v>10440</v>
      </c>
      <c r="E1343">
        <v>4</v>
      </c>
    </row>
    <row r="1344" spans="1:5" hidden="1" x14ac:dyDescent="0.25">
      <c r="A1344" t="s">
        <v>6833</v>
      </c>
      <c r="B1344" t="s">
        <v>6834</v>
      </c>
      <c r="C1344" t="s">
        <v>10441</v>
      </c>
      <c r="D1344" t="s">
        <v>10442</v>
      </c>
      <c r="E1344">
        <v>0</v>
      </c>
    </row>
    <row r="1345" spans="1:5" hidden="1" x14ac:dyDescent="0.25">
      <c r="A1345" t="s">
        <v>6833</v>
      </c>
      <c r="B1345" t="s">
        <v>6834</v>
      </c>
      <c r="C1345" t="s">
        <v>10439</v>
      </c>
      <c r="D1345" t="s">
        <v>10440</v>
      </c>
      <c r="E1345">
        <v>0</v>
      </c>
    </row>
    <row r="1346" spans="1:5" hidden="1" x14ac:dyDescent="0.25">
      <c r="A1346" t="s">
        <v>6831</v>
      </c>
      <c r="B1346" t="s">
        <v>6832</v>
      </c>
      <c r="C1346" t="s">
        <v>10441</v>
      </c>
      <c r="D1346" t="s">
        <v>10442</v>
      </c>
      <c r="E1346">
        <v>0</v>
      </c>
    </row>
    <row r="1347" spans="1:5" hidden="1" x14ac:dyDescent="0.25">
      <c r="A1347" t="s">
        <v>6829</v>
      </c>
      <c r="B1347" t="s">
        <v>6830</v>
      </c>
      <c r="C1347" t="s">
        <v>10445</v>
      </c>
      <c r="D1347" t="s">
        <v>10446</v>
      </c>
      <c r="E1347">
        <v>-106.627</v>
      </c>
    </row>
    <row r="1348" spans="1:5" hidden="1" x14ac:dyDescent="0.25">
      <c r="A1348" t="s">
        <v>6827</v>
      </c>
      <c r="B1348" t="s">
        <v>6828</v>
      </c>
      <c r="C1348" t="s">
        <v>10441</v>
      </c>
      <c r="D1348" t="s">
        <v>10442</v>
      </c>
      <c r="E1348">
        <v>0</v>
      </c>
    </row>
    <row r="1349" spans="1:5" hidden="1" x14ac:dyDescent="0.25">
      <c r="A1349" t="s">
        <v>6827</v>
      </c>
      <c r="B1349" t="s">
        <v>6828</v>
      </c>
      <c r="C1349" t="s">
        <v>10439</v>
      </c>
      <c r="D1349" t="s">
        <v>10440</v>
      </c>
      <c r="E1349">
        <v>6</v>
      </c>
    </row>
    <row r="1350" spans="1:5" hidden="1" x14ac:dyDescent="0.25">
      <c r="A1350" t="s">
        <v>6825</v>
      </c>
      <c r="B1350" t="s">
        <v>6826</v>
      </c>
      <c r="C1350" t="s">
        <v>10441</v>
      </c>
      <c r="D1350" t="s">
        <v>10442</v>
      </c>
      <c r="E1350">
        <v>0</v>
      </c>
    </row>
    <row r="1351" spans="1:5" hidden="1" x14ac:dyDescent="0.25">
      <c r="A1351" t="s">
        <v>6825</v>
      </c>
      <c r="B1351" t="s">
        <v>6826</v>
      </c>
      <c r="C1351" t="s">
        <v>10439</v>
      </c>
      <c r="D1351" t="s">
        <v>10440</v>
      </c>
      <c r="E1351">
        <v>19</v>
      </c>
    </row>
    <row r="1352" spans="1:5" hidden="1" x14ac:dyDescent="0.25">
      <c r="A1352" t="s">
        <v>6821</v>
      </c>
      <c r="B1352" t="s">
        <v>6822</v>
      </c>
      <c r="C1352" t="s">
        <v>10441</v>
      </c>
      <c r="D1352" t="s">
        <v>10442</v>
      </c>
      <c r="E1352">
        <v>0</v>
      </c>
    </row>
    <row r="1353" spans="1:5" hidden="1" x14ac:dyDescent="0.25">
      <c r="A1353" t="s">
        <v>6821</v>
      </c>
      <c r="B1353" t="s">
        <v>6822</v>
      </c>
      <c r="C1353" t="s">
        <v>10439</v>
      </c>
      <c r="D1353" t="s">
        <v>10440</v>
      </c>
      <c r="E1353">
        <v>1</v>
      </c>
    </row>
    <row r="1354" spans="1:5" hidden="1" x14ac:dyDescent="0.25">
      <c r="A1354" t="s">
        <v>6817</v>
      </c>
      <c r="B1354" t="s">
        <v>6818</v>
      </c>
      <c r="C1354" t="s">
        <v>10441</v>
      </c>
      <c r="D1354" t="s">
        <v>10442</v>
      </c>
      <c r="E1354">
        <v>0</v>
      </c>
    </row>
    <row r="1355" spans="1:5" hidden="1" x14ac:dyDescent="0.25">
      <c r="A1355" t="s">
        <v>6817</v>
      </c>
      <c r="B1355" t="s">
        <v>6818</v>
      </c>
      <c r="C1355" t="s">
        <v>10439</v>
      </c>
      <c r="D1355" t="s">
        <v>10440</v>
      </c>
      <c r="E1355">
        <v>2</v>
      </c>
    </row>
    <row r="1356" spans="1:5" hidden="1" x14ac:dyDescent="0.25">
      <c r="A1356" t="s">
        <v>6815</v>
      </c>
      <c r="B1356" t="s">
        <v>6816</v>
      </c>
      <c r="C1356" t="s">
        <v>10441</v>
      </c>
      <c r="D1356" t="s">
        <v>10442</v>
      </c>
      <c r="E1356">
        <v>0</v>
      </c>
    </row>
    <row r="1357" spans="1:5" hidden="1" x14ac:dyDescent="0.25">
      <c r="A1357" t="s">
        <v>6815</v>
      </c>
      <c r="B1357" t="s">
        <v>6816</v>
      </c>
      <c r="C1357" t="s">
        <v>10439</v>
      </c>
      <c r="D1357" t="s">
        <v>10440</v>
      </c>
      <c r="E1357">
        <v>4</v>
      </c>
    </row>
    <row r="1358" spans="1:5" hidden="1" x14ac:dyDescent="0.25">
      <c r="A1358" t="s">
        <v>6811</v>
      </c>
      <c r="B1358" t="s">
        <v>6812</v>
      </c>
      <c r="C1358" t="s">
        <v>10441</v>
      </c>
      <c r="D1358" t="s">
        <v>10442</v>
      </c>
      <c r="E1358">
        <v>0</v>
      </c>
    </row>
    <row r="1359" spans="1:5" hidden="1" x14ac:dyDescent="0.25">
      <c r="A1359" t="s">
        <v>6811</v>
      </c>
      <c r="B1359" t="s">
        <v>6812</v>
      </c>
      <c r="C1359" t="s">
        <v>10439</v>
      </c>
      <c r="D1359" t="s">
        <v>10440</v>
      </c>
      <c r="E1359">
        <v>1</v>
      </c>
    </row>
    <row r="1360" spans="1:5" hidden="1" x14ac:dyDescent="0.25">
      <c r="A1360" t="s">
        <v>6809</v>
      </c>
      <c r="B1360" t="s">
        <v>6810</v>
      </c>
      <c r="C1360" t="s">
        <v>10441</v>
      </c>
      <c r="D1360" t="s">
        <v>10442</v>
      </c>
      <c r="E1360">
        <v>0</v>
      </c>
    </row>
    <row r="1361" spans="1:5" hidden="1" x14ac:dyDescent="0.25">
      <c r="A1361" t="s">
        <v>6809</v>
      </c>
      <c r="B1361" t="s">
        <v>6810</v>
      </c>
      <c r="C1361" t="s">
        <v>10439</v>
      </c>
      <c r="D1361" t="s">
        <v>10440</v>
      </c>
      <c r="E1361">
        <v>3</v>
      </c>
    </row>
    <row r="1362" spans="1:5" hidden="1" x14ac:dyDescent="0.25">
      <c r="A1362" t="s">
        <v>6807</v>
      </c>
      <c r="B1362" t="s">
        <v>6808</v>
      </c>
      <c r="C1362" t="s">
        <v>10441</v>
      </c>
      <c r="D1362" t="s">
        <v>10442</v>
      </c>
      <c r="E1362">
        <v>0</v>
      </c>
    </row>
    <row r="1363" spans="1:5" hidden="1" x14ac:dyDescent="0.25">
      <c r="A1363" t="s">
        <v>6807</v>
      </c>
      <c r="B1363" t="s">
        <v>6808</v>
      </c>
      <c r="C1363" t="s">
        <v>10439</v>
      </c>
      <c r="D1363" t="s">
        <v>10440</v>
      </c>
      <c r="E1363">
        <v>2</v>
      </c>
    </row>
    <row r="1364" spans="1:5" hidden="1" x14ac:dyDescent="0.25">
      <c r="A1364" t="s">
        <v>6805</v>
      </c>
      <c r="B1364" t="s">
        <v>6806</v>
      </c>
      <c r="C1364" t="s">
        <v>10441</v>
      </c>
      <c r="D1364" t="s">
        <v>10442</v>
      </c>
      <c r="E1364">
        <v>0</v>
      </c>
    </row>
    <row r="1365" spans="1:5" hidden="1" x14ac:dyDescent="0.25">
      <c r="A1365" t="s">
        <v>6805</v>
      </c>
      <c r="B1365" t="s">
        <v>6806</v>
      </c>
      <c r="C1365" t="s">
        <v>10439</v>
      </c>
      <c r="D1365" t="s">
        <v>10440</v>
      </c>
      <c r="E1365">
        <v>0</v>
      </c>
    </row>
    <row r="1366" spans="1:5" hidden="1" x14ac:dyDescent="0.25">
      <c r="A1366" t="s">
        <v>6803</v>
      </c>
      <c r="B1366" t="s">
        <v>6804</v>
      </c>
      <c r="C1366" t="s">
        <v>10441</v>
      </c>
      <c r="D1366" t="s">
        <v>10442</v>
      </c>
      <c r="E1366">
        <v>0</v>
      </c>
    </row>
    <row r="1367" spans="1:5" hidden="1" x14ac:dyDescent="0.25">
      <c r="A1367" t="s">
        <v>6803</v>
      </c>
      <c r="B1367" t="s">
        <v>6804</v>
      </c>
      <c r="C1367" t="s">
        <v>10439</v>
      </c>
      <c r="D1367" t="s">
        <v>10440</v>
      </c>
      <c r="E1367">
        <v>12</v>
      </c>
    </row>
    <row r="1368" spans="1:5" hidden="1" x14ac:dyDescent="0.25">
      <c r="A1368" t="s">
        <v>6801</v>
      </c>
      <c r="B1368" t="s">
        <v>6802</v>
      </c>
      <c r="C1368" t="s">
        <v>10441</v>
      </c>
      <c r="D1368" t="s">
        <v>10442</v>
      </c>
      <c r="E1368">
        <v>0</v>
      </c>
    </row>
    <row r="1369" spans="1:5" hidden="1" x14ac:dyDescent="0.25">
      <c r="A1369" t="s">
        <v>6801</v>
      </c>
      <c r="B1369" t="s">
        <v>6802</v>
      </c>
      <c r="C1369" t="s">
        <v>10439</v>
      </c>
      <c r="D1369" t="s">
        <v>10440</v>
      </c>
      <c r="E1369">
        <v>8</v>
      </c>
    </row>
    <row r="1370" spans="1:5" hidden="1" x14ac:dyDescent="0.25">
      <c r="A1370" t="s">
        <v>6799</v>
      </c>
      <c r="B1370" t="s">
        <v>6800</v>
      </c>
      <c r="C1370" t="s">
        <v>10441</v>
      </c>
      <c r="D1370" t="s">
        <v>10442</v>
      </c>
      <c r="E1370">
        <v>0</v>
      </c>
    </row>
    <row r="1371" spans="1:5" hidden="1" x14ac:dyDescent="0.25">
      <c r="A1371" t="s">
        <v>6799</v>
      </c>
      <c r="B1371" t="s">
        <v>6800</v>
      </c>
      <c r="C1371" t="s">
        <v>10439</v>
      </c>
      <c r="D1371" t="s">
        <v>10440</v>
      </c>
      <c r="E1371">
        <v>4</v>
      </c>
    </row>
    <row r="1372" spans="1:5" hidden="1" x14ac:dyDescent="0.25">
      <c r="A1372" t="s">
        <v>6795</v>
      </c>
      <c r="B1372" t="s">
        <v>6796</v>
      </c>
      <c r="C1372" t="s">
        <v>10439</v>
      </c>
      <c r="D1372" t="s">
        <v>10440</v>
      </c>
      <c r="E1372">
        <v>1</v>
      </c>
    </row>
    <row r="1373" spans="1:5" hidden="1" x14ac:dyDescent="0.25">
      <c r="A1373" t="s">
        <v>6793</v>
      </c>
      <c r="B1373" t="s">
        <v>6794</v>
      </c>
      <c r="C1373" t="s">
        <v>10439</v>
      </c>
      <c r="D1373" t="s">
        <v>10440</v>
      </c>
      <c r="E1373">
        <v>9</v>
      </c>
    </row>
    <row r="1374" spans="1:5" hidden="1" x14ac:dyDescent="0.25">
      <c r="A1374" t="s">
        <v>6791</v>
      </c>
      <c r="B1374" t="s">
        <v>6792</v>
      </c>
      <c r="C1374" t="s">
        <v>10441</v>
      </c>
      <c r="D1374" t="s">
        <v>10442</v>
      </c>
      <c r="E1374">
        <v>0</v>
      </c>
    </row>
    <row r="1375" spans="1:5" hidden="1" x14ac:dyDescent="0.25">
      <c r="A1375" t="s">
        <v>6791</v>
      </c>
      <c r="B1375" t="s">
        <v>6792</v>
      </c>
      <c r="C1375" t="s">
        <v>10439</v>
      </c>
      <c r="D1375" t="s">
        <v>10440</v>
      </c>
      <c r="E1375">
        <v>5</v>
      </c>
    </row>
    <row r="1376" spans="1:5" hidden="1" x14ac:dyDescent="0.25">
      <c r="A1376" t="s">
        <v>6785</v>
      </c>
      <c r="B1376" t="s">
        <v>6786</v>
      </c>
      <c r="C1376" t="s">
        <v>10441</v>
      </c>
      <c r="D1376" t="s">
        <v>10442</v>
      </c>
      <c r="E1376">
        <v>0</v>
      </c>
    </row>
    <row r="1377" spans="1:5" hidden="1" x14ac:dyDescent="0.25">
      <c r="A1377" t="s">
        <v>6785</v>
      </c>
      <c r="B1377" t="s">
        <v>6786</v>
      </c>
      <c r="C1377" t="s">
        <v>10439</v>
      </c>
      <c r="D1377" t="s">
        <v>10440</v>
      </c>
      <c r="E1377">
        <v>6</v>
      </c>
    </row>
    <row r="1378" spans="1:5" hidden="1" x14ac:dyDescent="0.25">
      <c r="A1378" t="s">
        <v>6781</v>
      </c>
      <c r="B1378" t="s">
        <v>6782</v>
      </c>
      <c r="C1378" t="s">
        <v>10441</v>
      </c>
      <c r="D1378" t="s">
        <v>10442</v>
      </c>
      <c r="E1378">
        <v>0</v>
      </c>
    </row>
    <row r="1379" spans="1:5" hidden="1" x14ac:dyDescent="0.25">
      <c r="A1379" t="s">
        <v>6781</v>
      </c>
      <c r="B1379" t="s">
        <v>6782</v>
      </c>
      <c r="C1379" t="s">
        <v>10439</v>
      </c>
      <c r="D1379" t="s">
        <v>10440</v>
      </c>
      <c r="E1379">
        <v>2</v>
      </c>
    </row>
    <row r="1380" spans="1:5" hidden="1" x14ac:dyDescent="0.25">
      <c r="A1380" t="s">
        <v>6779</v>
      </c>
      <c r="B1380" t="s">
        <v>6780</v>
      </c>
      <c r="C1380" t="s">
        <v>10441</v>
      </c>
      <c r="D1380" t="s">
        <v>10442</v>
      </c>
      <c r="E1380">
        <v>0</v>
      </c>
    </row>
    <row r="1381" spans="1:5" hidden="1" x14ac:dyDescent="0.25">
      <c r="A1381" t="s">
        <v>6779</v>
      </c>
      <c r="B1381" t="s">
        <v>6780</v>
      </c>
      <c r="C1381" t="s">
        <v>10439</v>
      </c>
      <c r="D1381" t="s">
        <v>10440</v>
      </c>
      <c r="E1381">
        <v>0</v>
      </c>
    </row>
    <row r="1382" spans="1:5" hidden="1" x14ac:dyDescent="0.25">
      <c r="A1382" t="s">
        <v>6775</v>
      </c>
      <c r="B1382" t="s">
        <v>6776</v>
      </c>
      <c r="C1382" t="s">
        <v>10441</v>
      </c>
      <c r="D1382" t="s">
        <v>10442</v>
      </c>
      <c r="E1382">
        <v>0</v>
      </c>
    </row>
    <row r="1383" spans="1:5" hidden="1" x14ac:dyDescent="0.25">
      <c r="A1383" t="s">
        <v>6775</v>
      </c>
      <c r="B1383" t="s">
        <v>6776</v>
      </c>
      <c r="C1383" t="s">
        <v>10447</v>
      </c>
      <c r="D1383" t="s">
        <v>10448</v>
      </c>
      <c r="E1383">
        <v>300</v>
      </c>
    </row>
    <row r="1384" spans="1:5" hidden="1" x14ac:dyDescent="0.25">
      <c r="A1384" t="s">
        <v>6773</v>
      </c>
      <c r="B1384" t="s">
        <v>6774</v>
      </c>
      <c r="C1384" t="s">
        <v>10441</v>
      </c>
      <c r="D1384" t="s">
        <v>10442</v>
      </c>
      <c r="E1384">
        <v>0</v>
      </c>
    </row>
    <row r="1385" spans="1:5" hidden="1" x14ac:dyDescent="0.25">
      <c r="A1385" t="s">
        <v>6773</v>
      </c>
      <c r="B1385" t="s">
        <v>6774</v>
      </c>
      <c r="C1385" t="s">
        <v>10445</v>
      </c>
      <c r="D1385" t="s">
        <v>10446</v>
      </c>
      <c r="E1385">
        <v>0</v>
      </c>
    </row>
    <row r="1386" spans="1:5" hidden="1" x14ac:dyDescent="0.25">
      <c r="A1386" t="s">
        <v>6771</v>
      </c>
      <c r="B1386" t="s">
        <v>6772</v>
      </c>
      <c r="C1386" t="s">
        <v>10441</v>
      </c>
      <c r="D1386" t="s">
        <v>10442</v>
      </c>
      <c r="E1386">
        <v>0</v>
      </c>
    </row>
    <row r="1387" spans="1:5" hidden="1" x14ac:dyDescent="0.25">
      <c r="A1387" t="s">
        <v>6771</v>
      </c>
      <c r="B1387" t="s">
        <v>6772</v>
      </c>
      <c r="C1387" t="s">
        <v>10439</v>
      </c>
      <c r="D1387" t="s">
        <v>10440</v>
      </c>
      <c r="E1387">
        <v>1</v>
      </c>
    </row>
    <row r="1388" spans="1:5" hidden="1" x14ac:dyDescent="0.25">
      <c r="A1388" t="s">
        <v>6768</v>
      </c>
      <c r="B1388" t="s">
        <v>6769</v>
      </c>
      <c r="C1388" t="s">
        <v>10441</v>
      </c>
      <c r="D1388" t="s">
        <v>10442</v>
      </c>
      <c r="E1388">
        <v>0</v>
      </c>
    </row>
    <row r="1389" spans="1:5" hidden="1" x14ac:dyDescent="0.25">
      <c r="A1389" t="s">
        <v>6768</v>
      </c>
      <c r="B1389" t="s">
        <v>6769</v>
      </c>
      <c r="C1389" t="s">
        <v>10439</v>
      </c>
      <c r="D1389" t="s">
        <v>10440</v>
      </c>
      <c r="E1389">
        <v>0</v>
      </c>
    </row>
    <row r="1390" spans="1:5" hidden="1" x14ac:dyDescent="0.25">
      <c r="A1390" t="s">
        <v>10517</v>
      </c>
      <c r="B1390" t="s">
        <v>6442</v>
      </c>
      <c r="C1390" t="s">
        <v>10439</v>
      </c>
      <c r="D1390" t="s">
        <v>10440</v>
      </c>
      <c r="E1390">
        <v>8</v>
      </c>
    </row>
    <row r="1391" spans="1:5" hidden="1" x14ac:dyDescent="0.25">
      <c r="A1391" t="s">
        <v>6765</v>
      </c>
      <c r="B1391" t="s">
        <v>6766</v>
      </c>
      <c r="C1391" t="s">
        <v>10441</v>
      </c>
      <c r="D1391" t="s">
        <v>10442</v>
      </c>
      <c r="E1391">
        <v>0</v>
      </c>
    </row>
    <row r="1392" spans="1:5" hidden="1" x14ac:dyDescent="0.25">
      <c r="A1392" t="s">
        <v>6765</v>
      </c>
      <c r="B1392" t="s">
        <v>6766</v>
      </c>
      <c r="C1392" t="s">
        <v>10439</v>
      </c>
      <c r="D1392" t="s">
        <v>10440</v>
      </c>
      <c r="E1392">
        <v>16</v>
      </c>
    </row>
    <row r="1393" spans="1:5" hidden="1" x14ac:dyDescent="0.25">
      <c r="A1393" t="s">
        <v>6763</v>
      </c>
      <c r="B1393" t="s">
        <v>6764</v>
      </c>
      <c r="C1393" t="s">
        <v>10441</v>
      </c>
      <c r="D1393" t="s">
        <v>10442</v>
      </c>
      <c r="E1393">
        <v>0</v>
      </c>
    </row>
    <row r="1394" spans="1:5" hidden="1" x14ac:dyDescent="0.25">
      <c r="A1394" t="s">
        <v>6763</v>
      </c>
      <c r="B1394" t="s">
        <v>6764</v>
      </c>
      <c r="C1394" t="s">
        <v>10439</v>
      </c>
      <c r="D1394" t="s">
        <v>10440</v>
      </c>
      <c r="E1394">
        <v>0</v>
      </c>
    </row>
    <row r="1395" spans="1:5" hidden="1" x14ac:dyDescent="0.25">
      <c r="A1395" t="s">
        <v>6761</v>
      </c>
      <c r="B1395" t="s">
        <v>6762</v>
      </c>
      <c r="C1395" t="s">
        <v>10441</v>
      </c>
      <c r="D1395" t="s">
        <v>10442</v>
      </c>
      <c r="E1395">
        <v>0</v>
      </c>
    </row>
    <row r="1396" spans="1:5" hidden="1" x14ac:dyDescent="0.25">
      <c r="A1396" t="s">
        <v>6761</v>
      </c>
      <c r="B1396" t="s">
        <v>6762</v>
      </c>
      <c r="C1396" t="s">
        <v>10439</v>
      </c>
      <c r="D1396" t="s">
        <v>10440</v>
      </c>
      <c r="E1396">
        <v>6</v>
      </c>
    </row>
    <row r="1397" spans="1:5" hidden="1" x14ac:dyDescent="0.25">
      <c r="A1397" t="s">
        <v>6759</v>
      </c>
      <c r="B1397" t="s">
        <v>6760</v>
      </c>
      <c r="C1397" t="s">
        <v>10441</v>
      </c>
      <c r="D1397" t="s">
        <v>10442</v>
      </c>
      <c r="E1397">
        <v>0</v>
      </c>
    </row>
    <row r="1398" spans="1:5" hidden="1" x14ac:dyDescent="0.25">
      <c r="A1398" t="s">
        <v>6759</v>
      </c>
      <c r="B1398" t="s">
        <v>6760</v>
      </c>
      <c r="C1398" t="s">
        <v>10439</v>
      </c>
      <c r="D1398" t="s">
        <v>10440</v>
      </c>
      <c r="E1398">
        <v>0</v>
      </c>
    </row>
    <row r="1399" spans="1:5" hidden="1" x14ac:dyDescent="0.25">
      <c r="A1399" t="s">
        <v>6757</v>
      </c>
      <c r="B1399" t="s">
        <v>6758</v>
      </c>
      <c r="C1399" t="s">
        <v>10441</v>
      </c>
      <c r="D1399" t="s">
        <v>10442</v>
      </c>
      <c r="E1399">
        <v>0</v>
      </c>
    </row>
    <row r="1400" spans="1:5" hidden="1" x14ac:dyDescent="0.25">
      <c r="A1400" t="s">
        <v>6757</v>
      </c>
      <c r="B1400" t="s">
        <v>6758</v>
      </c>
      <c r="C1400" t="s">
        <v>10439</v>
      </c>
      <c r="D1400" t="s">
        <v>10440</v>
      </c>
      <c r="E1400">
        <v>0</v>
      </c>
    </row>
    <row r="1401" spans="1:5" hidden="1" x14ac:dyDescent="0.25">
      <c r="A1401" t="s">
        <v>6755</v>
      </c>
      <c r="B1401" t="s">
        <v>6756</v>
      </c>
      <c r="C1401" t="s">
        <v>10441</v>
      </c>
      <c r="D1401" t="s">
        <v>10442</v>
      </c>
      <c r="E1401">
        <v>0</v>
      </c>
    </row>
    <row r="1402" spans="1:5" hidden="1" x14ac:dyDescent="0.25">
      <c r="A1402" t="s">
        <v>6755</v>
      </c>
      <c r="B1402" t="s">
        <v>6756</v>
      </c>
      <c r="C1402" t="s">
        <v>10447</v>
      </c>
      <c r="D1402" t="s">
        <v>10448</v>
      </c>
      <c r="E1402">
        <v>100</v>
      </c>
    </row>
    <row r="1403" spans="1:5" hidden="1" x14ac:dyDescent="0.25">
      <c r="A1403" t="s">
        <v>6753</v>
      </c>
      <c r="B1403" t="s">
        <v>6754</v>
      </c>
      <c r="C1403" t="s">
        <v>10447</v>
      </c>
      <c r="D1403" t="s">
        <v>10448</v>
      </c>
      <c r="E1403">
        <v>1010</v>
      </c>
    </row>
    <row r="1404" spans="1:5" hidden="1" x14ac:dyDescent="0.25">
      <c r="A1404" t="s">
        <v>6751</v>
      </c>
      <c r="B1404" t="s">
        <v>6752</v>
      </c>
      <c r="C1404" t="s">
        <v>10445</v>
      </c>
      <c r="D1404" t="s">
        <v>10446</v>
      </c>
      <c r="E1404">
        <v>-79.707999999999998</v>
      </c>
    </row>
    <row r="1405" spans="1:5" hidden="1" x14ac:dyDescent="0.25">
      <c r="A1405" t="s">
        <v>6747</v>
      </c>
      <c r="B1405" t="s">
        <v>6748</v>
      </c>
      <c r="C1405" t="s">
        <v>10441</v>
      </c>
      <c r="D1405" t="s">
        <v>10442</v>
      </c>
      <c r="E1405">
        <v>0</v>
      </c>
    </row>
    <row r="1406" spans="1:5" hidden="1" x14ac:dyDescent="0.25">
      <c r="A1406" t="s">
        <v>6747</v>
      </c>
      <c r="B1406" t="s">
        <v>6748</v>
      </c>
      <c r="C1406" t="s">
        <v>10439</v>
      </c>
      <c r="D1406" t="s">
        <v>10440</v>
      </c>
      <c r="E1406">
        <v>4</v>
      </c>
    </row>
    <row r="1407" spans="1:5" hidden="1" x14ac:dyDescent="0.25">
      <c r="A1407" t="s">
        <v>6745</v>
      </c>
      <c r="B1407" t="s">
        <v>6746</v>
      </c>
      <c r="C1407" t="s">
        <v>10441</v>
      </c>
      <c r="D1407" t="s">
        <v>10442</v>
      </c>
      <c r="E1407">
        <v>0</v>
      </c>
    </row>
    <row r="1408" spans="1:5" hidden="1" x14ac:dyDescent="0.25">
      <c r="A1408" t="s">
        <v>6745</v>
      </c>
      <c r="B1408" t="s">
        <v>6746</v>
      </c>
      <c r="C1408" t="s">
        <v>10439</v>
      </c>
      <c r="D1408" t="s">
        <v>10440</v>
      </c>
      <c r="E1408">
        <v>5</v>
      </c>
    </row>
    <row r="1409" spans="1:5" hidden="1" x14ac:dyDescent="0.25">
      <c r="A1409" t="s">
        <v>6743</v>
      </c>
      <c r="B1409" t="s">
        <v>6744</v>
      </c>
      <c r="C1409" t="s">
        <v>10441</v>
      </c>
      <c r="D1409" t="s">
        <v>10442</v>
      </c>
      <c r="E1409">
        <v>0</v>
      </c>
    </row>
    <row r="1410" spans="1:5" hidden="1" x14ac:dyDescent="0.25">
      <c r="A1410" t="s">
        <v>6743</v>
      </c>
      <c r="B1410" t="s">
        <v>6744</v>
      </c>
      <c r="C1410" t="s">
        <v>10439</v>
      </c>
      <c r="D1410" t="s">
        <v>10440</v>
      </c>
      <c r="E1410">
        <v>8</v>
      </c>
    </row>
    <row r="1411" spans="1:5" hidden="1" x14ac:dyDescent="0.25">
      <c r="A1411" t="s">
        <v>6741</v>
      </c>
      <c r="B1411" t="s">
        <v>6742</v>
      </c>
      <c r="C1411" t="s">
        <v>10441</v>
      </c>
      <c r="D1411" t="s">
        <v>10442</v>
      </c>
      <c r="E1411">
        <v>0</v>
      </c>
    </row>
    <row r="1412" spans="1:5" hidden="1" x14ac:dyDescent="0.25">
      <c r="A1412" t="s">
        <v>6741</v>
      </c>
      <c r="B1412" t="s">
        <v>6742</v>
      </c>
      <c r="C1412" t="s">
        <v>10439</v>
      </c>
      <c r="D1412" t="s">
        <v>10440</v>
      </c>
      <c r="E1412">
        <v>3</v>
      </c>
    </row>
    <row r="1413" spans="1:5" hidden="1" x14ac:dyDescent="0.25">
      <c r="A1413" t="s">
        <v>6739</v>
      </c>
      <c r="B1413" t="s">
        <v>6740</v>
      </c>
      <c r="C1413" t="s">
        <v>10441</v>
      </c>
      <c r="D1413" t="s">
        <v>10442</v>
      </c>
      <c r="E1413">
        <v>0</v>
      </c>
    </row>
    <row r="1414" spans="1:5" hidden="1" x14ac:dyDescent="0.25">
      <c r="A1414" t="s">
        <v>6739</v>
      </c>
      <c r="B1414" t="s">
        <v>6740</v>
      </c>
      <c r="C1414" t="s">
        <v>10439</v>
      </c>
      <c r="D1414" t="s">
        <v>10440</v>
      </c>
      <c r="E1414">
        <v>11</v>
      </c>
    </row>
    <row r="1415" spans="1:5" hidden="1" x14ac:dyDescent="0.25">
      <c r="A1415" t="s">
        <v>6735</v>
      </c>
      <c r="B1415" t="s">
        <v>6736</v>
      </c>
      <c r="C1415" t="s">
        <v>10441</v>
      </c>
      <c r="D1415" t="s">
        <v>10442</v>
      </c>
      <c r="E1415">
        <v>0</v>
      </c>
    </row>
    <row r="1416" spans="1:5" hidden="1" x14ac:dyDescent="0.25">
      <c r="A1416" t="s">
        <v>6735</v>
      </c>
      <c r="B1416" t="s">
        <v>6736</v>
      </c>
      <c r="C1416" t="s">
        <v>10439</v>
      </c>
      <c r="D1416" t="s">
        <v>10440</v>
      </c>
      <c r="E1416">
        <v>0</v>
      </c>
    </row>
    <row r="1417" spans="1:5" hidden="1" x14ac:dyDescent="0.25">
      <c r="A1417" t="s">
        <v>6733</v>
      </c>
      <c r="B1417" t="s">
        <v>6734</v>
      </c>
      <c r="C1417" t="s">
        <v>10441</v>
      </c>
      <c r="D1417" t="s">
        <v>10442</v>
      </c>
      <c r="E1417">
        <v>0</v>
      </c>
    </row>
    <row r="1418" spans="1:5" hidden="1" x14ac:dyDescent="0.25">
      <c r="A1418" t="s">
        <v>6733</v>
      </c>
      <c r="B1418" t="s">
        <v>6734</v>
      </c>
      <c r="C1418" t="s">
        <v>10439</v>
      </c>
      <c r="D1418" t="s">
        <v>10440</v>
      </c>
      <c r="E1418">
        <v>0</v>
      </c>
    </row>
    <row r="1419" spans="1:5" hidden="1" x14ac:dyDescent="0.25">
      <c r="A1419" t="s">
        <v>6731</v>
      </c>
      <c r="B1419" t="s">
        <v>6732</v>
      </c>
      <c r="C1419" t="s">
        <v>10441</v>
      </c>
      <c r="D1419" t="s">
        <v>10442</v>
      </c>
      <c r="E1419">
        <v>0</v>
      </c>
    </row>
    <row r="1420" spans="1:5" hidden="1" x14ac:dyDescent="0.25">
      <c r="A1420" t="s">
        <v>6731</v>
      </c>
      <c r="B1420" t="s">
        <v>6732</v>
      </c>
      <c r="C1420" t="s">
        <v>10439</v>
      </c>
      <c r="D1420" t="s">
        <v>10440</v>
      </c>
      <c r="E1420">
        <v>4</v>
      </c>
    </row>
    <row r="1421" spans="1:5" hidden="1" x14ac:dyDescent="0.25">
      <c r="A1421" t="s">
        <v>6729</v>
      </c>
      <c r="B1421" t="s">
        <v>6730</v>
      </c>
      <c r="C1421" t="s">
        <v>10441</v>
      </c>
      <c r="D1421" t="s">
        <v>10442</v>
      </c>
      <c r="E1421">
        <v>0</v>
      </c>
    </row>
    <row r="1422" spans="1:5" hidden="1" x14ac:dyDescent="0.25">
      <c r="A1422" t="s">
        <v>6729</v>
      </c>
      <c r="B1422" t="s">
        <v>6730</v>
      </c>
      <c r="C1422" t="s">
        <v>10439</v>
      </c>
      <c r="D1422" t="s">
        <v>10440</v>
      </c>
      <c r="E1422">
        <v>0</v>
      </c>
    </row>
    <row r="1423" spans="1:5" hidden="1" x14ac:dyDescent="0.25">
      <c r="A1423" t="s">
        <v>6725</v>
      </c>
      <c r="B1423" t="s">
        <v>6726</v>
      </c>
      <c r="C1423" t="s">
        <v>10441</v>
      </c>
      <c r="D1423" t="s">
        <v>10442</v>
      </c>
      <c r="E1423">
        <v>0</v>
      </c>
    </row>
    <row r="1424" spans="1:5" hidden="1" x14ac:dyDescent="0.25">
      <c r="A1424" t="s">
        <v>6725</v>
      </c>
      <c r="B1424" t="s">
        <v>6726</v>
      </c>
      <c r="C1424" t="s">
        <v>10439</v>
      </c>
      <c r="D1424" t="s">
        <v>10440</v>
      </c>
      <c r="E1424">
        <v>54</v>
      </c>
    </row>
    <row r="1425" spans="1:5" hidden="1" x14ac:dyDescent="0.25">
      <c r="A1425" t="s">
        <v>6723</v>
      </c>
      <c r="B1425" t="s">
        <v>6724</v>
      </c>
      <c r="C1425" t="s">
        <v>10441</v>
      </c>
      <c r="D1425" t="s">
        <v>10442</v>
      </c>
      <c r="E1425">
        <v>0</v>
      </c>
    </row>
    <row r="1426" spans="1:5" hidden="1" x14ac:dyDescent="0.25">
      <c r="A1426" t="s">
        <v>6723</v>
      </c>
      <c r="B1426" t="s">
        <v>6724</v>
      </c>
      <c r="C1426" t="s">
        <v>10439</v>
      </c>
      <c r="D1426" t="s">
        <v>10440</v>
      </c>
      <c r="E1426">
        <v>28</v>
      </c>
    </row>
    <row r="1427" spans="1:5" hidden="1" x14ac:dyDescent="0.25">
      <c r="A1427" t="s">
        <v>6721</v>
      </c>
      <c r="B1427" t="s">
        <v>6722</v>
      </c>
      <c r="C1427" t="s">
        <v>10441</v>
      </c>
      <c r="D1427" t="s">
        <v>10442</v>
      </c>
      <c r="E1427">
        <v>0</v>
      </c>
    </row>
    <row r="1428" spans="1:5" hidden="1" x14ac:dyDescent="0.25">
      <c r="A1428" t="s">
        <v>6721</v>
      </c>
      <c r="B1428" t="s">
        <v>6722</v>
      </c>
      <c r="C1428" t="s">
        <v>10439</v>
      </c>
      <c r="D1428" t="s">
        <v>10440</v>
      </c>
      <c r="E1428">
        <v>33</v>
      </c>
    </row>
    <row r="1429" spans="1:5" hidden="1" x14ac:dyDescent="0.25">
      <c r="A1429" t="s">
        <v>6719</v>
      </c>
      <c r="B1429" t="s">
        <v>6720</v>
      </c>
      <c r="C1429" t="s">
        <v>10441</v>
      </c>
      <c r="D1429" t="s">
        <v>10442</v>
      </c>
      <c r="E1429">
        <v>0</v>
      </c>
    </row>
    <row r="1430" spans="1:5" hidden="1" x14ac:dyDescent="0.25">
      <c r="A1430" t="s">
        <v>6719</v>
      </c>
      <c r="B1430" t="s">
        <v>6720</v>
      </c>
      <c r="C1430" t="s">
        <v>10439</v>
      </c>
      <c r="D1430" t="s">
        <v>10440</v>
      </c>
      <c r="E1430">
        <v>44</v>
      </c>
    </row>
    <row r="1431" spans="1:5" hidden="1" x14ac:dyDescent="0.25">
      <c r="A1431" t="s">
        <v>6717</v>
      </c>
      <c r="B1431" t="s">
        <v>6718</v>
      </c>
      <c r="C1431" t="s">
        <v>10441</v>
      </c>
      <c r="D1431" t="s">
        <v>10442</v>
      </c>
      <c r="E1431">
        <v>0</v>
      </c>
    </row>
    <row r="1432" spans="1:5" hidden="1" x14ac:dyDescent="0.25">
      <c r="A1432" t="s">
        <v>6717</v>
      </c>
      <c r="B1432" t="s">
        <v>6718</v>
      </c>
      <c r="C1432" t="s">
        <v>10439</v>
      </c>
      <c r="D1432" t="s">
        <v>10440</v>
      </c>
      <c r="E1432">
        <v>58</v>
      </c>
    </row>
    <row r="1433" spans="1:5" hidden="1" x14ac:dyDescent="0.25">
      <c r="A1433" t="s">
        <v>6713</v>
      </c>
      <c r="B1433" t="s">
        <v>6714</v>
      </c>
      <c r="C1433" t="s">
        <v>10441</v>
      </c>
      <c r="D1433" t="s">
        <v>10442</v>
      </c>
      <c r="E1433">
        <v>0</v>
      </c>
    </row>
    <row r="1434" spans="1:5" hidden="1" x14ac:dyDescent="0.25">
      <c r="A1434" t="s">
        <v>6713</v>
      </c>
      <c r="B1434" t="s">
        <v>6714</v>
      </c>
      <c r="C1434" t="s">
        <v>10439</v>
      </c>
      <c r="D1434" t="s">
        <v>10440</v>
      </c>
      <c r="E1434">
        <v>10</v>
      </c>
    </row>
    <row r="1435" spans="1:5" hidden="1" x14ac:dyDescent="0.25">
      <c r="A1435" t="s">
        <v>6711</v>
      </c>
      <c r="B1435" t="s">
        <v>6712</v>
      </c>
      <c r="C1435" t="s">
        <v>10439</v>
      </c>
      <c r="D1435" t="s">
        <v>10440</v>
      </c>
      <c r="E1435">
        <v>24</v>
      </c>
    </row>
    <row r="1436" spans="1:5" hidden="1" x14ac:dyDescent="0.25">
      <c r="A1436" t="s">
        <v>6709</v>
      </c>
      <c r="B1436" t="s">
        <v>6710</v>
      </c>
      <c r="C1436" t="s">
        <v>10441</v>
      </c>
      <c r="D1436" t="s">
        <v>10442</v>
      </c>
      <c r="E1436">
        <v>0</v>
      </c>
    </row>
    <row r="1437" spans="1:5" hidden="1" x14ac:dyDescent="0.25">
      <c r="A1437" t="s">
        <v>6709</v>
      </c>
      <c r="B1437" t="s">
        <v>6710</v>
      </c>
      <c r="C1437" t="s">
        <v>10439</v>
      </c>
      <c r="D1437" t="s">
        <v>10440</v>
      </c>
      <c r="E1437">
        <v>2</v>
      </c>
    </row>
    <row r="1438" spans="1:5" hidden="1" x14ac:dyDescent="0.25">
      <c r="A1438" t="s">
        <v>6707</v>
      </c>
      <c r="B1438" t="s">
        <v>6708</v>
      </c>
      <c r="C1438" t="s">
        <v>10441</v>
      </c>
      <c r="D1438" t="s">
        <v>10442</v>
      </c>
      <c r="E1438">
        <v>0</v>
      </c>
    </row>
    <row r="1439" spans="1:5" hidden="1" x14ac:dyDescent="0.25">
      <c r="A1439" t="s">
        <v>6707</v>
      </c>
      <c r="B1439" t="s">
        <v>6708</v>
      </c>
      <c r="C1439" t="s">
        <v>10439</v>
      </c>
      <c r="D1439" t="s">
        <v>10440</v>
      </c>
      <c r="E1439">
        <v>6</v>
      </c>
    </row>
    <row r="1440" spans="1:5" hidden="1" x14ac:dyDescent="0.25">
      <c r="A1440" t="s">
        <v>6705</v>
      </c>
      <c r="B1440" t="s">
        <v>6706</v>
      </c>
      <c r="C1440" t="s">
        <v>10441</v>
      </c>
      <c r="D1440" t="s">
        <v>10442</v>
      </c>
      <c r="E1440">
        <v>0</v>
      </c>
    </row>
    <row r="1441" spans="1:5" hidden="1" x14ac:dyDescent="0.25">
      <c r="A1441" t="s">
        <v>6699</v>
      </c>
      <c r="B1441" t="s">
        <v>6700</v>
      </c>
      <c r="C1441" t="s">
        <v>10441</v>
      </c>
      <c r="D1441" t="s">
        <v>10442</v>
      </c>
      <c r="E1441">
        <v>0</v>
      </c>
    </row>
    <row r="1442" spans="1:5" hidden="1" x14ac:dyDescent="0.25">
      <c r="A1442" t="s">
        <v>6699</v>
      </c>
      <c r="B1442" t="s">
        <v>6700</v>
      </c>
      <c r="C1442" t="s">
        <v>10439</v>
      </c>
      <c r="D1442" t="s">
        <v>10440</v>
      </c>
      <c r="E1442">
        <v>2</v>
      </c>
    </row>
    <row r="1443" spans="1:5" hidden="1" x14ac:dyDescent="0.25">
      <c r="A1443" t="s">
        <v>6697</v>
      </c>
      <c r="B1443" t="s">
        <v>6698</v>
      </c>
      <c r="C1443" t="s">
        <v>291</v>
      </c>
      <c r="D1443" t="s">
        <v>291</v>
      </c>
      <c r="E1443">
        <v>4</v>
      </c>
    </row>
    <row r="1444" spans="1:5" hidden="1" x14ac:dyDescent="0.25">
      <c r="A1444" t="s">
        <v>6697</v>
      </c>
      <c r="B1444" t="s">
        <v>6698</v>
      </c>
      <c r="C1444" t="s">
        <v>10441</v>
      </c>
      <c r="D1444" t="s">
        <v>10442</v>
      </c>
      <c r="E1444">
        <v>0</v>
      </c>
    </row>
    <row r="1445" spans="1:5" hidden="1" x14ac:dyDescent="0.25">
      <c r="A1445" t="s">
        <v>6697</v>
      </c>
      <c r="B1445" t="s">
        <v>6698</v>
      </c>
      <c r="C1445" t="s">
        <v>10439</v>
      </c>
      <c r="D1445" t="s">
        <v>10440</v>
      </c>
      <c r="E1445">
        <v>1</v>
      </c>
    </row>
    <row r="1446" spans="1:5" hidden="1" x14ac:dyDescent="0.25">
      <c r="A1446" t="s">
        <v>6695</v>
      </c>
      <c r="B1446" t="s">
        <v>6696</v>
      </c>
      <c r="C1446" t="s">
        <v>10441</v>
      </c>
      <c r="D1446" t="s">
        <v>10442</v>
      </c>
      <c r="E1446">
        <v>0</v>
      </c>
    </row>
    <row r="1447" spans="1:5" hidden="1" x14ac:dyDescent="0.25">
      <c r="A1447" t="s">
        <v>6695</v>
      </c>
      <c r="B1447" t="s">
        <v>6696</v>
      </c>
      <c r="C1447" t="s">
        <v>10439</v>
      </c>
      <c r="D1447" t="s">
        <v>10440</v>
      </c>
      <c r="E1447">
        <v>2</v>
      </c>
    </row>
    <row r="1448" spans="1:5" hidden="1" x14ac:dyDescent="0.25">
      <c r="A1448" t="s">
        <v>6693</v>
      </c>
      <c r="B1448" t="s">
        <v>6694</v>
      </c>
      <c r="C1448" t="s">
        <v>10441</v>
      </c>
      <c r="D1448" t="s">
        <v>10442</v>
      </c>
      <c r="E1448">
        <v>0</v>
      </c>
    </row>
    <row r="1449" spans="1:5" hidden="1" x14ac:dyDescent="0.25">
      <c r="A1449" t="s">
        <v>6693</v>
      </c>
      <c r="B1449" t="s">
        <v>6694</v>
      </c>
      <c r="C1449" t="s">
        <v>10439</v>
      </c>
      <c r="D1449" t="s">
        <v>10440</v>
      </c>
      <c r="E1449">
        <v>0</v>
      </c>
    </row>
    <row r="1450" spans="1:5" hidden="1" x14ac:dyDescent="0.25">
      <c r="A1450" t="s">
        <v>6689</v>
      </c>
      <c r="B1450" t="s">
        <v>6690</v>
      </c>
      <c r="C1450" t="s">
        <v>10441</v>
      </c>
      <c r="D1450" t="s">
        <v>10442</v>
      </c>
      <c r="E1450">
        <v>0</v>
      </c>
    </row>
    <row r="1451" spans="1:5" hidden="1" x14ac:dyDescent="0.25">
      <c r="A1451" t="s">
        <v>6689</v>
      </c>
      <c r="B1451" t="s">
        <v>6690</v>
      </c>
      <c r="C1451" t="s">
        <v>10439</v>
      </c>
      <c r="D1451" t="s">
        <v>10440</v>
      </c>
      <c r="E1451">
        <v>5</v>
      </c>
    </row>
    <row r="1452" spans="1:5" hidden="1" x14ac:dyDescent="0.25">
      <c r="A1452" t="s">
        <v>6687</v>
      </c>
      <c r="B1452" t="s">
        <v>6688</v>
      </c>
      <c r="C1452" t="s">
        <v>10441</v>
      </c>
      <c r="D1452" t="s">
        <v>10442</v>
      </c>
      <c r="E1452">
        <v>0</v>
      </c>
    </row>
    <row r="1453" spans="1:5" hidden="1" x14ac:dyDescent="0.25">
      <c r="A1453" t="s">
        <v>6685</v>
      </c>
      <c r="B1453" t="s">
        <v>6686</v>
      </c>
      <c r="C1453" t="s">
        <v>10441</v>
      </c>
      <c r="D1453" t="s">
        <v>10442</v>
      </c>
      <c r="E1453">
        <v>0</v>
      </c>
    </row>
    <row r="1454" spans="1:5" hidden="1" x14ac:dyDescent="0.25">
      <c r="A1454" t="s">
        <v>6683</v>
      </c>
      <c r="B1454" t="s">
        <v>6684</v>
      </c>
      <c r="C1454" t="s">
        <v>10439</v>
      </c>
      <c r="D1454" t="s">
        <v>10440</v>
      </c>
      <c r="E1454">
        <v>1</v>
      </c>
    </row>
    <row r="1455" spans="1:5" hidden="1" x14ac:dyDescent="0.25">
      <c r="A1455" t="s">
        <v>6679</v>
      </c>
      <c r="B1455" t="s">
        <v>6680</v>
      </c>
      <c r="C1455" t="s">
        <v>10441</v>
      </c>
      <c r="D1455" t="s">
        <v>10442</v>
      </c>
      <c r="E1455">
        <v>0</v>
      </c>
    </row>
    <row r="1456" spans="1:5" hidden="1" x14ac:dyDescent="0.25">
      <c r="A1456" t="s">
        <v>6679</v>
      </c>
      <c r="B1456" t="s">
        <v>6680</v>
      </c>
      <c r="C1456" t="s">
        <v>10447</v>
      </c>
      <c r="D1456" t="s">
        <v>10448</v>
      </c>
      <c r="E1456">
        <v>708.33500000000004</v>
      </c>
    </row>
    <row r="1457" spans="1:5" hidden="1" x14ac:dyDescent="0.25">
      <c r="A1457" t="s">
        <v>6677</v>
      </c>
      <c r="B1457" t="s">
        <v>6678</v>
      </c>
      <c r="C1457" t="s">
        <v>10441</v>
      </c>
      <c r="D1457" t="s">
        <v>10442</v>
      </c>
      <c r="E1457">
        <v>0</v>
      </c>
    </row>
    <row r="1458" spans="1:5" hidden="1" x14ac:dyDescent="0.25">
      <c r="A1458" t="s">
        <v>6677</v>
      </c>
      <c r="B1458" t="s">
        <v>6678</v>
      </c>
      <c r="C1458" t="s">
        <v>10439</v>
      </c>
      <c r="D1458" t="s">
        <v>10440</v>
      </c>
      <c r="E1458">
        <v>20</v>
      </c>
    </row>
    <row r="1459" spans="1:5" hidden="1" x14ac:dyDescent="0.25">
      <c r="A1459" t="s">
        <v>6675</v>
      </c>
      <c r="B1459" t="s">
        <v>6676</v>
      </c>
      <c r="C1459" t="s">
        <v>10441</v>
      </c>
      <c r="D1459" t="s">
        <v>10442</v>
      </c>
      <c r="E1459">
        <v>0</v>
      </c>
    </row>
    <row r="1460" spans="1:5" hidden="1" x14ac:dyDescent="0.25">
      <c r="A1460" t="s">
        <v>6675</v>
      </c>
      <c r="B1460" t="s">
        <v>6676</v>
      </c>
      <c r="C1460" t="s">
        <v>10439</v>
      </c>
      <c r="D1460" t="s">
        <v>10440</v>
      </c>
      <c r="E1460">
        <v>3</v>
      </c>
    </row>
    <row r="1461" spans="1:5" hidden="1" x14ac:dyDescent="0.25">
      <c r="A1461" t="s">
        <v>6673</v>
      </c>
      <c r="B1461" t="s">
        <v>6674</v>
      </c>
      <c r="C1461" t="s">
        <v>10441</v>
      </c>
      <c r="D1461" t="s">
        <v>10442</v>
      </c>
      <c r="E1461">
        <v>0</v>
      </c>
    </row>
    <row r="1462" spans="1:5" hidden="1" x14ac:dyDescent="0.25">
      <c r="A1462" t="s">
        <v>6673</v>
      </c>
      <c r="B1462" t="s">
        <v>6674</v>
      </c>
      <c r="C1462" t="s">
        <v>10439</v>
      </c>
      <c r="D1462" t="s">
        <v>10440</v>
      </c>
      <c r="E1462">
        <v>0</v>
      </c>
    </row>
    <row r="1463" spans="1:5" hidden="1" x14ac:dyDescent="0.25">
      <c r="A1463" t="s">
        <v>6671</v>
      </c>
      <c r="B1463" t="s">
        <v>6672</v>
      </c>
      <c r="C1463" t="s">
        <v>291</v>
      </c>
      <c r="D1463" t="s">
        <v>291</v>
      </c>
      <c r="E1463">
        <v>4</v>
      </c>
    </row>
    <row r="1464" spans="1:5" hidden="1" x14ac:dyDescent="0.25">
      <c r="A1464" t="s">
        <v>6671</v>
      </c>
      <c r="B1464" t="s">
        <v>6672</v>
      </c>
      <c r="C1464" t="s">
        <v>10441</v>
      </c>
      <c r="D1464" t="s">
        <v>10442</v>
      </c>
      <c r="E1464">
        <v>0</v>
      </c>
    </row>
    <row r="1465" spans="1:5" hidden="1" x14ac:dyDescent="0.25">
      <c r="A1465" t="s">
        <v>6671</v>
      </c>
      <c r="B1465" t="s">
        <v>6672</v>
      </c>
      <c r="C1465" t="s">
        <v>10439</v>
      </c>
      <c r="D1465" t="s">
        <v>10440</v>
      </c>
      <c r="E1465">
        <v>2</v>
      </c>
    </row>
    <row r="1466" spans="1:5" hidden="1" x14ac:dyDescent="0.25">
      <c r="A1466" t="s">
        <v>6669</v>
      </c>
      <c r="B1466" t="s">
        <v>6670</v>
      </c>
      <c r="C1466" t="s">
        <v>10441</v>
      </c>
      <c r="D1466" t="s">
        <v>10442</v>
      </c>
      <c r="E1466">
        <v>0</v>
      </c>
    </row>
    <row r="1467" spans="1:5" hidden="1" x14ac:dyDescent="0.25">
      <c r="A1467" t="s">
        <v>6669</v>
      </c>
      <c r="B1467" t="s">
        <v>6670</v>
      </c>
      <c r="C1467" t="s">
        <v>10439</v>
      </c>
      <c r="D1467" t="s">
        <v>10440</v>
      </c>
      <c r="E1467">
        <v>1</v>
      </c>
    </row>
    <row r="1468" spans="1:5" hidden="1" x14ac:dyDescent="0.25">
      <c r="A1468" t="s">
        <v>6667</v>
      </c>
      <c r="B1468" t="s">
        <v>6668</v>
      </c>
      <c r="C1468" t="s">
        <v>10441</v>
      </c>
      <c r="D1468" t="s">
        <v>10442</v>
      </c>
      <c r="E1468">
        <v>0</v>
      </c>
    </row>
    <row r="1469" spans="1:5" hidden="1" x14ac:dyDescent="0.25">
      <c r="A1469" t="s">
        <v>6667</v>
      </c>
      <c r="B1469" t="s">
        <v>6668</v>
      </c>
      <c r="C1469" t="s">
        <v>10439</v>
      </c>
      <c r="D1469" t="s">
        <v>10440</v>
      </c>
      <c r="E1469">
        <v>0</v>
      </c>
    </row>
    <row r="1470" spans="1:5" hidden="1" x14ac:dyDescent="0.25">
      <c r="A1470" t="s">
        <v>6665</v>
      </c>
      <c r="B1470" t="s">
        <v>6666</v>
      </c>
      <c r="C1470" t="s">
        <v>10441</v>
      </c>
      <c r="D1470" t="s">
        <v>10442</v>
      </c>
      <c r="E1470">
        <v>131</v>
      </c>
    </row>
    <row r="1471" spans="1:5" hidden="1" x14ac:dyDescent="0.25">
      <c r="A1471" t="s">
        <v>6663</v>
      </c>
      <c r="B1471" t="s">
        <v>6664</v>
      </c>
      <c r="C1471" t="s">
        <v>10441</v>
      </c>
      <c r="D1471" t="s">
        <v>10442</v>
      </c>
      <c r="E1471">
        <v>0</v>
      </c>
    </row>
    <row r="1472" spans="1:5" hidden="1" x14ac:dyDescent="0.25">
      <c r="A1472" t="s">
        <v>6663</v>
      </c>
      <c r="B1472" t="s">
        <v>6664</v>
      </c>
      <c r="C1472" t="s">
        <v>10439</v>
      </c>
      <c r="D1472" t="s">
        <v>10440</v>
      </c>
      <c r="E1472">
        <v>0</v>
      </c>
    </row>
    <row r="1473" spans="1:5" hidden="1" x14ac:dyDescent="0.25">
      <c r="A1473" t="s">
        <v>6661</v>
      </c>
      <c r="B1473" t="s">
        <v>6662</v>
      </c>
      <c r="C1473" t="s">
        <v>10441</v>
      </c>
      <c r="D1473" t="s">
        <v>10442</v>
      </c>
      <c r="E1473">
        <v>0</v>
      </c>
    </row>
    <row r="1474" spans="1:5" hidden="1" x14ac:dyDescent="0.25">
      <c r="A1474" t="s">
        <v>6661</v>
      </c>
      <c r="B1474" t="s">
        <v>6662</v>
      </c>
      <c r="C1474" t="s">
        <v>10439</v>
      </c>
      <c r="D1474" t="s">
        <v>10440</v>
      </c>
      <c r="E1474">
        <v>0</v>
      </c>
    </row>
    <row r="1475" spans="1:5" hidden="1" x14ac:dyDescent="0.25">
      <c r="A1475" t="s">
        <v>6659</v>
      </c>
      <c r="B1475" t="s">
        <v>6660</v>
      </c>
      <c r="C1475" t="s">
        <v>10441</v>
      </c>
      <c r="D1475" t="s">
        <v>10442</v>
      </c>
      <c r="E1475">
        <v>278</v>
      </c>
    </row>
    <row r="1476" spans="1:5" hidden="1" x14ac:dyDescent="0.25">
      <c r="A1476" t="s">
        <v>6659</v>
      </c>
      <c r="B1476" t="s">
        <v>6660</v>
      </c>
      <c r="C1476" t="s">
        <v>10445</v>
      </c>
      <c r="D1476" t="s">
        <v>10446</v>
      </c>
      <c r="E1476">
        <v>-1141.9749999999999</v>
      </c>
    </row>
    <row r="1477" spans="1:5" hidden="1" x14ac:dyDescent="0.25">
      <c r="A1477" t="s">
        <v>6657</v>
      </c>
      <c r="B1477" t="s">
        <v>6658</v>
      </c>
      <c r="C1477" t="s">
        <v>10441</v>
      </c>
      <c r="D1477" t="s">
        <v>10442</v>
      </c>
      <c r="E1477">
        <v>0</v>
      </c>
    </row>
    <row r="1478" spans="1:5" hidden="1" x14ac:dyDescent="0.25">
      <c r="A1478" t="s">
        <v>6657</v>
      </c>
      <c r="B1478" t="s">
        <v>6658</v>
      </c>
      <c r="C1478" t="s">
        <v>10461</v>
      </c>
      <c r="D1478" t="s">
        <v>10462</v>
      </c>
      <c r="E1478">
        <v>150</v>
      </c>
    </row>
    <row r="1479" spans="1:5" hidden="1" x14ac:dyDescent="0.25">
      <c r="A1479" t="s">
        <v>6655</v>
      </c>
      <c r="B1479" t="s">
        <v>6656</v>
      </c>
      <c r="C1479" t="s">
        <v>10441</v>
      </c>
      <c r="D1479" t="s">
        <v>10442</v>
      </c>
      <c r="E1479">
        <v>0</v>
      </c>
    </row>
    <row r="1480" spans="1:5" hidden="1" x14ac:dyDescent="0.25">
      <c r="A1480" t="s">
        <v>6655</v>
      </c>
      <c r="B1480" t="s">
        <v>6656</v>
      </c>
      <c r="C1480" t="s">
        <v>10439</v>
      </c>
      <c r="D1480" t="s">
        <v>10440</v>
      </c>
      <c r="E1480">
        <v>0</v>
      </c>
    </row>
    <row r="1481" spans="1:5" hidden="1" x14ac:dyDescent="0.25">
      <c r="A1481" t="s">
        <v>6653</v>
      </c>
      <c r="B1481" t="s">
        <v>6654</v>
      </c>
      <c r="C1481" t="s">
        <v>10441</v>
      </c>
      <c r="D1481" t="s">
        <v>10442</v>
      </c>
      <c r="E1481">
        <v>0</v>
      </c>
    </row>
    <row r="1482" spans="1:5" hidden="1" x14ac:dyDescent="0.25">
      <c r="A1482" t="s">
        <v>6653</v>
      </c>
      <c r="B1482" t="s">
        <v>6654</v>
      </c>
      <c r="C1482" t="s">
        <v>10439</v>
      </c>
      <c r="D1482" t="s">
        <v>10440</v>
      </c>
      <c r="E1482">
        <v>0</v>
      </c>
    </row>
    <row r="1483" spans="1:5" hidden="1" x14ac:dyDescent="0.25">
      <c r="A1483" t="s">
        <v>6651</v>
      </c>
      <c r="B1483" t="s">
        <v>6652</v>
      </c>
      <c r="C1483" t="s">
        <v>10439</v>
      </c>
      <c r="D1483" t="s">
        <v>10440</v>
      </c>
      <c r="E1483">
        <v>1</v>
      </c>
    </row>
    <row r="1484" spans="1:5" hidden="1" x14ac:dyDescent="0.25">
      <c r="A1484" t="s">
        <v>6649</v>
      </c>
      <c r="B1484" t="s">
        <v>6650</v>
      </c>
      <c r="C1484" t="s">
        <v>10441</v>
      </c>
      <c r="D1484" t="s">
        <v>10442</v>
      </c>
      <c r="E1484">
        <v>0</v>
      </c>
    </row>
    <row r="1485" spans="1:5" hidden="1" x14ac:dyDescent="0.25">
      <c r="A1485" t="s">
        <v>6649</v>
      </c>
      <c r="B1485" t="s">
        <v>6650</v>
      </c>
      <c r="C1485" t="s">
        <v>10439</v>
      </c>
      <c r="D1485" t="s">
        <v>10440</v>
      </c>
      <c r="E1485">
        <v>0</v>
      </c>
    </row>
    <row r="1486" spans="1:5" hidden="1" x14ac:dyDescent="0.25">
      <c r="A1486" t="s">
        <v>6647</v>
      </c>
      <c r="B1486" t="s">
        <v>6648</v>
      </c>
      <c r="C1486" t="s">
        <v>10441</v>
      </c>
      <c r="D1486" t="s">
        <v>10442</v>
      </c>
      <c r="E1486">
        <v>0</v>
      </c>
    </row>
    <row r="1487" spans="1:5" hidden="1" x14ac:dyDescent="0.25">
      <c r="A1487" t="s">
        <v>6647</v>
      </c>
      <c r="B1487" t="s">
        <v>6648</v>
      </c>
      <c r="C1487" t="s">
        <v>10439</v>
      </c>
      <c r="D1487" t="s">
        <v>10440</v>
      </c>
      <c r="E1487">
        <v>25</v>
      </c>
    </row>
    <row r="1488" spans="1:5" hidden="1" x14ac:dyDescent="0.25">
      <c r="A1488" t="s">
        <v>6645</v>
      </c>
      <c r="B1488" t="s">
        <v>6646</v>
      </c>
      <c r="C1488" t="s">
        <v>10441</v>
      </c>
      <c r="D1488" t="s">
        <v>10442</v>
      </c>
      <c r="E1488">
        <v>0</v>
      </c>
    </row>
    <row r="1489" spans="1:5" hidden="1" x14ac:dyDescent="0.25">
      <c r="A1489" t="s">
        <v>6645</v>
      </c>
      <c r="B1489" t="s">
        <v>6646</v>
      </c>
      <c r="C1489" t="s">
        <v>10439</v>
      </c>
      <c r="D1489" t="s">
        <v>10440</v>
      </c>
      <c r="E1489">
        <v>7</v>
      </c>
    </row>
    <row r="1490" spans="1:5" hidden="1" x14ac:dyDescent="0.25">
      <c r="A1490" t="s">
        <v>6643</v>
      </c>
      <c r="B1490" t="s">
        <v>6644</v>
      </c>
      <c r="C1490" t="s">
        <v>10441</v>
      </c>
      <c r="D1490" t="s">
        <v>10442</v>
      </c>
      <c r="E1490">
        <v>0</v>
      </c>
    </row>
    <row r="1491" spans="1:5" hidden="1" x14ac:dyDescent="0.25">
      <c r="A1491" t="s">
        <v>6643</v>
      </c>
      <c r="B1491" t="s">
        <v>6644</v>
      </c>
      <c r="C1491" t="s">
        <v>10439</v>
      </c>
      <c r="D1491" t="s">
        <v>10440</v>
      </c>
      <c r="E1491">
        <v>1</v>
      </c>
    </row>
    <row r="1492" spans="1:5" hidden="1" x14ac:dyDescent="0.25">
      <c r="A1492" t="s">
        <v>6641</v>
      </c>
      <c r="B1492" t="s">
        <v>6642</v>
      </c>
      <c r="C1492" t="s">
        <v>10441</v>
      </c>
      <c r="D1492" t="s">
        <v>10442</v>
      </c>
      <c r="E1492">
        <v>0</v>
      </c>
    </row>
    <row r="1493" spans="1:5" hidden="1" x14ac:dyDescent="0.25">
      <c r="A1493" t="s">
        <v>6641</v>
      </c>
      <c r="B1493" t="s">
        <v>6642</v>
      </c>
      <c r="C1493" t="s">
        <v>10439</v>
      </c>
      <c r="D1493" t="s">
        <v>10440</v>
      </c>
      <c r="E1493">
        <v>13</v>
      </c>
    </row>
    <row r="1494" spans="1:5" hidden="1" x14ac:dyDescent="0.25">
      <c r="A1494" t="s">
        <v>6639</v>
      </c>
      <c r="B1494" t="s">
        <v>6640</v>
      </c>
      <c r="C1494" t="s">
        <v>10439</v>
      </c>
      <c r="D1494" t="s">
        <v>10440</v>
      </c>
      <c r="E1494">
        <v>0</v>
      </c>
    </row>
    <row r="1495" spans="1:5" hidden="1" x14ac:dyDescent="0.25">
      <c r="A1495" t="s">
        <v>6635</v>
      </c>
      <c r="B1495" t="s">
        <v>6636</v>
      </c>
      <c r="C1495" t="s">
        <v>10439</v>
      </c>
      <c r="D1495" t="s">
        <v>10440</v>
      </c>
      <c r="E1495">
        <v>0</v>
      </c>
    </row>
    <row r="1496" spans="1:5" hidden="1" x14ac:dyDescent="0.25">
      <c r="A1496" t="s">
        <v>6633</v>
      </c>
      <c r="B1496" t="s">
        <v>6634</v>
      </c>
      <c r="C1496" t="s">
        <v>10439</v>
      </c>
      <c r="D1496" t="s">
        <v>10440</v>
      </c>
      <c r="E1496">
        <v>13</v>
      </c>
    </row>
    <row r="1497" spans="1:5" hidden="1" x14ac:dyDescent="0.25">
      <c r="A1497" t="s">
        <v>6629</v>
      </c>
      <c r="B1497" t="s">
        <v>6630</v>
      </c>
      <c r="C1497" t="s">
        <v>10441</v>
      </c>
      <c r="D1497" t="s">
        <v>10442</v>
      </c>
      <c r="E1497">
        <v>0</v>
      </c>
    </row>
    <row r="1498" spans="1:5" hidden="1" x14ac:dyDescent="0.25">
      <c r="A1498" t="s">
        <v>6629</v>
      </c>
      <c r="B1498" t="s">
        <v>6630</v>
      </c>
      <c r="C1498" t="s">
        <v>10439</v>
      </c>
      <c r="D1498" t="s">
        <v>10440</v>
      </c>
      <c r="E1498">
        <v>2</v>
      </c>
    </row>
    <row r="1499" spans="1:5" hidden="1" x14ac:dyDescent="0.25">
      <c r="A1499" t="s">
        <v>6625</v>
      </c>
      <c r="B1499" t="s">
        <v>6626</v>
      </c>
      <c r="C1499" t="s">
        <v>10439</v>
      </c>
      <c r="D1499" t="s">
        <v>10440</v>
      </c>
      <c r="E1499">
        <v>0.7</v>
      </c>
    </row>
    <row r="1500" spans="1:5" hidden="1" x14ac:dyDescent="0.25">
      <c r="A1500" t="s">
        <v>6620</v>
      </c>
      <c r="B1500" t="s">
        <v>6621</v>
      </c>
      <c r="C1500" t="s">
        <v>10441</v>
      </c>
      <c r="D1500" t="s">
        <v>10442</v>
      </c>
      <c r="E1500">
        <v>0</v>
      </c>
    </row>
    <row r="1501" spans="1:5" hidden="1" x14ac:dyDescent="0.25">
      <c r="A1501" t="s">
        <v>6620</v>
      </c>
      <c r="B1501" t="s">
        <v>6621</v>
      </c>
      <c r="C1501" t="s">
        <v>10447</v>
      </c>
      <c r="D1501" t="s">
        <v>10448</v>
      </c>
      <c r="E1501">
        <v>-331</v>
      </c>
    </row>
    <row r="1502" spans="1:5" hidden="1" x14ac:dyDescent="0.25">
      <c r="A1502" t="s">
        <v>6617</v>
      </c>
      <c r="B1502" t="s">
        <v>6618</v>
      </c>
      <c r="C1502" t="s">
        <v>10441</v>
      </c>
      <c r="D1502" t="s">
        <v>10442</v>
      </c>
      <c r="E1502">
        <v>700</v>
      </c>
    </row>
    <row r="1503" spans="1:5" hidden="1" x14ac:dyDescent="0.25">
      <c r="A1503" t="s">
        <v>6617</v>
      </c>
      <c r="B1503" t="s">
        <v>6618</v>
      </c>
      <c r="C1503" t="s">
        <v>10443</v>
      </c>
      <c r="D1503" t="s">
        <v>10444</v>
      </c>
      <c r="E1503">
        <v>800</v>
      </c>
    </row>
    <row r="1504" spans="1:5" hidden="1" x14ac:dyDescent="0.25">
      <c r="A1504" t="s">
        <v>6615</v>
      </c>
      <c r="B1504" t="s">
        <v>6616</v>
      </c>
      <c r="C1504" t="s">
        <v>10439</v>
      </c>
      <c r="D1504" t="s">
        <v>10440</v>
      </c>
      <c r="E1504">
        <v>0</v>
      </c>
    </row>
    <row r="1505" spans="1:5" hidden="1" x14ac:dyDescent="0.25">
      <c r="A1505" t="s">
        <v>6613</v>
      </c>
      <c r="B1505" t="s">
        <v>6614</v>
      </c>
      <c r="C1505" t="s">
        <v>10441</v>
      </c>
      <c r="D1505" t="s">
        <v>10442</v>
      </c>
      <c r="E1505">
        <v>0</v>
      </c>
    </row>
    <row r="1506" spans="1:5" hidden="1" x14ac:dyDescent="0.25">
      <c r="A1506" t="s">
        <v>6613</v>
      </c>
      <c r="B1506" t="s">
        <v>6614</v>
      </c>
      <c r="C1506" t="s">
        <v>10439</v>
      </c>
      <c r="D1506" t="s">
        <v>10440</v>
      </c>
      <c r="E1506">
        <v>1</v>
      </c>
    </row>
    <row r="1507" spans="1:5" hidden="1" x14ac:dyDescent="0.25">
      <c r="A1507" t="s">
        <v>6611</v>
      </c>
      <c r="B1507" t="s">
        <v>6612</v>
      </c>
      <c r="C1507" t="s">
        <v>10441</v>
      </c>
      <c r="D1507" t="s">
        <v>10442</v>
      </c>
      <c r="E1507">
        <v>0</v>
      </c>
    </row>
    <row r="1508" spans="1:5" hidden="1" x14ac:dyDescent="0.25">
      <c r="A1508" t="s">
        <v>6611</v>
      </c>
      <c r="B1508" t="s">
        <v>6612</v>
      </c>
      <c r="C1508" t="s">
        <v>10439</v>
      </c>
      <c r="D1508" t="s">
        <v>10440</v>
      </c>
      <c r="E1508">
        <v>0</v>
      </c>
    </row>
    <row r="1509" spans="1:5" hidden="1" x14ac:dyDescent="0.25">
      <c r="A1509" t="s">
        <v>6607</v>
      </c>
      <c r="B1509" t="s">
        <v>6608</v>
      </c>
      <c r="C1509" t="s">
        <v>10441</v>
      </c>
      <c r="D1509" t="s">
        <v>10442</v>
      </c>
      <c r="E1509">
        <v>0</v>
      </c>
    </row>
    <row r="1510" spans="1:5" hidden="1" x14ac:dyDescent="0.25">
      <c r="A1510" t="s">
        <v>6607</v>
      </c>
      <c r="B1510" t="s">
        <v>6608</v>
      </c>
      <c r="C1510" t="s">
        <v>10439</v>
      </c>
      <c r="D1510" t="s">
        <v>10440</v>
      </c>
      <c r="E1510">
        <v>0</v>
      </c>
    </row>
    <row r="1511" spans="1:5" hidden="1" x14ac:dyDescent="0.25">
      <c r="A1511" t="s">
        <v>6605</v>
      </c>
      <c r="B1511" t="s">
        <v>6606</v>
      </c>
      <c r="C1511" t="s">
        <v>10441</v>
      </c>
      <c r="D1511" t="s">
        <v>10442</v>
      </c>
      <c r="E1511">
        <v>0</v>
      </c>
    </row>
    <row r="1512" spans="1:5" hidden="1" x14ac:dyDescent="0.25">
      <c r="A1512" t="s">
        <v>6605</v>
      </c>
      <c r="B1512" t="s">
        <v>6606</v>
      </c>
      <c r="C1512" t="s">
        <v>10439</v>
      </c>
      <c r="D1512" t="s">
        <v>10440</v>
      </c>
      <c r="E1512">
        <v>9</v>
      </c>
    </row>
    <row r="1513" spans="1:5" hidden="1" x14ac:dyDescent="0.25">
      <c r="A1513" t="s">
        <v>6603</v>
      </c>
      <c r="B1513" t="s">
        <v>6604</v>
      </c>
      <c r="C1513" t="s">
        <v>10441</v>
      </c>
      <c r="D1513" t="s">
        <v>10442</v>
      </c>
      <c r="E1513">
        <v>0</v>
      </c>
    </row>
    <row r="1514" spans="1:5" hidden="1" x14ac:dyDescent="0.25">
      <c r="A1514" t="s">
        <v>6603</v>
      </c>
      <c r="B1514" t="s">
        <v>6604</v>
      </c>
      <c r="C1514" t="s">
        <v>10447</v>
      </c>
      <c r="D1514" t="s">
        <v>10448</v>
      </c>
      <c r="E1514">
        <v>-4813.5730000000003</v>
      </c>
    </row>
    <row r="1515" spans="1:5" hidden="1" x14ac:dyDescent="0.25">
      <c r="A1515" t="s">
        <v>6601</v>
      </c>
      <c r="B1515" t="s">
        <v>6602</v>
      </c>
      <c r="C1515" t="s">
        <v>10441</v>
      </c>
      <c r="D1515" t="s">
        <v>10442</v>
      </c>
      <c r="E1515">
        <v>0</v>
      </c>
    </row>
    <row r="1516" spans="1:5" hidden="1" x14ac:dyDescent="0.25">
      <c r="A1516" t="s">
        <v>6601</v>
      </c>
      <c r="B1516" t="s">
        <v>6602</v>
      </c>
      <c r="C1516" t="s">
        <v>10447</v>
      </c>
      <c r="D1516" t="s">
        <v>10448</v>
      </c>
      <c r="E1516">
        <v>269.33300000000003</v>
      </c>
    </row>
    <row r="1517" spans="1:5" hidden="1" x14ac:dyDescent="0.25">
      <c r="A1517" t="s">
        <v>6597</v>
      </c>
      <c r="B1517" t="s">
        <v>6598</v>
      </c>
      <c r="C1517" t="s">
        <v>10441</v>
      </c>
      <c r="D1517" t="s">
        <v>10442</v>
      </c>
      <c r="E1517">
        <v>0</v>
      </c>
    </row>
    <row r="1518" spans="1:5" hidden="1" x14ac:dyDescent="0.25">
      <c r="A1518" t="s">
        <v>6597</v>
      </c>
      <c r="B1518" t="s">
        <v>6598</v>
      </c>
      <c r="C1518" t="s">
        <v>10439</v>
      </c>
      <c r="D1518" t="s">
        <v>10440</v>
      </c>
      <c r="E1518">
        <v>0</v>
      </c>
    </row>
    <row r="1519" spans="1:5" hidden="1" x14ac:dyDescent="0.25">
      <c r="A1519" t="s">
        <v>6595</v>
      </c>
      <c r="B1519" t="s">
        <v>6596</v>
      </c>
      <c r="C1519" t="s">
        <v>10441</v>
      </c>
      <c r="D1519" t="s">
        <v>10442</v>
      </c>
      <c r="E1519">
        <v>0</v>
      </c>
    </row>
    <row r="1520" spans="1:5" hidden="1" x14ac:dyDescent="0.25">
      <c r="A1520" t="s">
        <v>6595</v>
      </c>
      <c r="B1520" t="s">
        <v>6596</v>
      </c>
      <c r="C1520" t="s">
        <v>10439</v>
      </c>
      <c r="D1520" t="s">
        <v>10440</v>
      </c>
      <c r="E1520">
        <v>2</v>
      </c>
    </row>
    <row r="1521" spans="1:5" hidden="1" x14ac:dyDescent="0.25">
      <c r="A1521" t="s">
        <v>6593</v>
      </c>
      <c r="B1521" t="s">
        <v>6594</v>
      </c>
      <c r="C1521" t="s">
        <v>10441</v>
      </c>
      <c r="D1521" t="s">
        <v>10442</v>
      </c>
      <c r="E1521">
        <v>1</v>
      </c>
    </row>
    <row r="1522" spans="1:5" hidden="1" x14ac:dyDescent="0.25">
      <c r="A1522" t="s">
        <v>6593</v>
      </c>
      <c r="B1522" t="s">
        <v>6594</v>
      </c>
      <c r="C1522" t="s">
        <v>10439</v>
      </c>
      <c r="D1522" t="s">
        <v>10440</v>
      </c>
      <c r="E1522">
        <v>1</v>
      </c>
    </row>
    <row r="1523" spans="1:5" hidden="1" x14ac:dyDescent="0.25">
      <c r="A1523" t="s">
        <v>6589</v>
      </c>
      <c r="B1523" t="s">
        <v>6590</v>
      </c>
      <c r="C1523" t="s">
        <v>10441</v>
      </c>
      <c r="D1523" t="s">
        <v>10442</v>
      </c>
      <c r="E1523">
        <v>0</v>
      </c>
    </row>
    <row r="1524" spans="1:5" hidden="1" x14ac:dyDescent="0.25">
      <c r="A1524" t="s">
        <v>6589</v>
      </c>
      <c r="B1524" t="s">
        <v>6590</v>
      </c>
      <c r="C1524" t="s">
        <v>10439</v>
      </c>
      <c r="D1524" t="s">
        <v>10440</v>
      </c>
      <c r="E1524">
        <v>0</v>
      </c>
    </row>
    <row r="1525" spans="1:5" hidden="1" x14ac:dyDescent="0.25">
      <c r="A1525" t="s">
        <v>6585</v>
      </c>
      <c r="B1525" t="s">
        <v>6586</v>
      </c>
      <c r="C1525" t="s">
        <v>10441</v>
      </c>
      <c r="D1525" t="s">
        <v>10442</v>
      </c>
      <c r="E1525">
        <v>2</v>
      </c>
    </row>
    <row r="1526" spans="1:5" hidden="1" x14ac:dyDescent="0.25">
      <c r="A1526" t="s">
        <v>6585</v>
      </c>
      <c r="B1526" t="s">
        <v>6586</v>
      </c>
      <c r="C1526" t="s">
        <v>10443</v>
      </c>
      <c r="D1526" t="s">
        <v>10444</v>
      </c>
      <c r="E1526">
        <v>3</v>
      </c>
    </row>
    <row r="1527" spans="1:5" hidden="1" x14ac:dyDescent="0.25">
      <c r="A1527" t="s">
        <v>6583</v>
      </c>
      <c r="B1527" t="s">
        <v>6584</v>
      </c>
      <c r="C1527" t="s">
        <v>10441</v>
      </c>
      <c r="D1527" t="s">
        <v>10442</v>
      </c>
      <c r="E1527">
        <v>0</v>
      </c>
    </row>
    <row r="1528" spans="1:5" hidden="1" x14ac:dyDescent="0.25">
      <c r="A1528" t="s">
        <v>6583</v>
      </c>
      <c r="B1528" t="s">
        <v>6584</v>
      </c>
      <c r="C1528" t="s">
        <v>10439</v>
      </c>
      <c r="D1528" t="s">
        <v>10440</v>
      </c>
      <c r="E1528">
        <v>0</v>
      </c>
    </row>
    <row r="1529" spans="1:5" hidden="1" x14ac:dyDescent="0.25">
      <c r="A1529" t="s">
        <v>6581</v>
      </c>
      <c r="B1529" t="s">
        <v>6582</v>
      </c>
      <c r="C1529" t="s">
        <v>10441</v>
      </c>
      <c r="D1529" t="s">
        <v>10442</v>
      </c>
      <c r="E1529">
        <v>0</v>
      </c>
    </row>
    <row r="1530" spans="1:5" hidden="1" x14ac:dyDescent="0.25">
      <c r="A1530" t="s">
        <v>6581</v>
      </c>
      <c r="B1530" t="s">
        <v>6582</v>
      </c>
      <c r="C1530" t="s">
        <v>10439</v>
      </c>
      <c r="D1530" t="s">
        <v>10440</v>
      </c>
      <c r="E1530">
        <v>0</v>
      </c>
    </row>
    <row r="1531" spans="1:5" hidden="1" x14ac:dyDescent="0.25">
      <c r="A1531" t="s">
        <v>6579</v>
      </c>
      <c r="B1531" t="s">
        <v>6580</v>
      </c>
      <c r="C1531" t="s">
        <v>10441</v>
      </c>
      <c r="D1531" t="s">
        <v>10442</v>
      </c>
      <c r="E1531">
        <v>0</v>
      </c>
    </row>
    <row r="1532" spans="1:5" hidden="1" x14ac:dyDescent="0.25">
      <c r="A1532" t="s">
        <v>6579</v>
      </c>
      <c r="B1532" t="s">
        <v>6580</v>
      </c>
      <c r="C1532" t="s">
        <v>10439</v>
      </c>
      <c r="D1532" t="s">
        <v>10440</v>
      </c>
      <c r="E1532">
        <v>2</v>
      </c>
    </row>
    <row r="1533" spans="1:5" hidden="1" x14ac:dyDescent="0.25">
      <c r="A1533" t="s">
        <v>6577</v>
      </c>
      <c r="B1533" t="s">
        <v>6578</v>
      </c>
      <c r="C1533" t="s">
        <v>10441</v>
      </c>
      <c r="D1533" t="s">
        <v>10442</v>
      </c>
      <c r="E1533">
        <v>0</v>
      </c>
    </row>
    <row r="1534" spans="1:5" hidden="1" x14ac:dyDescent="0.25">
      <c r="A1534" t="s">
        <v>6577</v>
      </c>
      <c r="B1534" t="s">
        <v>6578</v>
      </c>
      <c r="C1534" t="s">
        <v>10439</v>
      </c>
      <c r="D1534" t="s">
        <v>10440</v>
      </c>
      <c r="E1534">
        <v>9</v>
      </c>
    </row>
    <row r="1535" spans="1:5" hidden="1" x14ac:dyDescent="0.25">
      <c r="A1535" t="s">
        <v>6575</v>
      </c>
      <c r="B1535" t="s">
        <v>6576</v>
      </c>
      <c r="C1535" t="s">
        <v>10441</v>
      </c>
      <c r="D1535" t="s">
        <v>10442</v>
      </c>
      <c r="E1535">
        <v>0</v>
      </c>
    </row>
    <row r="1536" spans="1:5" hidden="1" x14ac:dyDescent="0.25">
      <c r="A1536" t="s">
        <v>6575</v>
      </c>
      <c r="B1536" t="s">
        <v>6576</v>
      </c>
      <c r="C1536" t="s">
        <v>10439</v>
      </c>
      <c r="D1536" t="s">
        <v>10440</v>
      </c>
      <c r="E1536">
        <v>4</v>
      </c>
    </row>
    <row r="1537" spans="1:5" hidden="1" x14ac:dyDescent="0.25">
      <c r="A1537" t="s">
        <v>6573</v>
      </c>
      <c r="B1537" t="s">
        <v>6574</v>
      </c>
      <c r="C1537" t="s">
        <v>10439</v>
      </c>
      <c r="D1537" t="s">
        <v>10440</v>
      </c>
      <c r="E1537">
        <v>0</v>
      </c>
    </row>
    <row r="1538" spans="1:5" hidden="1" x14ac:dyDescent="0.25">
      <c r="A1538" t="s">
        <v>6569</v>
      </c>
      <c r="B1538" t="s">
        <v>6570</v>
      </c>
      <c r="C1538" t="s">
        <v>10439</v>
      </c>
      <c r="D1538" t="s">
        <v>10440</v>
      </c>
      <c r="E1538">
        <v>0</v>
      </c>
    </row>
    <row r="1539" spans="1:5" hidden="1" x14ac:dyDescent="0.25">
      <c r="A1539" t="s">
        <v>6567</v>
      </c>
      <c r="B1539" t="s">
        <v>6568</v>
      </c>
      <c r="C1539" t="s">
        <v>10439</v>
      </c>
      <c r="D1539" t="s">
        <v>10440</v>
      </c>
      <c r="E1539">
        <v>0</v>
      </c>
    </row>
    <row r="1540" spans="1:5" hidden="1" x14ac:dyDescent="0.25">
      <c r="A1540" t="s">
        <v>6565</v>
      </c>
      <c r="B1540" t="s">
        <v>6566</v>
      </c>
      <c r="C1540" t="s">
        <v>10439</v>
      </c>
      <c r="D1540" t="s">
        <v>10440</v>
      </c>
      <c r="E1540">
        <v>0</v>
      </c>
    </row>
    <row r="1541" spans="1:5" hidden="1" x14ac:dyDescent="0.25">
      <c r="A1541" t="s">
        <v>6563</v>
      </c>
      <c r="B1541" t="s">
        <v>6564</v>
      </c>
      <c r="C1541" t="s">
        <v>10441</v>
      </c>
      <c r="D1541" t="s">
        <v>10442</v>
      </c>
      <c r="E1541">
        <v>0</v>
      </c>
    </row>
    <row r="1542" spans="1:5" hidden="1" x14ac:dyDescent="0.25">
      <c r="A1542" t="s">
        <v>6563</v>
      </c>
      <c r="B1542" t="s">
        <v>6564</v>
      </c>
      <c r="C1542" t="s">
        <v>10439</v>
      </c>
      <c r="D1542" t="s">
        <v>10440</v>
      </c>
      <c r="E1542">
        <v>1</v>
      </c>
    </row>
    <row r="1543" spans="1:5" hidden="1" x14ac:dyDescent="0.25">
      <c r="A1543" t="s">
        <v>6561</v>
      </c>
      <c r="B1543" t="s">
        <v>6562</v>
      </c>
      <c r="C1543" t="s">
        <v>10441</v>
      </c>
      <c r="D1543" t="s">
        <v>10442</v>
      </c>
      <c r="E1543">
        <v>0</v>
      </c>
    </row>
    <row r="1544" spans="1:5" hidden="1" x14ac:dyDescent="0.25">
      <c r="A1544" t="s">
        <v>6561</v>
      </c>
      <c r="B1544" t="s">
        <v>6562</v>
      </c>
      <c r="C1544" t="s">
        <v>10439</v>
      </c>
      <c r="D1544" t="s">
        <v>10440</v>
      </c>
      <c r="E1544">
        <v>0</v>
      </c>
    </row>
    <row r="1545" spans="1:5" hidden="1" x14ac:dyDescent="0.25">
      <c r="A1545" t="s">
        <v>6559</v>
      </c>
      <c r="B1545" t="s">
        <v>6560</v>
      </c>
      <c r="C1545" t="s">
        <v>10439</v>
      </c>
      <c r="D1545" t="s">
        <v>10440</v>
      </c>
      <c r="E1545">
        <v>0</v>
      </c>
    </row>
    <row r="1546" spans="1:5" hidden="1" x14ac:dyDescent="0.25">
      <c r="A1546" t="s">
        <v>6557</v>
      </c>
      <c r="B1546" t="s">
        <v>6558</v>
      </c>
      <c r="C1546" t="s">
        <v>10441</v>
      </c>
      <c r="D1546" t="s">
        <v>10442</v>
      </c>
      <c r="E1546">
        <v>0</v>
      </c>
    </row>
    <row r="1547" spans="1:5" hidden="1" x14ac:dyDescent="0.25">
      <c r="A1547" t="s">
        <v>6557</v>
      </c>
      <c r="B1547" t="s">
        <v>6558</v>
      </c>
      <c r="C1547" t="s">
        <v>10439</v>
      </c>
      <c r="D1547" t="s">
        <v>10440</v>
      </c>
      <c r="E1547">
        <v>46</v>
      </c>
    </row>
    <row r="1548" spans="1:5" hidden="1" x14ac:dyDescent="0.25">
      <c r="A1548" t="s">
        <v>6555</v>
      </c>
      <c r="B1548" t="s">
        <v>6556</v>
      </c>
      <c r="C1548" t="s">
        <v>10441</v>
      </c>
      <c r="D1548" t="s">
        <v>10442</v>
      </c>
      <c r="E1548">
        <v>0</v>
      </c>
    </row>
    <row r="1549" spans="1:5" hidden="1" x14ac:dyDescent="0.25">
      <c r="A1549" t="s">
        <v>6555</v>
      </c>
      <c r="B1549" t="s">
        <v>6556</v>
      </c>
      <c r="C1549" t="s">
        <v>10439</v>
      </c>
      <c r="D1549" t="s">
        <v>10440</v>
      </c>
      <c r="E1549">
        <v>1</v>
      </c>
    </row>
    <row r="1550" spans="1:5" hidden="1" x14ac:dyDescent="0.25">
      <c r="A1550" t="s">
        <v>6553</v>
      </c>
      <c r="B1550" t="s">
        <v>6554</v>
      </c>
      <c r="C1550" t="s">
        <v>10439</v>
      </c>
      <c r="D1550" t="s">
        <v>10440</v>
      </c>
      <c r="E1550">
        <v>1</v>
      </c>
    </row>
    <row r="1551" spans="1:5" hidden="1" x14ac:dyDescent="0.25">
      <c r="A1551" t="s">
        <v>6551</v>
      </c>
      <c r="B1551" t="s">
        <v>6552</v>
      </c>
      <c r="C1551" t="s">
        <v>10439</v>
      </c>
      <c r="D1551" t="s">
        <v>10440</v>
      </c>
      <c r="E1551">
        <v>0</v>
      </c>
    </row>
    <row r="1552" spans="1:5" hidden="1" x14ac:dyDescent="0.25">
      <c r="A1552" t="s">
        <v>6549</v>
      </c>
      <c r="B1552" t="s">
        <v>6550</v>
      </c>
      <c r="C1552" t="s">
        <v>10441</v>
      </c>
      <c r="D1552" t="s">
        <v>10442</v>
      </c>
      <c r="E1552">
        <v>0</v>
      </c>
    </row>
    <row r="1553" spans="1:5" hidden="1" x14ac:dyDescent="0.25">
      <c r="A1553" t="s">
        <v>6549</v>
      </c>
      <c r="B1553" t="s">
        <v>6550</v>
      </c>
      <c r="C1553" t="s">
        <v>10439</v>
      </c>
      <c r="D1553" t="s">
        <v>10440</v>
      </c>
      <c r="E1553">
        <v>2</v>
      </c>
    </row>
    <row r="1554" spans="1:5" hidden="1" x14ac:dyDescent="0.25">
      <c r="A1554" t="s">
        <v>6547</v>
      </c>
      <c r="B1554" t="s">
        <v>6548</v>
      </c>
      <c r="C1554" t="s">
        <v>10439</v>
      </c>
      <c r="D1554" t="s">
        <v>10440</v>
      </c>
      <c r="E1554">
        <v>0</v>
      </c>
    </row>
    <row r="1555" spans="1:5" hidden="1" x14ac:dyDescent="0.25">
      <c r="A1555" t="s">
        <v>6545</v>
      </c>
      <c r="B1555" t="s">
        <v>6546</v>
      </c>
      <c r="C1555" t="s">
        <v>10439</v>
      </c>
      <c r="D1555" t="s">
        <v>10440</v>
      </c>
      <c r="E1555">
        <v>0</v>
      </c>
    </row>
    <row r="1556" spans="1:5" hidden="1" x14ac:dyDescent="0.25">
      <c r="A1556" t="s">
        <v>6543</v>
      </c>
      <c r="B1556" t="s">
        <v>6544</v>
      </c>
      <c r="C1556" t="s">
        <v>10441</v>
      </c>
      <c r="D1556" t="s">
        <v>10442</v>
      </c>
      <c r="E1556">
        <v>0</v>
      </c>
    </row>
    <row r="1557" spans="1:5" hidden="1" x14ac:dyDescent="0.25">
      <c r="A1557" t="s">
        <v>6543</v>
      </c>
      <c r="B1557" t="s">
        <v>6544</v>
      </c>
      <c r="C1557" t="s">
        <v>10439</v>
      </c>
      <c r="D1557" t="s">
        <v>10440</v>
      </c>
      <c r="E1557">
        <v>2</v>
      </c>
    </row>
    <row r="1558" spans="1:5" hidden="1" x14ac:dyDescent="0.25">
      <c r="A1558" t="s">
        <v>6541</v>
      </c>
      <c r="B1558" t="s">
        <v>6542</v>
      </c>
      <c r="C1558" t="s">
        <v>10441</v>
      </c>
      <c r="D1558" t="s">
        <v>10442</v>
      </c>
      <c r="E1558">
        <v>0</v>
      </c>
    </row>
    <row r="1559" spans="1:5" hidden="1" x14ac:dyDescent="0.25">
      <c r="A1559" t="s">
        <v>6541</v>
      </c>
      <c r="B1559" t="s">
        <v>6542</v>
      </c>
      <c r="C1559" t="s">
        <v>10439</v>
      </c>
      <c r="D1559" t="s">
        <v>10440</v>
      </c>
      <c r="E1559">
        <v>0</v>
      </c>
    </row>
    <row r="1560" spans="1:5" hidden="1" x14ac:dyDescent="0.25">
      <c r="A1560" t="s">
        <v>6539</v>
      </c>
      <c r="B1560" t="s">
        <v>6540</v>
      </c>
      <c r="C1560" t="s">
        <v>10439</v>
      </c>
      <c r="D1560" t="s">
        <v>10440</v>
      </c>
      <c r="E1560">
        <v>1</v>
      </c>
    </row>
    <row r="1561" spans="1:5" hidden="1" x14ac:dyDescent="0.25">
      <c r="A1561" t="s">
        <v>6535</v>
      </c>
      <c r="B1561" t="s">
        <v>6536</v>
      </c>
      <c r="C1561" t="s">
        <v>10439</v>
      </c>
      <c r="D1561" t="s">
        <v>10440</v>
      </c>
      <c r="E1561">
        <v>2</v>
      </c>
    </row>
    <row r="1562" spans="1:5" hidden="1" x14ac:dyDescent="0.25">
      <c r="A1562" t="s">
        <v>6531</v>
      </c>
      <c r="B1562" t="s">
        <v>6532</v>
      </c>
      <c r="C1562" t="s">
        <v>10439</v>
      </c>
      <c r="D1562" t="s">
        <v>10440</v>
      </c>
      <c r="E1562">
        <v>1</v>
      </c>
    </row>
    <row r="1563" spans="1:5" hidden="1" x14ac:dyDescent="0.25">
      <c r="A1563" t="s">
        <v>6523</v>
      </c>
      <c r="B1563" t="s">
        <v>6524</v>
      </c>
      <c r="C1563" t="s">
        <v>10441</v>
      </c>
      <c r="D1563" t="s">
        <v>10442</v>
      </c>
      <c r="E1563">
        <v>0</v>
      </c>
    </row>
    <row r="1564" spans="1:5" hidden="1" x14ac:dyDescent="0.25">
      <c r="A1564" t="s">
        <v>6523</v>
      </c>
      <c r="B1564" t="s">
        <v>6524</v>
      </c>
      <c r="C1564" t="s">
        <v>10439</v>
      </c>
      <c r="D1564" t="s">
        <v>10440</v>
      </c>
      <c r="E1564">
        <v>8</v>
      </c>
    </row>
    <row r="1565" spans="1:5" hidden="1" x14ac:dyDescent="0.25">
      <c r="A1565" t="s">
        <v>6521</v>
      </c>
      <c r="B1565" t="s">
        <v>6522</v>
      </c>
      <c r="C1565" t="s">
        <v>10441</v>
      </c>
      <c r="D1565" t="s">
        <v>10442</v>
      </c>
      <c r="E1565">
        <v>0</v>
      </c>
    </row>
    <row r="1566" spans="1:5" hidden="1" x14ac:dyDescent="0.25">
      <c r="A1566" t="s">
        <v>6521</v>
      </c>
      <c r="B1566" t="s">
        <v>6522</v>
      </c>
      <c r="C1566" t="s">
        <v>10439</v>
      </c>
      <c r="D1566" t="s">
        <v>10440</v>
      </c>
      <c r="E1566">
        <v>2</v>
      </c>
    </row>
    <row r="1567" spans="1:5" hidden="1" x14ac:dyDescent="0.25">
      <c r="A1567" t="s">
        <v>6519</v>
      </c>
      <c r="B1567" t="s">
        <v>6520</v>
      </c>
      <c r="C1567" t="s">
        <v>10441</v>
      </c>
      <c r="D1567" t="s">
        <v>10442</v>
      </c>
      <c r="E1567">
        <v>0</v>
      </c>
    </row>
    <row r="1568" spans="1:5" hidden="1" x14ac:dyDescent="0.25">
      <c r="A1568" t="s">
        <v>6519</v>
      </c>
      <c r="B1568" t="s">
        <v>6520</v>
      </c>
      <c r="C1568" t="s">
        <v>10439</v>
      </c>
      <c r="D1568" t="s">
        <v>10440</v>
      </c>
      <c r="E1568">
        <v>11</v>
      </c>
    </row>
    <row r="1569" spans="1:5" hidden="1" x14ac:dyDescent="0.25">
      <c r="A1569" t="s">
        <v>6517</v>
      </c>
      <c r="B1569" t="s">
        <v>6518</v>
      </c>
      <c r="C1569" t="s">
        <v>10441</v>
      </c>
      <c r="D1569" t="s">
        <v>10442</v>
      </c>
      <c r="E1569">
        <v>0</v>
      </c>
    </row>
    <row r="1570" spans="1:5" hidden="1" x14ac:dyDescent="0.25">
      <c r="A1570" t="s">
        <v>6517</v>
      </c>
      <c r="B1570" t="s">
        <v>6518</v>
      </c>
      <c r="C1570" t="s">
        <v>10439</v>
      </c>
      <c r="D1570" t="s">
        <v>10440</v>
      </c>
      <c r="E1570">
        <v>82</v>
      </c>
    </row>
    <row r="1571" spans="1:5" hidden="1" x14ac:dyDescent="0.25">
      <c r="A1571" t="s">
        <v>6515</v>
      </c>
      <c r="B1571" t="s">
        <v>6516</v>
      </c>
      <c r="C1571" t="s">
        <v>10441</v>
      </c>
      <c r="D1571" t="s">
        <v>10442</v>
      </c>
      <c r="E1571">
        <v>0</v>
      </c>
    </row>
    <row r="1572" spans="1:5" hidden="1" x14ac:dyDescent="0.25">
      <c r="A1572" t="s">
        <v>6515</v>
      </c>
      <c r="B1572" t="s">
        <v>6516</v>
      </c>
      <c r="C1572" t="s">
        <v>10439</v>
      </c>
      <c r="D1572" t="s">
        <v>10440</v>
      </c>
      <c r="E1572">
        <v>1</v>
      </c>
    </row>
    <row r="1573" spans="1:5" hidden="1" x14ac:dyDescent="0.25">
      <c r="A1573" t="s">
        <v>6513</v>
      </c>
      <c r="B1573" t="s">
        <v>6514</v>
      </c>
      <c r="C1573" t="s">
        <v>10441</v>
      </c>
      <c r="D1573" t="s">
        <v>10442</v>
      </c>
      <c r="E1573">
        <v>0</v>
      </c>
    </row>
    <row r="1574" spans="1:5" hidden="1" x14ac:dyDescent="0.25">
      <c r="A1574" t="s">
        <v>6513</v>
      </c>
      <c r="B1574" t="s">
        <v>6514</v>
      </c>
      <c r="C1574" t="s">
        <v>10439</v>
      </c>
      <c r="D1574" t="s">
        <v>10440</v>
      </c>
      <c r="E1574">
        <v>17</v>
      </c>
    </row>
    <row r="1575" spans="1:5" hidden="1" x14ac:dyDescent="0.25">
      <c r="A1575" t="s">
        <v>6510</v>
      </c>
      <c r="B1575" t="s">
        <v>6511</v>
      </c>
      <c r="C1575" t="s">
        <v>10441</v>
      </c>
      <c r="D1575" t="s">
        <v>10442</v>
      </c>
      <c r="E1575">
        <v>0</v>
      </c>
    </row>
    <row r="1576" spans="1:5" hidden="1" x14ac:dyDescent="0.25">
      <c r="A1576" t="s">
        <v>6510</v>
      </c>
      <c r="B1576" t="s">
        <v>6511</v>
      </c>
      <c r="C1576" t="s">
        <v>10439</v>
      </c>
      <c r="D1576" t="s">
        <v>10440</v>
      </c>
      <c r="E1576">
        <v>5</v>
      </c>
    </row>
    <row r="1577" spans="1:5" hidden="1" x14ac:dyDescent="0.25">
      <c r="A1577" t="s">
        <v>6508</v>
      </c>
      <c r="B1577" t="s">
        <v>6509</v>
      </c>
      <c r="C1577" t="s">
        <v>10441</v>
      </c>
      <c r="D1577" t="s">
        <v>10442</v>
      </c>
      <c r="E1577">
        <v>0</v>
      </c>
    </row>
    <row r="1578" spans="1:5" hidden="1" x14ac:dyDescent="0.25">
      <c r="A1578" t="s">
        <v>6508</v>
      </c>
      <c r="B1578" t="s">
        <v>6509</v>
      </c>
      <c r="C1578" t="s">
        <v>10439</v>
      </c>
      <c r="D1578" t="s">
        <v>10440</v>
      </c>
      <c r="E1578">
        <v>2</v>
      </c>
    </row>
    <row r="1579" spans="1:5" hidden="1" x14ac:dyDescent="0.25">
      <c r="A1579" t="s">
        <v>6506</v>
      </c>
      <c r="B1579" t="s">
        <v>6507</v>
      </c>
      <c r="C1579" t="s">
        <v>10441</v>
      </c>
      <c r="D1579" t="s">
        <v>10442</v>
      </c>
      <c r="E1579">
        <v>0</v>
      </c>
    </row>
    <row r="1580" spans="1:5" hidden="1" x14ac:dyDescent="0.25">
      <c r="A1580" t="s">
        <v>6506</v>
      </c>
      <c r="B1580" t="s">
        <v>6507</v>
      </c>
      <c r="C1580" t="s">
        <v>10439</v>
      </c>
      <c r="D1580" t="s">
        <v>10440</v>
      </c>
      <c r="E1580">
        <v>1</v>
      </c>
    </row>
    <row r="1581" spans="1:5" hidden="1" x14ac:dyDescent="0.25">
      <c r="A1581" t="s">
        <v>6504</v>
      </c>
      <c r="B1581" t="s">
        <v>6505</v>
      </c>
      <c r="C1581" t="s">
        <v>10441</v>
      </c>
      <c r="D1581" t="s">
        <v>10442</v>
      </c>
      <c r="E1581">
        <v>0</v>
      </c>
    </row>
    <row r="1582" spans="1:5" hidden="1" x14ac:dyDescent="0.25">
      <c r="A1582" t="s">
        <v>6504</v>
      </c>
      <c r="B1582" t="s">
        <v>6505</v>
      </c>
      <c r="C1582" t="s">
        <v>10439</v>
      </c>
      <c r="D1582" t="s">
        <v>10440</v>
      </c>
      <c r="E1582">
        <v>0</v>
      </c>
    </row>
    <row r="1583" spans="1:5" hidden="1" x14ac:dyDescent="0.25">
      <c r="A1583" t="s">
        <v>6500</v>
      </c>
      <c r="B1583" t="s">
        <v>6501</v>
      </c>
      <c r="C1583" t="s">
        <v>10439</v>
      </c>
      <c r="D1583" t="s">
        <v>10440</v>
      </c>
      <c r="E1583">
        <v>0</v>
      </c>
    </row>
    <row r="1584" spans="1:5" hidden="1" x14ac:dyDescent="0.25">
      <c r="A1584" t="s">
        <v>6498</v>
      </c>
      <c r="B1584" t="s">
        <v>6499</v>
      </c>
      <c r="C1584" t="s">
        <v>10439</v>
      </c>
      <c r="D1584" t="s">
        <v>10440</v>
      </c>
      <c r="E1584">
        <v>0</v>
      </c>
    </row>
    <row r="1585" spans="1:5" hidden="1" x14ac:dyDescent="0.25">
      <c r="A1585" t="s">
        <v>6492</v>
      </c>
      <c r="B1585" t="s">
        <v>6493</v>
      </c>
      <c r="C1585" t="s">
        <v>10441</v>
      </c>
      <c r="D1585" t="s">
        <v>10442</v>
      </c>
      <c r="E1585">
        <v>0</v>
      </c>
    </row>
    <row r="1586" spans="1:5" hidden="1" x14ac:dyDescent="0.25">
      <c r="A1586" t="s">
        <v>6492</v>
      </c>
      <c r="B1586" t="s">
        <v>6493</v>
      </c>
      <c r="C1586" t="s">
        <v>10439</v>
      </c>
      <c r="D1586" t="s">
        <v>10440</v>
      </c>
      <c r="E1586">
        <v>9</v>
      </c>
    </row>
    <row r="1587" spans="1:5" hidden="1" x14ac:dyDescent="0.25">
      <c r="A1587" t="s">
        <v>6490</v>
      </c>
      <c r="B1587" t="s">
        <v>6491</v>
      </c>
      <c r="C1587" t="s">
        <v>10441</v>
      </c>
      <c r="D1587" t="s">
        <v>10442</v>
      </c>
      <c r="E1587">
        <v>0</v>
      </c>
    </row>
    <row r="1588" spans="1:5" hidden="1" x14ac:dyDescent="0.25">
      <c r="A1588" t="s">
        <v>6490</v>
      </c>
      <c r="B1588" t="s">
        <v>6491</v>
      </c>
      <c r="C1588" t="s">
        <v>10439</v>
      </c>
      <c r="D1588" t="s">
        <v>10440</v>
      </c>
      <c r="E1588">
        <v>4</v>
      </c>
    </row>
    <row r="1589" spans="1:5" hidden="1" x14ac:dyDescent="0.25">
      <c r="A1589" t="s">
        <v>6488</v>
      </c>
      <c r="B1589" t="s">
        <v>6489</v>
      </c>
      <c r="C1589" t="s">
        <v>10441</v>
      </c>
      <c r="D1589" t="s">
        <v>10442</v>
      </c>
      <c r="E1589">
        <v>0</v>
      </c>
    </row>
    <row r="1590" spans="1:5" hidden="1" x14ac:dyDescent="0.25">
      <c r="A1590" t="s">
        <v>6488</v>
      </c>
      <c r="B1590" t="s">
        <v>6489</v>
      </c>
      <c r="C1590" t="s">
        <v>10439</v>
      </c>
      <c r="D1590" t="s">
        <v>10440</v>
      </c>
      <c r="E1590">
        <v>0</v>
      </c>
    </row>
    <row r="1591" spans="1:5" hidden="1" x14ac:dyDescent="0.25">
      <c r="A1591" t="s">
        <v>6486</v>
      </c>
      <c r="B1591" t="s">
        <v>6487</v>
      </c>
      <c r="C1591" t="s">
        <v>10439</v>
      </c>
      <c r="D1591" t="s">
        <v>10440</v>
      </c>
      <c r="E1591">
        <v>24</v>
      </c>
    </row>
    <row r="1592" spans="1:5" hidden="1" x14ac:dyDescent="0.25">
      <c r="A1592" t="s">
        <v>6484</v>
      </c>
      <c r="B1592" t="s">
        <v>6485</v>
      </c>
      <c r="C1592" t="s">
        <v>10439</v>
      </c>
      <c r="D1592" t="s">
        <v>10440</v>
      </c>
      <c r="E1592">
        <v>14</v>
      </c>
    </row>
    <row r="1593" spans="1:5" hidden="1" x14ac:dyDescent="0.25">
      <c r="A1593" t="s">
        <v>6482</v>
      </c>
      <c r="B1593" t="s">
        <v>6483</v>
      </c>
      <c r="C1593" t="s">
        <v>10439</v>
      </c>
      <c r="D1593" t="s">
        <v>10440</v>
      </c>
      <c r="E1593">
        <v>30</v>
      </c>
    </row>
    <row r="1594" spans="1:5" hidden="1" x14ac:dyDescent="0.25">
      <c r="A1594" t="s">
        <v>6480</v>
      </c>
      <c r="B1594" t="s">
        <v>6481</v>
      </c>
      <c r="C1594" t="s">
        <v>10441</v>
      </c>
      <c r="D1594" t="s">
        <v>10442</v>
      </c>
      <c r="E1594">
        <v>0</v>
      </c>
    </row>
    <row r="1595" spans="1:5" hidden="1" x14ac:dyDescent="0.25">
      <c r="A1595" t="s">
        <v>6478</v>
      </c>
      <c r="B1595" t="s">
        <v>6479</v>
      </c>
      <c r="C1595" t="s">
        <v>10441</v>
      </c>
      <c r="D1595" t="s">
        <v>10442</v>
      </c>
      <c r="E1595">
        <v>50</v>
      </c>
    </row>
    <row r="1596" spans="1:5" hidden="1" x14ac:dyDescent="0.25">
      <c r="A1596" t="s">
        <v>6478</v>
      </c>
      <c r="B1596" t="s">
        <v>6479</v>
      </c>
      <c r="C1596" t="s">
        <v>10445</v>
      </c>
      <c r="D1596" t="s">
        <v>10446</v>
      </c>
      <c r="E1596">
        <v>0</v>
      </c>
    </row>
    <row r="1597" spans="1:5" hidden="1" x14ac:dyDescent="0.25">
      <c r="A1597" t="s">
        <v>6476</v>
      </c>
      <c r="B1597" t="s">
        <v>6477</v>
      </c>
      <c r="C1597" t="s">
        <v>10441</v>
      </c>
      <c r="D1597" t="s">
        <v>10442</v>
      </c>
      <c r="E1597">
        <v>25</v>
      </c>
    </row>
    <row r="1598" spans="1:5" hidden="1" x14ac:dyDescent="0.25">
      <c r="A1598" t="s">
        <v>6474</v>
      </c>
      <c r="B1598" t="s">
        <v>6475</v>
      </c>
      <c r="C1598" t="s">
        <v>10441</v>
      </c>
      <c r="D1598" t="s">
        <v>10442</v>
      </c>
      <c r="E1598">
        <v>0</v>
      </c>
    </row>
    <row r="1599" spans="1:5" hidden="1" x14ac:dyDescent="0.25">
      <c r="A1599" t="s">
        <v>6474</v>
      </c>
      <c r="B1599" t="s">
        <v>6475</v>
      </c>
      <c r="C1599" t="s">
        <v>10439</v>
      </c>
      <c r="D1599" t="s">
        <v>10440</v>
      </c>
      <c r="E1599">
        <v>2</v>
      </c>
    </row>
    <row r="1600" spans="1:5" hidden="1" x14ac:dyDescent="0.25">
      <c r="A1600" t="s">
        <v>6472</v>
      </c>
      <c r="B1600" t="s">
        <v>6473</v>
      </c>
      <c r="C1600" t="s">
        <v>10439</v>
      </c>
      <c r="D1600" t="s">
        <v>10440</v>
      </c>
      <c r="E1600">
        <v>6</v>
      </c>
    </row>
    <row r="1601" spans="1:5" hidden="1" x14ac:dyDescent="0.25">
      <c r="A1601" t="s">
        <v>6470</v>
      </c>
      <c r="B1601" t="s">
        <v>6471</v>
      </c>
      <c r="C1601" t="s">
        <v>10441</v>
      </c>
      <c r="D1601" t="s">
        <v>10442</v>
      </c>
      <c r="E1601">
        <v>14</v>
      </c>
    </row>
    <row r="1602" spans="1:5" hidden="1" x14ac:dyDescent="0.25">
      <c r="A1602" t="s">
        <v>6468</v>
      </c>
      <c r="B1602" t="s">
        <v>6469</v>
      </c>
      <c r="C1602" t="s">
        <v>10441</v>
      </c>
      <c r="D1602" t="s">
        <v>10442</v>
      </c>
      <c r="E1602">
        <v>9</v>
      </c>
    </row>
    <row r="1603" spans="1:5" hidden="1" x14ac:dyDescent="0.25">
      <c r="A1603" t="s">
        <v>6466</v>
      </c>
      <c r="B1603" t="s">
        <v>6467</v>
      </c>
      <c r="C1603" t="s">
        <v>10441</v>
      </c>
      <c r="D1603" t="s">
        <v>10442</v>
      </c>
      <c r="E1603">
        <v>60</v>
      </c>
    </row>
    <row r="1604" spans="1:5" hidden="1" x14ac:dyDescent="0.25">
      <c r="A1604" t="s">
        <v>6464</v>
      </c>
      <c r="B1604" t="s">
        <v>6465</v>
      </c>
      <c r="C1604" t="s">
        <v>10441</v>
      </c>
      <c r="D1604" t="s">
        <v>10442</v>
      </c>
      <c r="E1604">
        <v>6</v>
      </c>
    </row>
    <row r="1605" spans="1:5" hidden="1" x14ac:dyDescent="0.25">
      <c r="A1605" t="s">
        <v>6460</v>
      </c>
      <c r="B1605" t="s">
        <v>6461</v>
      </c>
      <c r="C1605" t="s">
        <v>10441</v>
      </c>
      <c r="D1605" t="s">
        <v>10442</v>
      </c>
      <c r="E1605">
        <v>8</v>
      </c>
    </row>
    <row r="1606" spans="1:5" hidden="1" x14ac:dyDescent="0.25">
      <c r="A1606" t="s">
        <v>6458</v>
      </c>
      <c r="B1606" t="s">
        <v>6459</v>
      </c>
      <c r="C1606" t="s">
        <v>10441</v>
      </c>
      <c r="D1606" t="s">
        <v>10442</v>
      </c>
      <c r="E1606">
        <v>15</v>
      </c>
    </row>
    <row r="1607" spans="1:5" hidden="1" x14ac:dyDescent="0.25">
      <c r="A1607" t="s">
        <v>6454</v>
      </c>
      <c r="B1607" t="s">
        <v>6455</v>
      </c>
      <c r="C1607" t="s">
        <v>10441</v>
      </c>
      <c r="D1607" t="s">
        <v>10442</v>
      </c>
      <c r="E1607">
        <v>18</v>
      </c>
    </row>
    <row r="1608" spans="1:5" hidden="1" x14ac:dyDescent="0.25">
      <c r="A1608" t="s">
        <v>6448</v>
      </c>
      <c r="B1608" t="s">
        <v>6449</v>
      </c>
      <c r="C1608" t="s">
        <v>10441</v>
      </c>
      <c r="D1608" t="s">
        <v>10442</v>
      </c>
      <c r="E1608">
        <v>0</v>
      </c>
    </row>
    <row r="1609" spans="1:5" hidden="1" x14ac:dyDescent="0.25">
      <c r="A1609" t="s">
        <v>6448</v>
      </c>
      <c r="B1609" t="s">
        <v>6449</v>
      </c>
      <c r="C1609" t="s">
        <v>10439</v>
      </c>
      <c r="D1609" t="s">
        <v>10440</v>
      </c>
      <c r="E1609">
        <v>1</v>
      </c>
    </row>
    <row r="1610" spans="1:5" hidden="1" x14ac:dyDescent="0.25">
      <c r="A1610" t="s">
        <v>6446</v>
      </c>
      <c r="B1610" t="s">
        <v>6447</v>
      </c>
      <c r="C1610" t="s">
        <v>10441</v>
      </c>
      <c r="D1610" t="s">
        <v>10442</v>
      </c>
      <c r="E1610">
        <v>0</v>
      </c>
    </row>
    <row r="1611" spans="1:5" hidden="1" x14ac:dyDescent="0.25">
      <c r="A1611" t="s">
        <v>6446</v>
      </c>
      <c r="B1611" t="s">
        <v>6447</v>
      </c>
      <c r="C1611" t="s">
        <v>10439</v>
      </c>
      <c r="D1611" t="s">
        <v>10440</v>
      </c>
      <c r="E1611">
        <v>3</v>
      </c>
    </row>
    <row r="1612" spans="1:5" hidden="1" x14ac:dyDescent="0.25">
      <c r="A1612" t="s">
        <v>6444</v>
      </c>
      <c r="B1612" t="s">
        <v>6445</v>
      </c>
      <c r="C1612" t="s">
        <v>10441</v>
      </c>
      <c r="D1612" t="s">
        <v>10442</v>
      </c>
      <c r="E1612">
        <v>0</v>
      </c>
    </row>
    <row r="1613" spans="1:5" hidden="1" x14ac:dyDescent="0.25">
      <c r="A1613" t="s">
        <v>6444</v>
      </c>
      <c r="B1613" t="s">
        <v>6445</v>
      </c>
      <c r="C1613" t="s">
        <v>10439</v>
      </c>
      <c r="D1613" t="s">
        <v>10440</v>
      </c>
      <c r="E1613">
        <v>3</v>
      </c>
    </row>
    <row r="1614" spans="1:5" hidden="1" x14ac:dyDescent="0.25">
      <c r="A1614" t="s">
        <v>6443</v>
      </c>
      <c r="B1614" t="s">
        <v>2210</v>
      </c>
      <c r="C1614" t="s">
        <v>10441</v>
      </c>
      <c r="D1614" t="s">
        <v>10442</v>
      </c>
      <c r="E1614">
        <v>0</v>
      </c>
    </row>
    <row r="1615" spans="1:5" hidden="1" x14ac:dyDescent="0.25">
      <c r="A1615" t="s">
        <v>6443</v>
      </c>
      <c r="B1615" t="s">
        <v>2210</v>
      </c>
      <c r="C1615" t="s">
        <v>10439</v>
      </c>
      <c r="D1615" t="s">
        <v>10440</v>
      </c>
      <c r="E1615">
        <v>0</v>
      </c>
    </row>
    <row r="1616" spans="1:5" hidden="1" x14ac:dyDescent="0.25">
      <c r="A1616" t="s">
        <v>6441</v>
      </c>
      <c r="B1616" t="s">
        <v>6442</v>
      </c>
      <c r="C1616" t="s">
        <v>10441</v>
      </c>
      <c r="D1616" t="s">
        <v>10442</v>
      </c>
      <c r="E1616">
        <v>0</v>
      </c>
    </row>
    <row r="1617" spans="1:5" hidden="1" x14ac:dyDescent="0.25">
      <c r="A1617" t="s">
        <v>6441</v>
      </c>
      <c r="B1617" t="s">
        <v>6442</v>
      </c>
      <c r="C1617" t="s">
        <v>10439</v>
      </c>
      <c r="D1617" t="s">
        <v>10440</v>
      </c>
      <c r="E1617">
        <v>0</v>
      </c>
    </row>
    <row r="1618" spans="1:5" hidden="1" x14ac:dyDescent="0.25">
      <c r="A1618" t="s">
        <v>6439</v>
      </c>
      <c r="B1618" t="s">
        <v>6440</v>
      </c>
      <c r="C1618" t="s">
        <v>10441</v>
      </c>
      <c r="D1618" t="s">
        <v>10442</v>
      </c>
      <c r="E1618">
        <v>0</v>
      </c>
    </row>
    <row r="1619" spans="1:5" hidden="1" x14ac:dyDescent="0.25">
      <c r="A1619" t="s">
        <v>6439</v>
      </c>
      <c r="B1619" t="s">
        <v>6440</v>
      </c>
      <c r="C1619" t="s">
        <v>10439</v>
      </c>
      <c r="D1619" t="s">
        <v>10440</v>
      </c>
      <c r="E1619">
        <v>19</v>
      </c>
    </row>
    <row r="1620" spans="1:5" hidden="1" x14ac:dyDescent="0.25">
      <c r="A1620" t="s">
        <v>6437</v>
      </c>
      <c r="B1620" t="s">
        <v>6438</v>
      </c>
      <c r="C1620" t="s">
        <v>10441</v>
      </c>
      <c r="D1620" t="s">
        <v>10442</v>
      </c>
      <c r="E1620">
        <v>0</v>
      </c>
    </row>
    <row r="1621" spans="1:5" hidden="1" x14ac:dyDescent="0.25">
      <c r="A1621" t="s">
        <v>6437</v>
      </c>
      <c r="B1621" t="s">
        <v>6438</v>
      </c>
      <c r="C1621" t="s">
        <v>10439</v>
      </c>
      <c r="D1621" t="s">
        <v>10440</v>
      </c>
      <c r="E1621">
        <v>0</v>
      </c>
    </row>
    <row r="1622" spans="1:5" hidden="1" x14ac:dyDescent="0.25">
      <c r="A1622" t="s">
        <v>6435</v>
      </c>
      <c r="B1622" t="s">
        <v>6436</v>
      </c>
      <c r="C1622" t="s">
        <v>10441</v>
      </c>
      <c r="D1622" t="s">
        <v>10442</v>
      </c>
      <c r="E1622">
        <v>0</v>
      </c>
    </row>
    <row r="1623" spans="1:5" hidden="1" x14ac:dyDescent="0.25">
      <c r="A1623" t="s">
        <v>6435</v>
      </c>
      <c r="B1623" t="s">
        <v>6436</v>
      </c>
      <c r="C1623" t="s">
        <v>10439</v>
      </c>
      <c r="D1623" t="s">
        <v>10440</v>
      </c>
      <c r="E1623">
        <v>4</v>
      </c>
    </row>
    <row r="1624" spans="1:5" hidden="1" x14ac:dyDescent="0.25">
      <c r="A1624" t="s">
        <v>6433</v>
      </c>
      <c r="B1624" t="s">
        <v>6434</v>
      </c>
      <c r="C1624" t="s">
        <v>10441</v>
      </c>
      <c r="D1624" t="s">
        <v>10442</v>
      </c>
      <c r="E1624">
        <v>0</v>
      </c>
    </row>
    <row r="1625" spans="1:5" hidden="1" x14ac:dyDescent="0.25">
      <c r="A1625" t="s">
        <v>6433</v>
      </c>
      <c r="B1625" t="s">
        <v>6434</v>
      </c>
      <c r="C1625" t="s">
        <v>10439</v>
      </c>
      <c r="D1625" t="s">
        <v>10440</v>
      </c>
      <c r="E1625">
        <v>8</v>
      </c>
    </row>
    <row r="1626" spans="1:5" hidden="1" x14ac:dyDescent="0.25">
      <c r="A1626" t="s">
        <v>6431</v>
      </c>
      <c r="B1626" t="s">
        <v>6432</v>
      </c>
      <c r="C1626" t="s">
        <v>10441</v>
      </c>
      <c r="D1626" t="s">
        <v>10442</v>
      </c>
      <c r="E1626">
        <v>0</v>
      </c>
    </row>
    <row r="1627" spans="1:5" hidden="1" x14ac:dyDescent="0.25">
      <c r="A1627" t="s">
        <v>6431</v>
      </c>
      <c r="B1627" t="s">
        <v>6432</v>
      </c>
      <c r="C1627" t="s">
        <v>10439</v>
      </c>
      <c r="D1627" t="s">
        <v>10440</v>
      </c>
      <c r="E1627">
        <v>10</v>
      </c>
    </row>
    <row r="1628" spans="1:5" hidden="1" x14ac:dyDescent="0.25">
      <c r="A1628" t="s">
        <v>6429</v>
      </c>
      <c r="B1628" t="s">
        <v>10518</v>
      </c>
      <c r="C1628" t="s">
        <v>10441</v>
      </c>
      <c r="D1628" t="s">
        <v>10442</v>
      </c>
      <c r="E1628">
        <v>0</v>
      </c>
    </row>
    <row r="1629" spans="1:5" hidden="1" x14ac:dyDescent="0.25">
      <c r="A1629" t="s">
        <v>6429</v>
      </c>
      <c r="B1629" t="s">
        <v>10518</v>
      </c>
      <c r="C1629" t="s">
        <v>10439</v>
      </c>
      <c r="D1629" t="s">
        <v>10440</v>
      </c>
      <c r="E1629">
        <v>2</v>
      </c>
    </row>
    <row r="1630" spans="1:5" hidden="1" x14ac:dyDescent="0.25">
      <c r="A1630" t="s">
        <v>6427</v>
      </c>
      <c r="B1630" t="s">
        <v>6428</v>
      </c>
      <c r="C1630" t="s">
        <v>10441</v>
      </c>
      <c r="D1630" t="s">
        <v>10442</v>
      </c>
      <c r="E1630">
        <v>0</v>
      </c>
    </row>
    <row r="1631" spans="1:5" hidden="1" x14ac:dyDescent="0.25">
      <c r="A1631" t="s">
        <v>6427</v>
      </c>
      <c r="B1631" t="s">
        <v>6428</v>
      </c>
      <c r="C1631" t="s">
        <v>10439</v>
      </c>
      <c r="D1631" t="s">
        <v>10440</v>
      </c>
      <c r="E1631">
        <v>2</v>
      </c>
    </row>
    <row r="1632" spans="1:5" hidden="1" x14ac:dyDescent="0.25">
      <c r="A1632" t="s">
        <v>6425</v>
      </c>
      <c r="B1632" t="s">
        <v>6426</v>
      </c>
      <c r="C1632" t="s">
        <v>10441</v>
      </c>
      <c r="D1632" t="s">
        <v>10442</v>
      </c>
      <c r="E1632">
        <v>0</v>
      </c>
    </row>
    <row r="1633" spans="1:5" hidden="1" x14ac:dyDescent="0.25">
      <c r="A1633" t="s">
        <v>6425</v>
      </c>
      <c r="B1633" t="s">
        <v>6426</v>
      </c>
      <c r="C1633" t="s">
        <v>10439</v>
      </c>
      <c r="D1633" t="s">
        <v>10440</v>
      </c>
      <c r="E1633">
        <v>5</v>
      </c>
    </row>
    <row r="1634" spans="1:5" hidden="1" x14ac:dyDescent="0.25">
      <c r="A1634" t="s">
        <v>6423</v>
      </c>
      <c r="B1634" t="s">
        <v>6424</v>
      </c>
      <c r="C1634" t="s">
        <v>10441</v>
      </c>
      <c r="D1634" t="s">
        <v>10442</v>
      </c>
      <c r="E1634">
        <v>0</v>
      </c>
    </row>
    <row r="1635" spans="1:5" hidden="1" x14ac:dyDescent="0.25">
      <c r="A1635" t="s">
        <v>6423</v>
      </c>
      <c r="B1635" t="s">
        <v>6424</v>
      </c>
      <c r="C1635" t="s">
        <v>10439</v>
      </c>
      <c r="D1635" t="s">
        <v>10440</v>
      </c>
      <c r="E1635">
        <v>0</v>
      </c>
    </row>
    <row r="1636" spans="1:5" hidden="1" x14ac:dyDescent="0.25">
      <c r="A1636" t="s">
        <v>6421</v>
      </c>
      <c r="B1636" t="s">
        <v>6422</v>
      </c>
      <c r="C1636" t="s">
        <v>10441</v>
      </c>
      <c r="D1636" t="s">
        <v>10442</v>
      </c>
      <c r="E1636">
        <v>0</v>
      </c>
    </row>
    <row r="1637" spans="1:5" hidden="1" x14ac:dyDescent="0.25">
      <c r="A1637" t="s">
        <v>6421</v>
      </c>
      <c r="B1637" t="s">
        <v>6422</v>
      </c>
      <c r="C1637" t="s">
        <v>10439</v>
      </c>
      <c r="D1637" t="s">
        <v>10440</v>
      </c>
      <c r="E1637">
        <v>1</v>
      </c>
    </row>
    <row r="1638" spans="1:5" hidden="1" x14ac:dyDescent="0.25">
      <c r="A1638" t="s">
        <v>6419</v>
      </c>
      <c r="B1638" t="s">
        <v>6420</v>
      </c>
      <c r="C1638" t="s">
        <v>10441</v>
      </c>
      <c r="D1638" t="s">
        <v>10442</v>
      </c>
      <c r="E1638">
        <v>0</v>
      </c>
    </row>
    <row r="1639" spans="1:5" hidden="1" x14ac:dyDescent="0.25">
      <c r="A1639" t="s">
        <v>6419</v>
      </c>
      <c r="B1639" t="s">
        <v>6420</v>
      </c>
      <c r="C1639" t="s">
        <v>10439</v>
      </c>
      <c r="D1639" t="s">
        <v>10440</v>
      </c>
      <c r="E1639">
        <v>0</v>
      </c>
    </row>
    <row r="1640" spans="1:5" hidden="1" x14ac:dyDescent="0.25">
      <c r="A1640" t="s">
        <v>6417</v>
      </c>
      <c r="B1640" t="s">
        <v>6418</v>
      </c>
      <c r="C1640" t="s">
        <v>10441</v>
      </c>
      <c r="D1640" t="s">
        <v>10442</v>
      </c>
      <c r="E1640">
        <v>0</v>
      </c>
    </row>
    <row r="1641" spans="1:5" hidden="1" x14ac:dyDescent="0.25">
      <c r="A1641" t="s">
        <v>6417</v>
      </c>
      <c r="B1641" t="s">
        <v>6418</v>
      </c>
      <c r="C1641" t="s">
        <v>10439</v>
      </c>
      <c r="D1641" t="s">
        <v>10440</v>
      </c>
      <c r="E1641">
        <v>0</v>
      </c>
    </row>
    <row r="1642" spans="1:5" hidden="1" x14ac:dyDescent="0.25">
      <c r="A1642" t="s">
        <v>6415</v>
      </c>
      <c r="B1642" t="s">
        <v>6416</v>
      </c>
      <c r="C1642" t="s">
        <v>10441</v>
      </c>
      <c r="D1642" t="s">
        <v>10442</v>
      </c>
      <c r="E1642">
        <v>0</v>
      </c>
    </row>
    <row r="1643" spans="1:5" hidden="1" x14ac:dyDescent="0.25">
      <c r="A1643" t="s">
        <v>6415</v>
      </c>
      <c r="B1643" t="s">
        <v>6416</v>
      </c>
      <c r="C1643" t="s">
        <v>10439</v>
      </c>
      <c r="D1643" t="s">
        <v>10440</v>
      </c>
      <c r="E1643">
        <v>6</v>
      </c>
    </row>
    <row r="1644" spans="1:5" hidden="1" x14ac:dyDescent="0.25">
      <c r="A1644" t="s">
        <v>6413</v>
      </c>
      <c r="B1644" t="s">
        <v>6414</v>
      </c>
      <c r="C1644" t="s">
        <v>10441</v>
      </c>
      <c r="D1644" t="s">
        <v>10442</v>
      </c>
      <c r="E1644">
        <v>0</v>
      </c>
    </row>
    <row r="1645" spans="1:5" hidden="1" x14ac:dyDescent="0.25">
      <c r="A1645" t="s">
        <v>6413</v>
      </c>
      <c r="B1645" t="s">
        <v>6414</v>
      </c>
      <c r="C1645" t="s">
        <v>10439</v>
      </c>
      <c r="D1645" t="s">
        <v>10440</v>
      </c>
      <c r="E1645">
        <v>3</v>
      </c>
    </row>
    <row r="1646" spans="1:5" hidden="1" x14ac:dyDescent="0.25">
      <c r="A1646" t="s">
        <v>6411</v>
      </c>
      <c r="B1646" t="s">
        <v>6412</v>
      </c>
      <c r="C1646" t="s">
        <v>10441</v>
      </c>
      <c r="D1646" t="s">
        <v>10442</v>
      </c>
      <c r="E1646">
        <v>0</v>
      </c>
    </row>
    <row r="1647" spans="1:5" hidden="1" x14ac:dyDescent="0.25">
      <c r="A1647" t="s">
        <v>6411</v>
      </c>
      <c r="B1647" t="s">
        <v>6412</v>
      </c>
      <c r="C1647" t="s">
        <v>10439</v>
      </c>
      <c r="D1647" t="s">
        <v>10440</v>
      </c>
      <c r="E1647">
        <v>0</v>
      </c>
    </row>
    <row r="1648" spans="1:5" hidden="1" x14ac:dyDescent="0.25">
      <c r="A1648" t="s">
        <v>6409</v>
      </c>
      <c r="B1648" t="s">
        <v>6410</v>
      </c>
      <c r="C1648" t="s">
        <v>10441</v>
      </c>
      <c r="D1648" t="s">
        <v>10442</v>
      </c>
      <c r="E1648">
        <v>0</v>
      </c>
    </row>
    <row r="1649" spans="1:5" hidden="1" x14ac:dyDescent="0.25">
      <c r="A1649" t="s">
        <v>6409</v>
      </c>
      <c r="B1649" t="s">
        <v>6410</v>
      </c>
      <c r="C1649" t="s">
        <v>10439</v>
      </c>
      <c r="D1649" t="s">
        <v>10440</v>
      </c>
      <c r="E1649">
        <v>1</v>
      </c>
    </row>
    <row r="1650" spans="1:5" hidden="1" x14ac:dyDescent="0.25">
      <c r="A1650" t="s">
        <v>6407</v>
      </c>
      <c r="B1650" t="s">
        <v>6408</v>
      </c>
      <c r="C1650" t="s">
        <v>10441</v>
      </c>
      <c r="D1650" t="s">
        <v>10442</v>
      </c>
      <c r="E1650">
        <v>0</v>
      </c>
    </row>
    <row r="1651" spans="1:5" hidden="1" x14ac:dyDescent="0.25">
      <c r="A1651" t="s">
        <v>6407</v>
      </c>
      <c r="B1651" t="s">
        <v>6408</v>
      </c>
      <c r="C1651" t="s">
        <v>10439</v>
      </c>
      <c r="D1651" t="s">
        <v>10440</v>
      </c>
      <c r="E1651">
        <v>18</v>
      </c>
    </row>
    <row r="1652" spans="1:5" hidden="1" x14ac:dyDescent="0.25">
      <c r="A1652" t="s">
        <v>6405</v>
      </c>
      <c r="B1652" t="s">
        <v>6406</v>
      </c>
      <c r="C1652" t="s">
        <v>10441</v>
      </c>
      <c r="D1652" t="s">
        <v>10442</v>
      </c>
      <c r="E1652">
        <v>0</v>
      </c>
    </row>
    <row r="1653" spans="1:5" hidden="1" x14ac:dyDescent="0.25">
      <c r="A1653" t="s">
        <v>6405</v>
      </c>
      <c r="B1653" t="s">
        <v>6406</v>
      </c>
      <c r="C1653" t="s">
        <v>10439</v>
      </c>
      <c r="D1653" t="s">
        <v>10440</v>
      </c>
      <c r="E1653">
        <v>4</v>
      </c>
    </row>
    <row r="1654" spans="1:5" hidden="1" x14ac:dyDescent="0.25">
      <c r="A1654" t="s">
        <v>6403</v>
      </c>
      <c r="B1654" t="s">
        <v>6404</v>
      </c>
      <c r="C1654" t="s">
        <v>10441</v>
      </c>
      <c r="D1654" t="s">
        <v>10442</v>
      </c>
      <c r="E1654">
        <v>0</v>
      </c>
    </row>
    <row r="1655" spans="1:5" hidden="1" x14ac:dyDescent="0.25">
      <c r="A1655" t="s">
        <v>6403</v>
      </c>
      <c r="B1655" t="s">
        <v>6404</v>
      </c>
      <c r="C1655" t="s">
        <v>10439</v>
      </c>
      <c r="D1655" t="s">
        <v>10440</v>
      </c>
      <c r="E1655">
        <v>1</v>
      </c>
    </row>
    <row r="1656" spans="1:5" hidden="1" x14ac:dyDescent="0.25">
      <c r="A1656" t="s">
        <v>6401</v>
      </c>
      <c r="B1656" t="s">
        <v>6402</v>
      </c>
      <c r="C1656" t="s">
        <v>10439</v>
      </c>
      <c r="D1656" t="s">
        <v>10440</v>
      </c>
      <c r="E1656">
        <v>0</v>
      </c>
    </row>
    <row r="1657" spans="1:5" hidden="1" x14ac:dyDescent="0.25">
      <c r="A1657" t="s">
        <v>6399</v>
      </c>
      <c r="B1657" t="s">
        <v>6400</v>
      </c>
      <c r="C1657" t="s">
        <v>10441</v>
      </c>
      <c r="D1657" t="s">
        <v>10442</v>
      </c>
      <c r="E1657">
        <v>0</v>
      </c>
    </row>
    <row r="1658" spans="1:5" hidden="1" x14ac:dyDescent="0.25">
      <c r="A1658" t="s">
        <v>6399</v>
      </c>
      <c r="B1658" t="s">
        <v>6400</v>
      </c>
      <c r="C1658" t="s">
        <v>10439</v>
      </c>
      <c r="D1658" t="s">
        <v>10440</v>
      </c>
      <c r="E1658">
        <v>7</v>
      </c>
    </row>
    <row r="1659" spans="1:5" hidden="1" x14ac:dyDescent="0.25">
      <c r="A1659" t="s">
        <v>6397</v>
      </c>
      <c r="B1659" t="s">
        <v>6398</v>
      </c>
      <c r="C1659" t="s">
        <v>10441</v>
      </c>
      <c r="D1659" t="s">
        <v>10442</v>
      </c>
      <c r="E1659">
        <v>0</v>
      </c>
    </row>
    <row r="1660" spans="1:5" hidden="1" x14ac:dyDescent="0.25">
      <c r="A1660" t="s">
        <v>6397</v>
      </c>
      <c r="B1660" t="s">
        <v>6398</v>
      </c>
      <c r="C1660" t="s">
        <v>10439</v>
      </c>
      <c r="D1660" t="s">
        <v>10440</v>
      </c>
      <c r="E1660">
        <v>1</v>
      </c>
    </row>
    <row r="1661" spans="1:5" hidden="1" x14ac:dyDescent="0.25">
      <c r="A1661" t="s">
        <v>6395</v>
      </c>
      <c r="B1661" t="s">
        <v>6396</v>
      </c>
      <c r="C1661" t="s">
        <v>10441</v>
      </c>
      <c r="D1661" t="s">
        <v>10442</v>
      </c>
      <c r="E1661">
        <v>0</v>
      </c>
    </row>
    <row r="1662" spans="1:5" hidden="1" x14ac:dyDescent="0.25">
      <c r="A1662" t="s">
        <v>6395</v>
      </c>
      <c r="B1662" t="s">
        <v>6396</v>
      </c>
      <c r="C1662" t="s">
        <v>10439</v>
      </c>
      <c r="D1662" t="s">
        <v>10440</v>
      </c>
      <c r="E1662">
        <v>8</v>
      </c>
    </row>
    <row r="1663" spans="1:5" hidden="1" x14ac:dyDescent="0.25">
      <c r="A1663" t="s">
        <v>6393</v>
      </c>
      <c r="B1663" t="s">
        <v>6394</v>
      </c>
      <c r="C1663" t="s">
        <v>291</v>
      </c>
      <c r="D1663" t="s">
        <v>291</v>
      </c>
      <c r="E1663">
        <v>3</v>
      </c>
    </row>
    <row r="1664" spans="1:5" hidden="1" x14ac:dyDescent="0.25">
      <c r="A1664" t="s">
        <v>6393</v>
      </c>
      <c r="B1664" t="s">
        <v>6394</v>
      </c>
      <c r="C1664" t="s">
        <v>10441</v>
      </c>
      <c r="D1664" t="s">
        <v>10442</v>
      </c>
      <c r="E1664">
        <v>0</v>
      </c>
    </row>
    <row r="1665" spans="1:5" hidden="1" x14ac:dyDescent="0.25">
      <c r="A1665" t="s">
        <v>6393</v>
      </c>
      <c r="B1665" t="s">
        <v>6394</v>
      </c>
      <c r="C1665" t="s">
        <v>10439</v>
      </c>
      <c r="D1665" t="s">
        <v>10440</v>
      </c>
      <c r="E1665">
        <v>2</v>
      </c>
    </row>
    <row r="1666" spans="1:5" hidden="1" x14ac:dyDescent="0.25">
      <c r="A1666" t="s">
        <v>6391</v>
      </c>
      <c r="B1666" t="s">
        <v>6392</v>
      </c>
      <c r="C1666" t="s">
        <v>10441</v>
      </c>
      <c r="D1666" t="s">
        <v>10442</v>
      </c>
      <c r="E1666">
        <v>0</v>
      </c>
    </row>
    <row r="1667" spans="1:5" hidden="1" x14ac:dyDescent="0.25">
      <c r="A1667" t="s">
        <v>6391</v>
      </c>
      <c r="B1667" t="s">
        <v>6392</v>
      </c>
      <c r="C1667" t="s">
        <v>10439</v>
      </c>
      <c r="D1667" t="s">
        <v>10440</v>
      </c>
      <c r="E1667">
        <v>10</v>
      </c>
    </row>
    <row r="1668" spans="1:5" hidden="1" x14ac:dyDescent="0.25">
      <c r="A1668" t="s">
        <v>6389</v>
      </c>
      <c r="B1668" t="s">
        <v>6390</v>
      </c>
      <c r="C1668" t="s">
        <v>10439</v>
      </c>
      <c r="D1668" t="s">
        <v>10440</v>
      </c>
      <c r="E1668">
        <v>10</v>
      </c>
    </row>
    <row r="1669" spans="1:5" hidden="1" x14ac:dyDescent="0.25">
      <c r="A1669" t="s">
        <v>6387</v>
      </c>
      <c r="B1669" t="s">
        <v>6388</v>
      </c>
      <c r="C1669" t="s">
        <v>10441</v>
      </c>
      <c r="D1669" t="s">
        <v>10442</v>
      </c>
      <c r="E1669">
        <v>0</v>
      </c>
    </row>
    <row r="1670" spans="1:5" hidden="1" x14ac:dyDescent="0.25">
      <c r="A1670" t="s">
        <v>6387</v>
      </c>
      <c r="B1670" t="s">
        <v>6388</v>
      </c>
      <c r="C1670" t="s">
        <v>10439</v>
      </c>
      <c r="D1670" t="s">
        <v>10440</v>
      </c>
      <c r="E1670">
        <v>11</v>
      </c>
    </row>
    <row r="1671" spans="1:5" hidden="1" x14ac:dyDescent="0.25">
      <c r="A1671" t="s">
        <v>6385</v>
      </c>
      <c r="B1671" t="s">
        <v>6386</v>
      </c>
      <c r="C1671" t="s">
        <v>10441</v>
      </c>
      <c r="D1671" t="s">
        <v>10442</v>
      </c>
      <c r="E1671">
        <v>0</v>
      </c>
    </row>
    <row r="1672" spans="1:5" hidden="1" x14ac:dyDescent="0.25">
      <c r="A1672" t="s">
        <v>6385</v>
      </c>
      <c r="B1672" t="s">
        <v>6386</v>
      </c>
      <c r="C1672" t="s">
        <v>10439</v>
      </c>
      <c r="D1672" t="s">
        <v>10440</v>
      </c>
      <c r="E1672">
        <v>11</v>
      </c>
    </row>
    <row r="1673" spans="1:5" hidden="1" x14ac:dyDescent="0.25">
      <c r="A1673" t="s">
        <v>6383</v>
      </c>
      <c r="B1673" t="s">
        <v>6384</v>
      </c>
      <c r="C1673" t="s">
        <v>10441</v>
      </c>
      <c r="D1673" t="s">
        <v>10442</v>
      </c>
      <c r="E1673">
        <v>0</v>
      </c>
    </row>
    <row r="1674" spans="1:5" hidden="1" x14ac:dyDescent="0.25">
      <c r="A1674" t="s">
        <v>6383</v>
      </c>
      <c r="B1674" t="s">
        <v>6384</v>
      </c>
      <c r="C1674" t="s">
        <v>10439</v>
      </c>
      <c r="D1674" t="s">
        <v>10440</v>
      </c>
      <c r="E1674">
        <v>2</v>
      </c>
    </row>
    <row r="1675" spans="1:5" hidden="1" x14ac:dyDescent="0.25">
      <c r="A1675" t="s">
        <v>6381</v>
      </c>
      <c r="B1675" t="s">
        <v>6382</v>
      </c>
      <c r="C1675" t="s">
        <v>10441</v>
      </c>
      <c r="D1675" t="s">
        <v>10442</v>
      </c>
      <c r="E1675">
        <v>0</v>
      </c>
    </row>
    <row r="1676" spans="1:5" hidden="1" x14ac:dyDescent="0.25">
      <c r="A1676" t="s">
        <v>6381</v>
      </c>
      <c r="B1676" t="s">
        <v>6382</v>
      </c>
      <c r="C1676" t="s">
        <v>10439</v>
      </c>
      <c r="D1676" t="s">
        <v>10440</v>
      </c>
      <c r="E1676">
        <v>1</v>
      </c>
    </row>
    <row r="1677" spans="1:5" hidden="1" x14ac:dyDescent="0.25">
      <c r="A1677" t="s">
        <v>6379</v>
      </c>
      <c r="B1677" t="s">
        <v>6380</v>
      </c>
      <c r="C1677" t="s">
        <v>10441</v>
      </c>
      <c r="D1677" t="s">
        <v>10442</v>
      </c>
      <c r="E1677">
        <v>0</v>
      </c>
    </row>
    <row r="1678" spans="1:5" hidden="1" x14ac:dyDescent="0.25">
      <c r="A1678" t="s">
        <v>6379</v>
      </c>
      <c r="B1678" t="s">
        <v>6380</v>
      </c>
      <c r="C1678" t="s">
        <v>10439</v>
      </c>
      <c r="D1678" t="s">
        <v>10440</v>
      </c>
      <c r="E1678">
        <v>3</v>
      </c>
    </row>
    <row r="1679" spans="1:5" hidden="1" x14ac:dyDescent="0.25">
      <c r="A1679" t="s">
        <v>6377</v>
      </c>
      <c r="B1679" t="s">
        <v>6378</v>
      </c>
      <c r="C1679" t="s">
        <v>10441</v>
      </c>
      <c r="D1679" t="s">
        <v>10442</v>
      </c>
      <c r="E1679">
        <v>0</v>
      </c>
    </row>
    <row r="1680" spans="1:5" hidden="1" x14ac:dyDescent="0.25">
      <c r="A1680" t="s">
        <v>6377</v>
      </c>
      <c r="B1680" t="s">
        <v>6378</v>
      </c>
      <c r="C1680" t="s">
        <v>10439</v>
      </c>
      <c r="D1680" t="s">
        <v>10440</v>
      </c>
      <c r="E1680">
        <v>1</v>
      </c>
    </row>
    <row r="1681" spans="1:5" hidden="1" x14ac:dyDescent="0.25">
      <c r="A1681" t="s">
        <v>6375</v>
      </c>
      <c r="B1681" t="s">
        <v>6376</v>
      </c>
      <c r="C1681" t="s">
        <v>10441</v>
      </c>
      <c r="D1681" t="s">
        <v>10442</v>
      </c>
      <c r="E1681">
        <v>0</v>
      </c>
    </row>
    <row r="1682" spans="1:5" hidden="1" x14ac:dyDescent="0.25">
      <c r="A1682" t="s">
        <v>6375</v>
      </c>
      <c r="B1682" t="s">
        <v>6376</v>
      </c>
      <c r="C1682" t="s">
        <v>10439</v>
      </c>
      <c r="D1682" t="s">
        <v>10440</v>
      </c>
      <c r="E1682">
        <v>1</v>
      </c>
    </row>
    <row r="1683" spans="1:5" hidden="1" x14ac:dyDescent="0.25">
      <c r="A1683" t="s">
        <v>6373</v>
      </c>
      <c r="B1683" t="s">
        <v>6374</v>
      </c>
      <c r="C1683" t="s">
        <v>10441</v>
      </c>
      <c r="D1683" t="s">
        <v>10442</v>
      </c>
      <c r="E1683">
        <v>0</v>
      </c>
    </row>
    <row r="1684" spans="1:5" hidden="1" x14ac:dyDescent="0.25">
      <c r="A1684" t="s">
        <v>6373</v>
      </c>
      <c r="B1684" t="s">
        <v>6374</v>
      </c>
      <c r="C1684" t="s">
        <v>10439</v>
      </c>
      <c r="D1684" t="s">
        <v>10440</v>
      </c>
      <c r="E1684">
        <v>9</v>
      </c>
    </row>
    <row r="1685" spans="1:5" hidden="1" x14ac:dyDescent="0.25">
      <c r="A1685" t="s">
        <v>6365</v>
      </c>
      <c r="B1685" t="s">
        <v>6366</v>
      </c>
      <c r="C1685" t="s">
        <v>10441</v>
      </c>
      <c r="D1685" t="s">
        <v>10442</v>
      </c>
      <c r="E1685">
        <v>0</v>
      </c>
    </row>
    <row r="1686" spans="1:5" hidden="1" x14ac:dyDescent="0.25">
      <c r="A1686" t="s">
        <v>6365</v>
      </c>
      <c r="B1686" t="s">
        <v>6366</v>
      </c>
      <c r="C1686" t="s">
        <v>10439</v>
      </c>
      <c r="D1686" t="s">
        <v>10440</v>
      </c>
      <c r="E1686">
        <v>0</v>
      </c>
    </row>
    <row r="1687" spans="1:5" hidden="1" x14ac:dyDescent="0.25">
      <c r="A1687" t="s">
        <v>6363</v>
      </c>
      <c r="B1687" t="s">
        <v>6364</v>
      </c>
      <c r="C1687" t="s">
        <v>10441</v>
      </c>
      <c r="D1687" t="s">
        <v>10442</v>
      </c>
      <c r="E1687">
        <v>0</v>
      </c>
    </row>
    <row r="1688" spans="1:5" hidden="1" x14ac:dyDescent="0.25">
      <c r="A1688" t="s">
        <v>6363</v>
      </c>
      <c r="B1688" t="s">
        <v>6364</v>
      </c>
      <c r="C1688" t="s">
        <v>10439</v>
      </c>
      <c r="D1688" t="s">
        <v>10440</v>
      </c>
      <c r="E1688">
        <v>0</v>
      </c>
    </row>
    <row r="1689" spans="1:5" hidden="1" x14ac:dyDescent="0.25">
      <c r="A1689" t="s">
        <v>6361</v>
      </c>
      <c r="B1689" t="s">
        <v>6362</v>
      </c>
      <c r="C1689" t="s">
        <v>10441</v>
      </c>
      <c r="D1689" t="s">
        <v>10442</v>
      </c>
      <c r="E1689">
        <v>0</v>
      </c>
    </row>
    <row r="1690" spans="1:5" hidden="1" x14ac:dyDescent="0.25">
      <c r="A1690" t="s">
        <v>6361</v>
      </c>
      <c r="B1690" t="s">
        <v>6362</v>
      </c>
      <c r="C1690" t="s">
        <v>10439</v>
      </c>
      <c r="D1690" t="s">
        <v>10440</v>
      </c>
      <c r="E1690">
        <v>4</v>
      </c>
    </row>
    <row r="1691" spans="1:5" hidden="1" x14ac:dyDescent="0.25">
      <c r="A1691" t="s">
        <v>6359</v>
      </c>
      <c r="B1691" t="s">
        <v>6360</v>
      </c>
      <c r="C1691" t="s">
        <v>10439</v>
      </c>
      <c r="D1691" t="s">
        <v>10440</v>
      </c>
      <c r="E1691">
        <v>2</v>
      </c>
    </row>
    <row r="1692" spans="1:5" hidden="1" x14ac:dyDescent="0.25">
      <c r="A1692" t="s">
        <v>6355</v>
      </c>
      <c r="B1692" t="s">
        <v>6356</v>
      </c>
      <c r="C1692" t="s">
        <v>10439</v>
      </c>
      <c r="D1692" t="s">
        <v>10440</v>
      </c>
      <c r="E1692">
        <v>2</v>
      </c>
    </row>
    <row r="1693" spans="1:5" hidden="1" x14ac:dyDescent="0.25">
      <c r="A1693" t="s">
        <v>6353</v>
      </c>
      <c r="B1693" t="s">
        <v>6354</v>
      </c>
      <c r="C1693" t="s">
        <v>10441</v>
      </c>
      <c r="D1693" t="s">
        <v>10442</v>
      </c>
      <c r="E1693">
        <v>0</v>
      </c>
    </row>
    <row r="1694" spans="1:5" hidden="1" x14ac:dyDescent="0.25">
      <c r="A1694" t="s">
        <v>6353</v>
      </c>
      <c r="B1694" t="s">
        <v>6354</v>
      </c>
      <c r="C1694" t="s">
        <v>10447</v>
      </c>
      <c r="D1694" t="s">
        <v>10448</v>
      </c>
      <c r="E1694">
        <v>79.667000000000002</v>
      </c>
    </row>
    <row r="1695" spans="1:5" hidden="1" x14ac:dyDescent="0.25">
      <c r="A1695" t="s">
        <v>6351</v>
      </c>
      <c r="B1695" t="s">
        <v>6352</v>
      </c>
      <c r="C1695" t="s">
        <v>10439</v>
      </c>
      <c r="D1695" t="s">
        <v>10440</v>
      </c>
      <c r="E1695">
        <v>2</v>
      </c>
    </row>
    <row r="1696" spans="1:5" hidden="1" x14ac:dyDescent="0.25">
      <c r="A1696" t="s">
        <v>6349</v>
      </c>
      <c r="B1696" t="s">
        <v>6350</v>
      </c>
      <c r="C1696" t="s">
        <v>10441</v>
      </c>
      <c r="D1696" t="s">
        <v>10442</v>
      </c>
      <c r="E1696">
        <v>0</v>
      </c>
    </row>
    <row r="1697" spans="1:5" hidden="1" x14ac:dyDescent="0.25">
      <c r="A1697" t="s">
        <v>6349</v>
      </c>
      <c r="B1697" t="s">
        <v>6350</v>
      </c>
      <c r="C1697" t="s">
        <v>10439</v>
      </c>
      <c r="D1697" t="s">
        <v>10440</v>
      </c>
      <c r="E1697">
        <v>2</v>
      </c>
    </row>
    <row r="1698" spans="1:5" hidden="1" x14ac:dyDescent="0.25">
      <c r="A1698" t="s">
        <v>6347</v>
      </c>
      <c r="B1698" t="s">
        <v>6348</v>
      </c>
      <c r="C1698" t="s">
        <v>10441</v>
      </c>
      <c r="D1698" t="s">
        <v>10442</v>
      </c>
      <c r="E1698">
        <v>0</v>
      </c>
    </row>
    <row r="1699" spans="1:5" hidden="1" x14ac:dyDescent="0.25">
      <c r="A1699" t="s">
        <v>6347</v>
      </c>
      <c r="B1699" t="s">
        <v>6348</v>
      </c>
      <c r="C1699" t="s">
        <v>10439</v>
      </c>
      <c r="D1699" t="s">
        <v>10440</v>
      </c>
      <c r="E1699">
        <v>4</v>
      </c>
    </row>
    <row r="1700" spans="1:5" hidden="1" x14ac:dyDescent="0.25">
      <c r="A1700" t="s">
        <v>6345</v>
      </c>
      <c r="B1700" t="s">
        <v>6346</v>
      </c>
      <c r="C1700" t="s">
        <v>10441</v>
      </c>
      <c r="D1700" t="s">
        <v>10442</v>
      </c>
      <c r="E1700">
        <v>0</v>
      </c>
    </row>
    <row r="1701" spans="1:5" hidden="1" x14ac:dyDescent="0.25">
      <c r="A1701" t="s">
        <v>6345</v>
      </c>
      <c r="B1701" t="s">
        <v>6346</v>
      </c>
      <c r="C1701" t="s">
        <v>10439</v>
      </c>
      <c r="D1701" t="s">
        <v>10440</v>
      </c>
      <c r="E1701">
        <v>10</v>
      </c>
    </row>
    <row r="1702" spans="1:5" hidden="1" x14ac:dyDescent="0.25">
      <c r="A1702" t="s">
        <v>6343</v>
      </c>
      <c r="B1702" t="s">
        <v>6344</v>
      </c>
      <c r="C1702" t="s">
        <v>10441</v>
      </c>
      <c r="D1702" t="s">
        <v>10442</v>
      </c>
      <c r="E1702">
        <v>0</v>
      </c>
    </row>
    <row r="1703" spans="1:5" hidden="1" x14ac:dyDescent="0.25">
      <c r="A1703" t="s">
        <v>6343</v>
      </c>
      <c r="B1703" t="s">
        <v>6344</v>
      </c>
      <c r="C1703" t="s">
        <v>10439</v>
      </c>
      <c r="D1703" t="s">
        <v>10440</v>
      </c>
      <c r="E1703">
        <v>0</v>
      </c>
    </row>
    <row r="1704" spans="1:5" hidden="1" x14ac:dyDescent="0.25">
      <c r="A1704" t="s">
        <v>6339</v>
      </c>
      <c r="B1704" t="s">
        <v>6340</v>
      </c>
      <c r="C1704" t="s">
        <v>10441</v>
      </c>
      <c r="D1704" t="s">
        <v>10442</v>
      </c>
      <c r="E1704">
        <v>0</v>
      </c>
    </row>
    <row r="1705" spans="1:5" hidden="1" x14ac:dyDescent="0.25">
      <c r="A1705" t="s">
        <v>6339</v>
      </c>
      <c r="B1705" t="s">
        <v>6340</v>
      </c>
      <c r="C1705" t="s">
        <v>10439</v>
      </c>
      <c r="D1705" t="s">
        <v>10440</v>
      </c>
      <c r="E1705">
        <v>3</v>
      </c>
    </row>
    <row r="1706" spans="1:5" hidden="1" x14ac:dyDescent="0.25">
      <c r="A1706" t="s">
        <v>6337</v>
      </c>
      <c r="B1706" t="s">
        <v>6338</v>
      </c>
      <c r="C1706" t="s">
        <v>10441</v>
      </c>
      <c r="D1706" t="s">
        <v>10442</v>
      </c>
      <c r="E1706">
        <v>0</v>
      </c>
    </row>
    <row r="1707" spans="1:5" hidden="1" x14ac:dyDescent="0.25">
      <c r="A1707" t="s">
        <v>6337</v>
      </c>
      <c r="B1707" t="s">
        <v>6338</v>
      </c>
      <c r="C1707" t="s">
        <v>10439</v>
      </c>
      <c r="D1707" t="s">
        <v>10440</v>
      </c>
      <c r="E1707">
        <v>2</v>
      </c>
    </row>
    <row r="1708" spans="1:5" hidden="1" x14ac:dyDescent="0.25">
      <c r="A1708" t="s">
        <v>6335</v>
      </c>
      <c r="B1708" t="s">
        <v>6336</v>
      </c>
      <c r="C1708" t="s">
        <v>10441</v>
      </c>
      <c r="D1708" t="s">
        <v>10442</v>
      </c>
      <c r="E1708">
        <v>0</v>
      </c>
    </row>
    <row r="1709" spans="1:5" hidden="1" x14ac:dyDescent="0.25">
      <c r="A1709" t="s">
        <v>6335</v>
      </c>
      <c r="B1709" t="s">
        <v>6336</v>
      </c>
      <c r="C1709" t="s">
        <v>10439</v>
      </c>
      <c r="D1709" t="s">
        <v>10440</v>
      </c>
      <c r="E1709">
        <v>0</v>
      </c>
    </row>
    <row r="1710" spans="1:5" hidden="1" x14ac:dyDescent="0.25">
      <c r="A1710" t="s">
        <v>6333</v>
      </c>
      <c r="B1710" t="s">
        <v>6334</v>
      </c>
      <c r="C1710" t="s">
        <v>10441</v>
      </c>
      <c r="D1710" t="s">
        <v>10442</v>
      </c>
      <c r="E1710">
        <v>0</v>
      </c>
    </row>
    <row r="1711" spans="1:5" hidden="1" x14ac:dyDescent="0.25">
      <c r="A1711" t="s">
        <v>6333</v>
      </c>
      <c r="B1711" t="s">
        <v>6334</v>
      </c>
      <c r="C1711" t="s">
        <v>10439</v>
      </c>
      <c r="D1711" t="s">
        <v>10440</v>
      </c>
      <c r="E1711">
        <v>4</v>
      </c>
    </row>
    <row r="1712" spans="1:5" hidden="1" x14ac:dyDescent="0.25">
      <c r="A1712" t="s">
        <v>6331</v>
      </c>
      <c r="B1712" t="s">
        <v>6332</v>
      </c>
      <c r="C1712" t="s">
        <v>10439</v>
      </c>
      <c r="D1712" t="s">
        <v>10440</v>
      </c>
      <c r="E1712">
        <v>3</v>
      </c>
    </row>
    <row r="1713" spans="1:5" hidden="1" x14ac:dyDescent="0.25">
      <c r="A1713" t="s">
        <v>6329</v>
      </c>
      <c r="B1713" t="s">
        <v>6330</v>
      </c>
      <c r="C1713" t="s">
        <v>10441</v>
      </c>
      <c r="D1713" t="s">
        <v>10442</v>
      </c>
      <c r="E1713">
        <v>0</v>
      </c>
    </row>
    <row r="1714" spans="1:5" hidden="1" x14ac:dyDescent="0.25">
      <c r="A1714" t="s">
        <v>6329</v>
      </c>
      <c r="B1714" t="s">
        <v>6330</v>
      </c>
      <c r="C1714" t="s">
        <v>10439</v>
      </c>
      <c r="D1714" t="s">
        <v>10440</v>
      </c>
      <c r="E1714">
        <v>0</v>
      </c>
    </row>
    <row r="1715" spans="1:5" hidden="1" x14ac:dyDescent="0.25">
      <c r="A1715" t="s">
        <v>6327</v>
      </c>
      <c r="B1715" t="s">
        <v>6328</v>
      </c>
      <c r="C1715" t="s">
        <v>10441</v>
      </c>
      <c r="D1715" t="s">
        <v>10442</v>
      </c>
      <c r="E1715">
        <v>0</v>
      </c>
    </row>
    <row r="1716" spans="1:5" hidden="1" x14ac:dyDescent="0.25">
      <c r="A1716" t="s">
        <v>6327</v>
      </c>
      <c r="B1716" t="s">
        <v>6328</v>
      </c>
      <c r="C1716" t="s">
        <v>10439</v>
      </c>
      <c r="D1716" t="s">
        <v>10440</v>
      </c>
      <c r="E1716">
        <v>6</v>
      </c>
    </row>
    <row r="1717" spans="1:5" hidden="1" x14ac:dyDescent="0.25">
      <c r="A1717" t="s">
        <v>6325</v>
      </c>
      <c r="B1717" t="s">
        <v>6326</v>
      </c>
      <c r="C1717" t="s">
        <v>10441</v>
      </c>
      <c r="D1717" t="s">
        <v>10442</v>
      </c>
      <c r="E1717">
        <v>0</v>
      </c>
    </row>
    <row r="1718" spans="1:5" hidden="1" x14ac:dyDescent="0.25">
      <c r="A1718" t="s">
        <v>6325</v>
      </c>
      <c r="B1718" t="s">
        <v>6326</v>
      </c>
      <c r="C1718" t="s">
        <v>10439</v>
      </c>
      <c r="D1718" t="s">
        <v>10440</v>
      </c>
      <c r="E1718">
        <v>1</v>
      </c>
    </row>
    <row r="1719" spans="1:5" hidden="1" x14ac:dyDescent="0.25">
      <c r="A1719" t="s">
        <v>6323</v>
      </c>
      <c r="B1719" t="s">
        <v>6324</v>
      </c>
      <c r="C1719" t="s">
        <v>10441</v>
      </c>
      <c r="D1719" t="s">
        <v>10442</v>
      </c>
      <c r="E1719">
        <v>0</v>
      </c>
    </row>
    <row r="1720" spans="1:5" hidden="1" x14ac:dyDescent="0.25">
      <c r="A1720" t="s">
        <v>6323</v>
      </c>
      <c r="B1720" t="s">
        <v>6324</v>
      </c>
      <c r="C1720" t="s">
        <v>10439</v>
      </c>
      <c r="D1720" t="s">
        <v>10440</v>
      </c>
      <c r="E1720">
        <v>1</v>
      </c>
    </row>
    <row r="1721" spans="1:5" hidden="1" x14ac:dyDescent="0.25">
      <c r="A1721" t="s">
        <v>6321</v>
      </c>
      <c r="B1721" t="s">
        <v>6322</v>
      </c>
      <c r="C1721" t="s">
        <v>10441</v>
      </c>
      <c r="D1721" t="s">
        <v>10442</v>
      </c>
      <c r="E1721">
        <v>0</v>
      </c>
    </row>
    <row r="1722" spans="1:5" hidden="1" x14ac:dyDescent="0.25">
      <c r="A1722" t="s">
        <v>6321</v>
      </c>
      <c r="B1722" t="s">
        <v>6322</v>
      </c>
      <c r="C1722" t="s">
        <v>10439</v>
      </c>
      <c r="D1722" t="s">
        <v>10440</v>
      </c>
      <c r="E1722">
        <v>0</v>
      </c>
    </row>
    <row r="1723" spans="1:5" hidden="1" x14ac:dyDescent="0.25">
      <c r="A1723" t="s">
        <v>6319</v>
      </c>
      <c r="B1723" t="s">
        <v>6320</v>
      </c>
      <c r="C1723" t="s">
        <v>10441</v>
      </c>
      <c r="D1723" t="s">
        <v>10442</v>
      </c>
      <c r="E1723">
        <v>0</v>
      </c>
    </row>
    <row r="1724" spans="1:5" hidden="1" x14ac:dyDescent="0.25">
      <c r="A1724" t="s">
        <v>6319</v>
      </c>
      <c r="B1724" t="s">
        <v>6320</v>
      </c>
      <c r="C1724" t="s">
        <v>10439</v>
      </c>
      <c r="D1724" t="s">
        <v>10440</v>
      </c>
      <c r="E1724">
        <v>1</v>
      </c>
    </row>
    <row r="1725" spans="1:5" hidden="1" x14ac:dyDescent="0.25">
      <c r="A1725" t="s">
        <v>6317</v>
      </c>
      <c r="B1725" t="s">
        <v>6318</v>
      </c>
      <c r="C1725" t="s">
        <v>10441</v>
      </c>
      <c r="D1725" t="s">
        <v>10442</v>
      </c>
      <c r="E1725">
        <v>0</v>
      </c>
    </row>
    <row r="1726" spans="1:5" hidden="1" x14ac:dyDescent="0.25">
      <c r="A1726" t="s">
        <v>6317</v>
      </c>
      <c r="B1726" t="s">
        <v>6318</v>
      </c>
      <c r="C1726" t="s">
        <v>10439</v>
      </c>
      <c r="D1726" t="s">
        <v>10440</v>
      </c>
      <c r="E1726">
        <v>2</v>
      </c>
    </row>
    <row r="1727" spans="1:5" hidden="1" x14ac:dyDescent="0.25">
      <c r="A1727" t="s">
        <v>6315</v>
      </c>
      <c r="B1727" t="s">
        <v>6316</v>
      </c>
      <c r="C1727" t="s">
        <v>10441</v>
      </c>
      <c r="D1727" t="s">
        <v>10442</v>
      </c>
      <c r="E1727">
        <v>0</v>
      </c>
    </row>
    <row r="1728" spans="1:5" hidden="1" x14ac:dyDescent="0.25">
      <c r="A1728" t="s">
        <v>6315</v>
      </c>
      <c r="B1728" t="s">
        <v>6316</v>
      </c>
      <c r="C1728" t="s">
        <v>10439</v>
      </c>
      <c r="D1728" t="s">
        <v>10440</v>
      </c>
      <c r="E1728">
        <v>1</v>
      </c>
    </row>
    <row r="1729" spans="1:5" hidden="1" x14ac:dyDescent="0.25">
      <c r="A1729" t="s">
        <v>6313</v>
      </c>
      <c r="B1729" t="s">
        <v>6314</v>
      </c>
      <c r="C1729" t="s">
        <v>10441</v>
      </c>
      <c r="D1729" t="s">
        <v>10442</v>
      </c>
      <c r="E1729">
        <v>0</v>
      </c>
    </row>
    <row r="1730" spans="1:5" hidden="1" x14ac:dyDescent="0.25">
      <c r="A1730" t="s">
        <v>6313</v>
      </c>
      <c r="B1730" t="s">
        <v>6314</v>
      </c>
      <c r="C1730" t="s">
        <v>10439</v>
      </c>
      <c r="D1730" t="s">
        <v>10440</v>
      </c>
      <c r="E1730">
        <v>0</v>
      </c>
    </row>
    <row r="1731" spans="1:5" hidden="1" x14ac:dyDescent="0.25">
      <c r="A1731" t="s">
        <v>6311</v>
      </c>
      <c r="B1731" t="s">
        <v>6312</v>
      </c>
      <c r="C1731" t="s">
        <v>10441</v>
      </c>
      <c r="D1731" t="s">
        <v>10442</v>
      </c>
      <c r="E1731">
        <v>0</v>
      </c>
    </row>
    <row r="1732" spans="1:5" hidden="1" x14ac:dyDescent="0.25">
      <c r="A1732" t="s">
        <v>6311</v>
      </c>
      <c r="B1732" t="s">
        <v>6312</v>
      </c>
      <c r="C1732" t="s">
        <v>10439</v>
      </c>
      <c r="D1732" t="s">
        <v>10440</v>
      </c>
      <c r="E1732">
        <v>0</v>
      </c>
    </row>
    <row r="1733" spans="1:5" hidden="1" x14ac:dyDescent="0.25">
      <c r="A1733" t="s">
        <v>6309</v>
      </c>
      <c r="B1733" t="s">
        <v>6310</v>
      </c>
      <c r="C1733" t="s">
        <v>10441</v>
      </c>
      <c r="D1733" t="s">
        <v>10442</v>
      </c>
      <c r="E1733">
        <v>0</v>
      </c>
    </row>
    <row r="1734" spans="1:5" hidden="1" x14ac:dyDescent="0.25">
      <c r="A1734" t="s">
        <v>6309</v>
      </c>
      <c r="B1734" t="s">
        <v>6310</v>
      </c>
      <c r="C1734" t="s">
        <v>10439</v>
      </c>
      <c r="D1734" t="s">
        <v>10440</v>
      </c>
      <c r="E1734">
        <v>1</v>
      </c>
    </row>
    <row r="1735" spans="1:5" hidden="1" x14ac:dyDescent="0.25">
      <c r="A1735" t="s">
        <v>6307</v>
      </c>
      <c r="B1735" t="s">
        <v>6308</v>
      </c>
      <c r="C1735" t="s">
        <v>10441</v>
      </c>
      <c r="D1735" t="s">
        <v>10442</v>
      </c>
      <c r="E1735">
        <v>0</v>
      </c>
    </row>
    <row r="1736" spans="1:5" hidden="1" x14ac:dyDescent="0.25">
      <c r="A1736" t="s">
        <v>6307</v>
      </c>
      <c r="B1736" t="s">
        <v>6308</v>
      </c>
      <c r="C1736" t="s">
        <v>10439</v>
      </c>
      <c r="D1736" t="s">
        <v>10440</v>
      </c>
      <c r="E1736">
        <v>2</v>
      </c>
    </row>
    <row r="1737" spans="1:5" hidden="1" x14ac:dyDescent="0.25">
      <c r="A1737" t="s">
        <v>6305</v>
      </c>
      <c r="B1737" t="s">
        <v>6306</v>
      </c>
      <c r="C1737" t="s">
        <v>10441</v>
      </c>
      <c r="D1737" t="s">
        <v>10442</v>
      </c>
      <c r="E1737">
        <v>0</v>
      </c>
    </row>
    <row r="1738" spans="1:5" hidden="1" x14ac:dyDescent="0.25">
      <c r="A1738" t="s">
        <v>6305</v>
      </c>
      <c r="B1738" t="s">
        <v>6306</v>
      </c>
      <c r="C1738" t="s">
        <v>10439</v>
      </c>
      <c r="D1738" t="s">
        <v>10440</v>
      </c>
      <c r="E1738">
        <v>4</v>
      </c>
    </row>
    <row r="1739" spans="1:5" hidden="1" x14ac:dyDescent="0.25">
      <c r="A1739" t="s">
        <v>6303</v>
      </c>
      <c r="B1739" t="s">
        <v>6304</v>
      </c>
      <c r="C1739" t="s">
        <v>10441</v>
      </c>
      <c r="D1739" t="s">
        <v>10442</v>
      </c>
      <c r="E1739">
        <v>0</v>
      </c>
    </row>
    <row r="1740" spans="1:5" hidden="1" x14ac:dyDescent="0.25">
      <c r="A1740" t="s">
        <v>6303</v>
      </c>
      <c r="B1740" t="s">
        <v>6304</v>
      </c>
      <c r="C1740" t="s">
        <v>10439</v>
      </c>
      <c r="D1740" t="s">
        <v>10440</v>
      </c>
      <c r="E1740">
        <v>0.4</v>
      </c>
    </row>
    <row r="1741" spans="1:5" hidden="1" x14ac:dyDescent="0.25">
      <c r="A1741" t="s">
        <v>6301</v>
      </c>
      <c r="B1741" t="s">
        <v>6302</v>
      </c>
      <c r="C1741" t="s">
        <v>10439</v>
      </c>
      <c r="D1741" t="s">
        <v>10440</v>
      </c>
      <c r="E1741">
        <v>2</v>
      </c>
    </row>
    <row r="1742" spans="1:5" hidden="1" x14ac:dyDescent="0.25">
      <c r="A1742" t="s">
        <v>6299</v>
      </c>
      <c r="B1742" t="s">
        <v>6300</v>
      </c>
      <c r="C1742" t="s">
        <v>10441</v>
      </c>
      <c r="D1742" t="s">
        <v>10442</v>
      </c>
      <c r="E1742">
        <v>0</v>
      </c>
    </row>
    <row r="1743" spans="1:5" hidden="1" x14ac:dyDescent="0.25">
      <c r="A1743" t="s">
        <v>6299</v>
      </c>
      <c r="B1743" t="s">
        <v>6300</v>
      </c>
      <c r="C1743" t="s">
        <v>10439</v>
      </c>
      <c r="D1743" t="s">
        <v>10440</v>
      </c>
      <c r="E1743">
        <v>0</v>
      </c>
    </row>
    <row r="1744" spans="1:5" hidden="1" x14ac:dyDescent="0.25">
      <c r="A1744" t="s">
        <v>6297</v>
      </c>
      <c r="B1744" t="s">
        <v>6298</v>
      </c>
      <c r="C1744" t="s">
        <v>10441</v>
      </c>
      <c r="D1744" t="s">
        <v>10442</v>
      </c>
      <c r="E1744">
        <v>0</v>
      </c>
    </row>
    <row r="1745" spans="1:5" hidden="1" x14ac:dyDescent="0.25">
      <c r="A1745" t="s">
        <v>6297</v>
      </c>
      <c r="B1745" t="s">
        <v>6298</v>
      </c>
      <c r="C1745" t="s">
        <v>10445</v>
      </c>
      <c r="D1745" t="s">
        <v>10446</v>
      </c>
      <c r="E1745">
        <v>0</v>
      </c>
    </row>
    <row r="1746" spans="1:5" hidden="1" x14ac:dyDescent="0.25">
      <c r="A1746" t="s">
        <v>6295</v>
      </c>
      <c r="B1746" t="s">
        <v>6296</v>
      </c>
      <c r="C1746" t="s">
        <v>10441</v>
      </c>
      <c r="D1746" t="s">
        <v>10442</v>
      </c>
      <c r="E1746">
        <v>0</v>
      </c>
    </row>
    <row r="1747" spans="1:5" hidden="1" x14ac:dyDescent="0.25">
      <c r="A1747" t="s">
        <v>6295</v>
      </c>
      <c r="B1747" t="s">
        <v>6296</v>
      </c>
      <c r="C1747" t="s">
        <v>10445</v>
      </c>
      <c r="D1747" t="s">
        <v>10446</v>
      </c>
      <c r="E1747">
        <v>0</v>
      </c>
    </row>
    <row r="1748" spans="1:5" hidden="1" x14ac:dyDescent="0.25">
      <c r="A1748" t="s">
        <v>6293</v>
      </c>
      <c r="B1748" t="s">
        <v>6294</v>
      </c>
      <c r="C1748" t="s">
        <v>10441</v>
      </c>
      <c r="D1748" t="s">
        <v>10442</v>
      </c>
      <c r="E1748">
        <v>0</v>
      </c>
    </row>
    <row r="1749" spans="1:5" hidden="1" x14ac:dyDescent="0.25">
      <c r="A1749" t="s">
        <v>6293</v>
      </c>
      <c r="B1749" t="s">
        <v>6294</v>
      </c>
      <c r="C1749" t="s">
        <v>10439</v>
      </c>
      <c r="D1749" t="s">
        <v>10440</v>
      </c>
      <c r="E1749">
        <v>4</v>
      </c>
    </row>
    <row r="1750" spans="1:5" hidden="1" x14ac:dyDescent="0.25">
      <c r="A1750" t="s">
        <v>6291</v>
      </c>
      <c r="B1750" t="s">
        <v>6292</v>
      </c>
      <c r="C1750" t="s">
        <v>10441</v>
      </c>
      <c r="D1750" t="s">
        <v>10442</v>
      </c>
      <c r="E1750">
        <v>0</v>
      </c>
    </row>
    <row r="1751" spans="1:5" hidden="1" x14ac:dyDescent="0.25">
      <c r="A1751" t="s">
        <v>6291</v>
      </c>
      <c r="B1751" t="s">
        <v>6292</v>
      </c>
      <c r="C1751" t="s">
        <v>10439</v>
      </c>
      <c r="D1751" t="s">
        <v>10440</v>
      </c>
      <c r="E1751">
        <v>2</v>
      </c>
    </row>
    <row r="1752" spans="1:5" hidden="1" x14ac:dyDescent="0.25">
      <c r="A1752" t="s">
        <v>6289</v>
      </c>
      <c r="B1752" t="s">
        <v>6290</v>
      </c>
      <c r="C1752" t="s">
        <v>10441</v>
      </c>
      <c r="D1752" t="s">
        <v>10442</v>
      </c>
      <c r="E1752">
        <v>0</v>
      </c>
    </row>
    <row r="1753" spans="1:5" hidden="1" x14ac:dyDescent="0.25">
      <c r="A1753" t="s">
        <v>6289</v>
      </c>
      <c r="B1753" t="s">
        <v>6290</v>
      </c>
      <c r="C1753" t="s">
        <v>10439</v>
      </c>
      <c r="D1753" t="s">
        <v>10440</v>
      </c>
      <c r="E1753">
        <v>3</v>
      </c>
    </row>
    <row r="1754" spans="1:5" hidden="1" x14ac:dyDescent="0.25">
      <c r="A1754" t="s">
        <v>6287</v>
      </c>
      <c r="B1754" t="s">
        <v>6288</v>
      </c>
      <c r="C1754" t="s">
        <v>10441</v>
      </c>
      <c r="D1754" t="s">
        <v>10442</v>
      </c>
      <c r="E1754">
        <v>0</v>
      </c>
    </row>
    <row r="1755" spans="1:5" hidden="1" x14ac:dyDescent="0.25">
      <c r="A1755" t="s">
        <v>6287</v>
      </c>
      <c r="B1755" t="s">
        <v>6288</v>
      </c>
      <c r="C1755" t="s">
        <v>10439</v>
      </c>
      <c r="D1755" t="s">
        <v>10440</v>
      </c>
      <c r="E1755">
        <v>0</v>
      </c>
    </row>
    <row r="1756" spans="1:5" hidden="1" x14ac:dyDescent="0.25">
      <c r="A1756" t="s">
        <v>6279</v>
      </c>
      <c r="B1756" t="s">
        <v>6280</v>
      </c>
      <c r="C1756" t="s">
        <v>10441</v>
      </c>
      <c r="D1756" t="s">
        <v>10442</v>
      </c>
      <c r="E1756">
        <v>0</v>
      </c>
    </row>
    <row r="1757" spans="1:5" hidden="1" x14ac:dyDescent="0.25">
      <c r="A1757" t="s">
        <v>6279</v>
      </c>
      <c r="B1757" t="s">
        <v>6280</v>
      </c>
      <c r="C1757" t="s">
        <v>10439</v>
      </c>
      <c r="D1757" t="s">
        <v>10440</v>
      </c>
      <c r="E1757">
        <v>6</v>
      </c>
    </row>
    <row r="1758" spans="1:5" hidden="1" x14ac:dyDescent="0.25">
      <c r="A1758" t="s">
        <v>6277</v>
      </c>
      <c r="B1758" t="s">
        <v>6278</v>
      </c>
      <c r="C1758" t="s">
        <v>10441</v>
      </c>
      <c r="D1758" t="s">
        <v>10442</v>
      </c>
      <c r="E1758">
        <v>0</v>
      </c>
    </row>
    <row r="1759" spans="1:5" hidden="1" x14ac:dyDescent="0.25">
      <c r="A1759" t="s">
        <v>6277</v>
      </c>
      <c r="B1759" t="s">
        <v>6278</v>
      </c>
      <c r="C1759" t="s">
        <v>10447</v>
      </c>
      <c r="D1759" t="s">
        <v>10448</v>
      </c>
      <c r="E1759">
        <v>0</v>
      </c>
    </row>
    <row r="1760" spans="1:5" hidden="1" x14ac:dyDescent="0.25">
      <c r="A1760" t="s">
        <v>6275</v>
      </c>
      <c r="B1760" t="s">
        <v>6276</v>
      </c>
      <c r="C1760" t="s">
        <v>10441</v>
      </c>
      <c r="D1760" t="s">
        <v>10442</v>
      </c>
      <c r="E1760">
        <v>0</v>
      </c>
    </row>
    <row r="1761" spans="1:5" hidden="1" x14ac:dyDescent="0.25">
      <c r="A1761" t="s">
        <v>6275</v>
      </c>
      <c r="B1761" t="s">
        <v>6276</v>
      </c>
      <c r="C1761" t="s">
        <v>10439</v>
      </c>
      <c r="D1761" t="s">
        <v>10440</v>
      </c>
      <c r="E1761">
        <v>0</v>
      </c>
    </row>
    <row r="1762" spans="1:5" hidden="1" x14ac:dyDescent="0.25">
      <c r="A1762" t="s">
        <v>6271</v>
      </c>
      <c r="B1762" t="s">
        <v>10519</v>
      </c>
      <c r="C1762" t="s">
        <v>10439</v>
      </c>
      <c r="D1762" t="s">
        <v>10440</v>
      </c>
      <c r="E1762">
        <v>0</v>
      </c>
    </row>
    <row r="1763" spans="1:5" hidden="1" x14ac:dyDescent="0.25">
      <c r="A1763" t="s">
        <v>6269</v>
      </c>
      <c r="B1763" t="s">
        <v>10520</v>
      </c>
      <c r="C1763" t="s">
        <v>10441</v>
      </c>
      <c r="D1763" t="s">
        <v>10442</v>
      </c>
      <c r="E1763">
        <v>0</v>
      </c>
    </row>
    <row r="1764" spans="1:5" hidden="1" x14ac:dyDescent="0.25">
      <c r="A1764" t="s">
        <v>6269</v>
      </c>
      <c r="B1764" t="s">
        <v>10520</v>
      </c>
      <c r="C1764" t="s">
        <v>10439</v>
      </c>
      <c r="D1764" t="s">
        <v>10440</v>
      </c>
      <c r="E1764">
        <v>4</v>
      </c>
    </row>
    <row r="1765" spans="1:5" hidden="1" x14ac:dyDescent="0.25">
      <c r="A1765" t="s">
        <v>6267</v>
      </c>
      <c r="B1765" t="s">
        <v>6268</v>
      </c>
      <c r="C1765" t="s">
        <v>10441</v>
      </c>
      <c r="D1765" t="s">
        <v>10442</v>
      </c>
      <c r="E1765">
        <v>0</v>
      </c>
    </row>
    <row r="1766" spans="1:5" hidden="1" x14ac:dyDescent="0.25">
      <c r="A1766" t="s">
        <v>6267</v>
      </c>
      <c r="B1766" t="s">
        <v>6268</v>
      </c>
      <c r="C1766" t="s">
        <v>10439</v>
      </c>
      <c r="D1766" t="s">
        <v>10440</v>
      </c>
      <c r="E1766">
        <v>2</v>
      </c>
    </row>
    <row r="1767" spans="1:5" hidden="1" x14ac:dyDescent="0.25">
      <c r="A1767" t="s">
        <v>6265</v>
      </c>
      <c r="B1767" t="s">
        <v>6266</v>
      </c>
      <c r="C1767" t="s">
        <v>10441</v>
      </c>
      <c r="D1767" t="s">
        <v>10442</v>
      </c>
      <c r="E1767">
        <v>0</v>
      </c>
    </row>
    <row r="1768" spans="1:5" hidden="1" x14ac:dyDescent="0.25">
      <c r="A1768" t="s">
        <v>6265</v>
      </c>
      <c r="B1768" t="s">
        <v>6266</v>
      </c>
      <c r="C1768" t="s">
        <v>10439</v>
      </c>
      <c r="D1768" t="s">
        <v>10440</v>
      </c>
      <c r="E1768">
        <v>0</v>
      </c>
    </row>
    <row r="1769" spans="1:5" hidden="1" x14ac:dyDescent="0.25">
      <c r="A1769" t="s">
        <v>6263</v>
      </c>
      <c r="B1769" t="s">
        <v>6264</v>
      </c>
      <c r="C1769" t="s">
        <v>10441</v>
      </c>
      <c r="D1769" t="s">
        <v>10442</v>
      </c>
      <c r="E1769">
        <v>0</v>
      </c>
    </row>
    <row r="1770" spans="1:5" hidden="1" x14ac:dyDescent="0.25">
      <c r="A1770" t="s">
        <v>6263</v>
      </c>
      <c r="B1770" t="s">
        <v>6264</v>
      </c>
      <c r="C1770" t="s">
        <v>10439</v>
      </c>
      <c r="D1770" t="s">
        <v>10440</v>
      </c>
      <c r="E1770">
        <v>2</v>
      </c>
    </row>
    <row r="1771" spans="1:5" hidden="1" x14ac:dyDescent="0.25">
      <c r="A1771" t="s">
        <v>6261</v>
      </c>
      <c r="B1771" t="s">
        <v>6262</v>
      </c>
      <c r="C1771" t="s">
        <v>10441</v>
      </c>
      <c r="D1771" t="s">
        <v>10442</v>
      </c>
      <c r="E1771">
        <v>0</v>
      </c>
    </row>
    <row r="1772" spans="1:5" hidden="1" x14ac:dyDescent="0.25">
      <c r="A1772" t="s">
        <v>6261</v>
      </c>
      <c r="B1772" t="s">
        <v>6262</v>
      </c>
      <c r="C1772" t="s">
        <v>10439</v>
      </c>
      <c r="D1772" t="s">
        <v>10440</v>
      </c>
      <c r="E1772">
        <v>2</v>
      </c>
    </row>
    <row r="1773" spans="1:5" hidden="1" x14ac:dyDescent="0.25">
      <c r="A1773" t="s">
        <v>6259</v>
      </c>
      <c r="B1773" t="s">
        <v>6260</v>
      </c>
      <c r="C1773" t="s">
        <v>10439</v>
      </c>
      <c r="D1773" t="s">
        <v>10440</v>
      </c>
      <c r="E1773">
        <v>0</v>
      </c>
    </row>
    <row r="1774" spans="1:5" hidden="1" x14ac:dyDescent="0.25">
      <c r="A1774" t="s">
        <v>6257</v>
      </c>
      <c r="B1774" t="s">
        <v>6258</v>
      </c>
      <c r="C1774" t="s">
        <v>10441</v>
      </c>
      <c r="D1774" t="s">
        <v>10442</v>
      </c>
      <c r="E1774">
        <v>0</v>
      </c>
    </row>
    <row r="1775" spans="1:5" hidden="1" x14ac:dyDescent="0.25">
      <c r="A1775" t="s">
        <v>6257</v>
      </c>
      <c r="B1775" t="s">
        <v>6258</v>
      </c>
      <c r="C1775" t="s">
        <v>10439</v>
      </c>
      <c r="D1775" t="s">
        <v>10440</v>
      </c>
      <c r="E1775">
        <v>15</v>
      </c>
    </row>
    <row r="1776" spans="1:5" hidden="1" x14ac:dyDescent="0.25">
      <c r="A1776" t="s">
        <v>6255</v>
      </c>
      <c r="B1776" t="s">
        <v>6256</v>
      </c>
      <c r="C1776" t="s">
        <v>10441</v>
      </c>
      <c r="D1776" t="s">
        <v>10442</v>
      </c>
      <c r="E1776">
        <v>0</v>
      </c>
    </row>
    <row r="1777" spans="1:5" hidden="1" x14ac:dyDescent="0.25">
      <c r="A1777" t="s">
        <v>6255</v>
      </c>
      <c r="B1777" t="s">
        <v>6256</v>
      </c>
      <c r="C1777" t="s">
        <v>10439</v>
      </c>
      <c r="D1777" t="s">
        <v>10440</v>
      </c>
      <c r="E1777">
        <v>9</v>
      </c>
    </row>
    <row r="1778" spans="1:5" hidden="1" x14ac:dyDescent="0.25">
      <c r="A1778" t="s">
        <v>6253</v>
      </c>
      <c r="B1778" t="s">
        <v>6254</v>
      </c>
      <c r="C1778" t="s">
        <v>10441</v>
      </c>
      <c r="D1778" t="s">
        <v>10442</v>
      </c>
      <c r="E1778">
        <v>0</v>
      </c>
    </row>
    <row r="1779" spans="1:5" hidden="1" x14ac:dyDescent="0.25">
      <c r="A1779" t="s">
        <v>6253</v>
      </c>
      <c r="B1779" t="s">
        <v>6254</v>
      </c>
      <c r="C1779" t="s">
        <v>10439</v>
      </c>
      <c r="D1779" t="s">
        <v>10440</v>
      </c>
      <c r="E1779">
        <v>0</v>
      </c>
    </row>
    <row r="1780" spans="1:5" hidden="1" x14ac:dyDescent="0.25">
      <c r="A1780" t="s">
        <v>6251</v>
      </c>
      <c r="B1780" t="s">
        <v>6252</v>
      </c>
      <c r="C1780" t="s">
        <v>10441</v>
      </c>
      <c r="D1780" t="s">
        <v>10442</v>
      </c>
      <c r="E1780">
        <v>0</v>
      </c>
    </row>
    <row r="1781" spans="1:5" hidden="1" x14ac:dyDescent="0.25">
      <c r="A1781" t="s">
        <v>6251</v>
      </c>
      <c r="B1781" t="s">
        <v>6252</v>
      </c>
      <c r="C1781" t="s">
        <v>10439</v>
      </c>
      <c r="D1781" t="s">
        <v>10440</v>
      </c>
      <c r="E1781">
        <v>1</v>
      </c>
    </row>
    <row r="1782" spans="1:5" hidden="1" x14ac:dyDescent="0.25">
      <c r="A1782" t="s">
        <v>6249</v>
      </c>
      <c r="B1782" t="s">
        <v>6250</v>
      </c>
      <c r="C1782" t="s">
        <v>10441</v>
      </c>
      <c r="D1782" t="s">
        <v>10442</v>
      </c>
      <c r="E1782">
        <v>0</v>
      </c>
    </row>
    <row r="1783" spans="1:5" hidden="1" x14ac:dyDescent="0.25">
      <c r="A1783" t="s">
        <v>6249</v>
      </c>
      <c r="B1783" t="s">
        <v>6250</v>
      </c>
      <c r="C1783" t="s">
        <v>10439</v>
      </c>
      <c r="D1783" t="s">
        <v>10440</v>
      </c>
      <c r="E1783">
        <v>2</v>
      </c>
    </row>
    <row r="1784" spans="1:5" hidden="1" x14ac:dyDescent="0.25">
      <c r="A1784" t="s">
        <v>6247</v>
      </c>
      <c r="B1784" t="s">
        <v>6248</v>
      </c>
      <c r="C1784" t="s">
        <v>10441</v>
      </c>
      <c r="D1784" t="s">
        <v>10442</v>
      </c>
      <c r="E1784">
        <v>0</v>
      </c>
    </row>
    <row r="1785" spans="1:5" hidden="1" x14ac:dyDescent="0.25">
      <c r="A1785" t="s">
        <v>6247</v>
      </c>
      <c r="B1785" t="s">
        <v>6248</v>
      </c>
      <c r="C1785" t="s">
        <v>10439</v>
      </c>
      <c r="D1785" t="s">
        <v>10440</v>
      </c>
      <c r="E1785">
        <v>5</v>
      </c>
    </row>
    <row r="1786" spans="1:5" hidden="1" x14ac:dyDescent="0.25">
      <c r="A1786" t="s">
        <v>6245</v>
      </c>
      <c r="B1786" t="s">
        <v>6246</v>
      </c>
      <c r="C1786" t="s">
        <v>10439</v>
      </c>
      <c r="D1786" t="s">
        <v>10440</v>
      </c>
      <c r="E1786">
        <v>0</v>
      </c>
    </row>
    <row r="1787" spans="1:5" hidden="1" x14ac:dyDescent="0.25">
      <c r="A1787" t="s">
        <v>6243</v>
      </c>
      <c r="B1787" t="s">
        <v>6244</v>
      </c>
      <c r="C1787" t="s">
        <v>10441</v>
      </c>
      <c r="D1787" t="s">
        <v>10442</v>
      </c>
      <c r="E1787">
        <v>0</v>
      </c>
    </row>
    <row r="1788" spans="1:5" hidden="1" x14ac:dyDescent="0.25">
      <c r="A1788" t="s">
        <v>6243</v>
      </c>
      <c r="B1788" t="s">
        <v>6244</v>
      </c>
      <c r="C1788" t="s">
        <v>10439</v>
      </c>
      <c r="D1788" t="s">
        <v>10440</v>
      </c>
      <c r="E1788">
        <v>1</v>
      </c>
    </row>
    <row r="1789" spans="1:5" hidden="1" x14ac:dyDescent="0.25">
      <c r="A1789" t="s">
        <v>6239</v>
      </c>
      <c r="B1789" t="s">
        <v>6240</v>
      </c>
      <c r="C1789" t="s">
        <v>10439</v>
      </c>
      <c r="D1789" t="s">
        <v>10440</v>
      </c>
      <c r="E1789">
        <v>0</v>
      </c>
    </row>
    <row r="1790" spans="1:5" hidden="1" x14ac:dyDescent="0.25">
      <c r="A1790" t="s">
        <v>6237</v>
      </c>
      <c r="B1790" t="s">
        <v>6238</v>
      </c>
      <c r="C1790" t="s">
        <v>10439</v>
      </c>
      <c r="D1790" t="s">
        <v>10440</v>
      </c>
      <c r="E1790">
        <v>0</v>
      </c>
    </row>
    <row r="1791" spans="1:5" hidden="1" x14ac:dyDescent="0.25">
      <c r="A1791" t="s">
        <v>6233</v>
      </c>
      <c r="B1791" t="s">
        <v>6234</v>
      </c>
      <c r="C1791" t="s">
        <v>10441</v>
      </c>
      <c r="D1791" t="s">
        <v>10442</v>
      </c>
      <c r="E1791">
        <v>0</v>
      </c>
    </row>
    <row r="1792" spans="1:5" hidden="1" x14ac:dyDescent="0.25">
      <c r="A1792" t="s">
        <v>6233</v>
      </c>
      <c r="B1792" t="s">
        <v>6234</v>
      </c>
      <c r="C1792" t="s">
        <v>10439</v>
      </c>
      <c r="D1792" t="s">
        <v>10440</v>
      </c>
      <c r="E1792">
        <v>6</v>
      </c>
    </row>
    <row r="1793" spans="1:5" hidden="1" x14ac:dyDescent="0.25">
      <c r="A1793" t="s">
        <v>6231</v>
      </c>
      <c r="B1793" t="s">
        <v>6232</v>
      </c>
      <c r="C1793" t="s">
        <v>10441</v>
      </c>
      <c r="D1793" t="s">
        <v>10442</v>
      </c>
      <c r="E1793">
        <v>0</v>
      </c>
    </row>
    <row r="1794" spans="1:5" hidden="1" x14ac:dyDescent="0.25">
      <c r="A1794" t="s">
        <v>6231</v>
      </c>
      <c r="B1794" t="s">
        <v>6232</v>
      </c>
      <c r="C1794" t="s">
        <v>10439</v>
      </c>
      <c r="D1794" t="s">
        <v>10440</v>
      </c>
      <c r="E1794">
        <v>0</v>
      </c>
    </row>
    <row r="1795" spans="1:5" hidden="1" x14ac:dyDescent="0.25">
      <c r="A1795" t="s">
        <v>6229</v>
      </c>
      <c r="B1795" t="s">
        <v>6230</v>
      </c>
      <c r="C1795" t="s">
        <v>10441</v>
      </c>
      <c r="D1795" t="s">
        <v>10442</v>
      </c>
      <c r="E1795">
        <v>0</v>
      </c>
    </row>
    <row r="1796" spans="1:5" hidden="1" x14ac:dyDescent="0.25">
      <c r="A1796" t="s">
        <v>6229</v>
      </c>
      <c r="B1796" t="s">
        <v>6230</v>
      </c>
      <c r="C1796" t="s">
        <v>10439</v>
      </c>
      <c r="D1796" t="s">
        <v>10440</v>
      </c>
      <c r="E1796">
        <v>0</v>
      </c>
    </row>
    <row r="1797" spans="1:5" hidden="1" x14ac:dyDescent="0.25">
      <c r="A1797" t="s">
        <v>6227</v>
      </c>
      <c r="B1797" t="s">
        <v>6228</v>
      </c>
      <c r="C1797" t="s">
        <v>10441</v>
      </c>
      <c r="D1797" t="s">
        <v>10442</v>
      </c>
      <c r="E1797">
        <v>0</v>
      </c>
    </row>
    <row r="1798" spans="1:5" hidden="1" x14ac:dyDescent="0.25">
      <c r="A1798" t="s">
        <v>6227</v>
      </c>
      <c r="B1798" t="s">
        <v>6228</v>
      </c>
      <c r="C1798" t="s">
        <v>10439</v>
      </c>
      <c r="D1798" t="s">
        <v>10440</v>
      </c>
      <c r="E1798">
        <v>18</v>
      </c>
    </row>
    <row r="1799" spans="1:5" hidden="1" x14ac:dyDescent="0.25">
      <c r="A1799" t="s">
        <v>6225</v>
      </c>
      <c r="B1799" t="s">
        <v>6226</v>
      </c>
      <c r="C1799" t="s">
        <v>10441</v>
      </c>
      <c r="D1799" t="s">
        <v>10442</v>
      </c>
      <c r="E1799">
        <v>0</v>
      </c>
    </row>
    <row r="1800" spans="1:5" hidden="1" x14ac:dyDescent="0.25">
      <c r="A1800" t="s">
        <v>6225</v>
      </c>
      <c r="B1800" t="s">
        <v>6226</v>
      </c>
      <c r="C1800" t="s">
        <v>10439</v>
      </c>
      <c r="D1800" t="s">
        <v>10440</v>
      </c>
      <c r="E1800">
        <v>2</v>
      </c>
    </row>
    <row r="1801" spans="1:5" hidden="1" x14ac:dyDescent="0.25">
      <c r="A1801" t="s">
        <v>6221</v>
      </c>
      <c r="B1801" t="s">
        <v>6222</v>
      </c>
      <c r="C1801" t="s">
        <v>10441</v>
      </c>
      <c r="D1801" t="s">
        <v>10442</v>
      </c>
      <c r="E1801">
        <v>0</v>
      </c>
    </row>
    <row r="1802" spans="1:5" hidden="1" x14ac:dyDescent="0.25">
      <c r="A1802" t="s">
        <v>6221</v>
      </c>
      <c r="B1802" t="s">
        <v>6222</v>
      </c>
      <c r="C1802" t="s">
        <v>10439</v>
      </c>
      <c r="D1802" t="s">
        <v>10440</v>
      </c>
      <c r="E1802">
        <v>0</v>
      </c>
    </row>
    <row r="1803" spans="1:5" hidden="1" x14ac:dyDescent="0.25">
      <c r="A1803" t="s">
        <v>6219</v>
      </c>
      <c r="B1803" t="s">
        <v>6220</v>
      </c>
      <c r="C1803" t="s">
        <v>10441</v>
      </c>
      <c r="D1803" t="s">
        <v>10442</v>
      </c>
      <c r="E1803">
        <v>0</v>
      </c>
    </row>
    <row r="1804" spans="1:5" hidden="1" x14ac:dyDescent="0.25">
      <c r="A1804" t="s">
        <v>6219</v>
      </c>
      <c r="B1804" t="s">
        <v>6220</v>
      </c>
      <c r="C1804" t="s">
        <v>10439</v>
      </c>
      <c r="D1804" t="s">
        <v>10440</v>
      </c>
      <c r="E1804">
        <v>0</v>
      </c>
    </row>
    <row r="1805" spans="1:5" hidden="1" x14ac:dyDescent="0.25">
      <c r="A1805" t="s">
        <v>6217</v>
      </c>
      <c r="B1805" t="s">
        <v>6218</v>
      </c>
      <c r="C1805" t="s">
        <v>10441</v>
      </c>
      <c r="D1805" t="s">
        <v>10442</v>
      </c>
      <c r="E1805">
        <v>0</v>
      </c>
    </row>
    <row r="1806" spans="1:5" hidden="1" x14ac:dyDescent="0.25">
      <c r="A1806" t="s">
        <v>6217</v>
      </c>
      <c r="B1806" t="s">
        <v>6218</v>
      </c>
      <c r="C1806" t="s">
        <v>10439</v>
      </c>
      <c r="D1806" t="s">
        <v>10440</v>
      </c>
      <c r="E1806">
        <v>5</v>
      </c>
    </row>
    <row r="1807" spans="1:5" hidden="1" x14ac:dyDescent="0.25">
      <c r="A1807" t="s">
        <v>6215</v>
      </c>
      <c r="B1807" t="s">
        <v>6216</v>
      </c>
      <c r="C1807" t="s">
        <v>10441</v>
      </c>
      <c r="D1807" t="s">
        <v>10442</v>
      </c>
      <c r="E1807">
        <v>0</v>
      </c>
    </row>
    <row r="1808" spans="1:5" hidden="1" x14ac:dyDescent="0.25">
      <c r="A1808" t="s">
        <v>6215</v>
      </c>
      <c r="B1808" t="s">
        <v>6216</v>
      </c>
      <c r="C1808" t="s">
        <v>10439</v>
      </c>
      <c r="D1808" t="s">
        <v>10440</v>
      </c>
      <c r="E1808">
        <v>2</v>
      </c>
    </row>
    <row r="1809" spans="1:5" hidden="1" x14ac:dyDescent="0.25">
      <c r="A1809" t="s">
        <v>6213</v>
      </c>
      <c r="B1809" t="s">
        <v>6214</v>
      </c>
      <c r="C1809" t="s">
        <v>10439</v>
      </c>
      <c r="D1809" t="s">
        <v>10440</v>
      </c>
      <c r="E1809">
        <v>60</v>
      </c>
    </row>
    <row r="1810" spans="1:5" hidden="1" x14ac:dyDescent="0.25">
      <c r="A1810" t="s">
        <v>6209</v>
      </c>
      <c r="B1810" t="s">
        <v>6210</v>
      </c>
      <c r="C1810" t="s">
        <v>10439</v>
      </c>
      <c r="D1810" t="s">
        <v>10440</v>
      </c>
      <c r="E1810">
        <v>0.2</v>
      </c>
    </row>
    <row r="1811" spans="1:5" hidden="1" x14ac:dyDescent="0.25">
      <c r="A1811" t="s">
        <v>6207</v>
      </c>
      <c r="B1811" t="s">
        <v>6208</v>
      </c>
      <c r="C1811" t="s">
        <v>10441</v>
      </c>
      <c r="D1811" t="s">
        <v>10442</v>
      </c>
      <c r="E1811">
        <v>0</v>
      </c>
    </row>
    <row r="1812" spans="1:5" hidden="1" x14ac:dyDescent="0.25">
      <c r="A1812" t="s">
        <v>6207</v>
      </c>
      <c r="B1812" t="s">
        <v>6208</v>
      </c>
      <c r="C1812" t="s">
        <v>10439</v>
      </c>
      <c r="D1812" t="s">
        <v>10440</v>
      </c>
      <c r="E1812">
        <v>4</v>
      </c>
    </row>
    <row r="1813" spans="1:5" hidden="1" x14ac:dyDescent="0.25">
      <c r="A1813" t="s">
        <v>6205</v>
      </c>
      <c r="B1813" t="s">
        <v>6206</v>
      </c>
      <c r="C1813" t="s">
        <v>10441</v>
      </c>
      <c r="D1813" t="s">
        <v>10442</v>
      </c>
      <c r="E1813">
        <v>0</v>
      </c>
    </row>
    <row r="1814" spans="1:5" hidden="1" x14ac:dyDescent="0.25">
      <c r="A1814" t="s">
        <v>6205</v>
      </c>
      <c r="B1814" t="s">
        <v>6206</v>
      </c>
      <c r="C1814" t="s">
        <v>10439</v>
      </c>
      <c r="D1814" t="s">
        <v>10440</v>
      </c>
      <c r="E1814">
        <v>9</v>
      </c>
    </row>
    <row r="1815" spans="1:5" hidden="1" x14ac:dyDescent="0.25">
      <c r="A1815" t="s">
        <v>6203</v>
      </c>
      <c r="B1815" t="s">
        <v>6204</v>
      </c>
      <c r="C1815" t="s">
        <v>10441</v>
      </c>
      <c r="D1815" t="s">
        <v>10442</v>
      </c>
      <c r="E1815">
        <v>0</v>
      </c>
    </row>
    <row r="1816" spans="1:5" hidden="1" x14ac:dyDescent="0.25">
      <c r="A1816" t="s">
        <v>6203</v>
      </c>
      <c r="B1816" t="s">
        <v>6204</v>
      </c>
      <c r="C1816" t="s">
        <v>10439</v>
      </c>
      <c r="D1816" t="s">
        <v>10440</v>
      </c>
      <c r="E1816">
        <v>2</v>
      </c>
    </row>
    <row r="1817" spans="1:5" hidden="1" x14ac:dyDescent="0.25">
      <c r="A1817" t="s">
        <v>6201</v>
      </c>
      <c r="B1817" t="s">
        <v>6202</v>
      </c>
      <c r="C1817" t="s">
        <v>10441</v>
      </c>
      <c r="D1817" t="s">
        <v>10442</v>
      </c>
      <c r="E1817">
        <v>0</v>
      </c>
    </row>
    <row r="1818" spans="1:5" hidden="1" x14ac:dyDescent="0.25">
      <c r="A1818" t="s">
        <v>6201</v>
      </c>
      <c r="B1818" t="s">
        <v>6202</v>
      </c>
      <c r="C1818" t="s">
        <v>10439</v>
      </c>
      <c r="D1818" t="s">
        <v>10440</v>
      </c>
      <c r="E1818">
        <v>3</v>
      </c>
    </row>
    <row r="1819" spans="1:5" hidden="1" x14ac:dyDescent="0.25">
      <c r="A1819" t="s">
        <v>6199</v>
      </c>
      <c r="B1819" t="s">
        <v>6200</v>
      </c>
      <c r="C1819" t="s">
        <v>10441</v>
      </c>
      <c r="D1819" t="s">
        <v>10442</v>
      </c>
      <c r="E1819">
        <v>0</v>
      </c>
    </row>
    <row r="1820" spans="1:5" hidden="1" x14ac:dyDescent="0.25">
      <c r="A1820" t="s">
        <v>6199</v>
      </c>
      <c r="B1820" t="s">
        <v>6200</v>
      </c>
      <c r="C1820" t="s">
        <v>10439</v>
      </c>
      <c r="D1820" t="s">
        <v>10440</v>
      </c>
      <c r="E1820">
        <v>18</v>
      </c>
    </row>
    <row r="1821" spans="1:5" hidden="1" x14ac:dyDescent="0.25">
      <c r="A1821" t="s">
        <v>6197</v>
      </c>
      <c r="B1821" t="s">
        <v>6198</v>
      </c>
      <c r="C1821" t="s">
        <v>10441</v>
      </c>
      <c r="D1821" t="s">
        <v>10442</v>
      </c>
      <c r="E1821">
        <v>0</v>
      </c>
    </row>
    <row r="1822" spans="1:5" hidden="1" x14ac:dyDescent="0.25">
      <c r="A1822" t="s">
        <v>6197</v>
      </c>
      <c r="B1822" t="s">
        <v>6198</v>
      </c>
      <c r="C1822" t="s">
        <v>10439</v>
      </c>
      <c r="D1822" t="s">
        <v>10440</v>
      </c>
      <c r="E1822">
        <v>0</v>
      </c>
    </row>
    <row r="1823" spans="1:5" hidden="1" x14ac:dyDescent="0.25">
      <c r="A1823" t="s">
        <v>6195</v>
      </c>
      <c r="B1823" t="s">
        <v>6196</v>
      </c>
      <c r="C1823" t="s">
        <v>10441</v>
      </c>
      <c r="D1823" t="s">
        <v>10442</v>
      </c>
      <c r="E1823">
        <v>0</v>
      </c>
    </row>
    <row r="1824" spans="1:5" hidden="1" x14ac:dyDescent="0.25">
      <c r="A1824" t="s">
        <v>6195</v>
      </c>
      <c r="B1824" t="s">
        <v>6196</v>
      </c>
      <c r="C1824" t="s">
        <v>10439</v>
      </c>
      <c r="D1824" t="s">
        <v>10440</v>
      </c>
      <c r="E1824">
        <v>2</v>
      </c>
    </row>
    <row r="1825" spans="1:5" hidden="1" x14ac:dyDescent="0.25">
      <c r="A1825" t="s">
        <v>6193</v>
      </c>
      <c r="B1825" t="s">
        <v>6194</v>
      </c>
      <c r="C1825" t="s">
        <v>10441</v>
      </c>
      <c r="D1825" t="s">
        <v>10442</v>
      </c>
      <c r="E1825">
        <v>0</v>
      </c>
    </row>
    <row r="1826" spans="1:5" hidden="1" x14ac:dyDescent="0.25">
      <c r="A1826" t="s">
        <v>6193</v>
      </c>
      <c r="B1826" t="s">
        <v>6194</v>
      </c>
      <c r="C1826" t="s">
        <v>10439</v>
      </c>
      <c r="D1826" t="s">
        <v>10440</v>
      </c>
      <c r="E1826">
        <v>18</v>
      </c>
    </row>
    <row r="1827" spans="1:5" hidden="1" x14ac:dyDescent="0.25">
      <c r="A1827" t="s">
        <v>6191</v>
      </c>
      <c r="B1827" t="s">
        <v>6192</v>
      </c>
      <c r="C1827" t="s">
        <v>10441</v>
      </c>
      <c r="D1827" t="s">
        <v>10442</v>
      </c>
      <c r="E1827">
        <v>0</v>
      </c>
    </row>
    <row r="1828" spans="1:5" hidden="1" x14ac:dyDescent="0.25">
      <c r="A1828" t="s">
        <v>6191</v>
      </c>
      <c r="B1828" t="s">
        <v>6192</v>
      </c>
      <c r="C1828" t="s">
        <v>10439</v>
      </c>
      <c r="D1828" t="s">
        <v>10440</v>
      </c>
      <c r="E1828">
        <v>1</v>
      </c>
    </row>
    <row r="1829" spans="1:5" hidden="1" x14ac:dyDescent="0.25">
      <c r="A1829" t="s">
        <v>6189</v>
      </c>
      <c r="B1829" t="s">
        <v>6190</v>
      </c>
      <c r="C1829" t="s">
        <v>10441</v>
      </c>
      <c r="D1829" t="s">
        <v>10442</v>
      </c>
      <c r="E1829">
        <v>0</v>
      </c>
    </row>
    <row r="1830" spans="1:5" hidden="1" x14ac:dyDescent="0.25">
      <c r="A1830" t="s">
        <v>6189</v>
      </c>
      <c r="B1830" t="s">
        <v>6190</v>
      </c>
      <c r="C1830" t="s">
        <v>10439</v>
      </c>
      <c r="D1830" t="s">
        <v>10440</v>
      </c>
      <c r="E1830">
        <v>1</v>
      </c>
    </row>
    <row r="1831" spans="1:5" hidden="1" x14ac:dyDescent="0.25">
      <c r="A1831" t="s">
        <v>6187</v>
      </c>
      <c r="B1831" t="s">
        <v>6188</v>
      </c>
      <c r="C1831" t="s">
        <v>10441</v>
      </c>
      <c r="D1831" t="s">
        <v>10442</v>
      </c>
      <c r="E1831">
        <v>0</v>
      </c>
    </row>
    <row r="1832" spans="1:5" hidden="1" x14ac:dyDescent="0.25">
      <c r="A1832" t="s">
        <v>6187</v>
      </c>
      <c r="B1832" t="s">
        <v>6188</v>
      </c>
      <c r="C1832" t="s">
        <v>10439</v>
      </c>
      <c r="D1832" t="s">
        <v>10440</v>
      </c>
      <c r="E1832">
        <v>3</v>
      </c>
    </row>
    <row r="1833" spans="1:5" hidden="1" x14ac:dyDescent="0.25">
      <c r="A1833" t="s">
        <v>6185</v>
      </c>
      <c r="B1833" t="s">
        <v>6186</v>
      </c>
      <c r="C1833" t="s">
        <v>10441</v>
      </c>
      <c r="D1833" t="s">
        <v>10442</v>
      </c>
      <c r="E1833">
        <v>0</v>
      </c>
    </row>
    <row r="1834" spans="1:5" hidden="1" x14ac:dyDescent="0.25">
      <c r="A1834" t="s">
        <v>6185</v>
      </c>
      <c r="B1834" t="s">
        <v>6186</v>
      </c>
      <c r="C1834" t="s">
        <v>10439</v>
      </c>
      <c r="D1834" t="s">
        <v>10440</v>
      </c>
      <c r="E1834">
        <v>0</v>
      </c>
    </row>
    <row r="1835" spans="1:5" hidden="1" x14ac:dyDescent="0.25">
      <c r="A1835" t="s">
        <v>6183</v>
      </c>
      <c r="B1835" t="s">
        <v>6184</v>
      </c>
      <c r="C1835" t="s">
        <v>10445</v>
      </c>
      <c r="D1835" t="s">
        <v>10446</v>
      </c>
      <c r="E1835">
        <v>-1616.2</v>
      </c>
    </row>
    <row r="1836" spans="1:5" hidden="1" x14ac:dyDescent="0.25">
      <c r="A1836" t="s">
        <v>6179</v>
      </c>
      <c r="B1836" t="s">
        <v>6180</v>
      </c>
      <c r="C1836" t="s">
        <v>10441</v>
      </c>
      <c r="D1836" t="s">
        <v>10442</v>
      </c>
      <c r="E1836">
        <v>0</v>
      </c>
    </row>
    <row r="1837" spans="1:5" hidden="1" x14ac:dyDescent="0.25">
      <c r="A1837" t="s">
        <v>6179</v>
      </c>
      <c r="B1837" t="s">
        <v>6180</v>
      </c>
      <c r="C1837" t="s">
        <v>10439</v>
      </c>
      <c r="D1837" t="s">
        <v>10440</v>
      </c>
      <c r="E1837">
        <v>6</v>
      </c>
    </row>
    <row r="1838" spans="1:5" hidden="1" x14ac:dyDescent="0.25">
      <c r="A1838" t="s">
        <v>6177</v>
      </c>
      <c r="B1838" t="s">
        <v>6178</v>
      </c>
      <c r="C1838" t="s">
        <v>10441</v>
      </c>
      <c r="D1838" t="s">
        <v>10442</v>
      </c>
      <c r="E1838">
        <v>0</v>
      </c>
    </row>
    <row r="1839" spans="1:5" hidden="1" x14ac:dyDescent="0.25">
      <c r="A1839" t="s">
        <v>6177</v>
      </c>
      <c r="B1839" t="s">
        <v>6178</v>
      </c>
      <c r="C1839" t="s">
        <v>10439</v>
      </c>
      <c r="D1839" t="s">
        <v>10440</v>
      </c>
      <c r="E1839">
        <v>30</v>
      </c>
    </row>
    <row r="1840" spans="1:5" hidden="1" x14ac:dyDescent="0.25">
      <c r="A1840" t="s">
        <v>6169</v>
      </c>
      <c r="B1840" t="s">
        <v>6170</v>
      </c>
      <c r="C1840" t="s">
        <v>10441</v>
      </c>
      <c r="D1840" t="s">
        <v>10442</v>
      </c>
      <c r="E1840">
        <v>0</v>
      </c>
    </row>
    <row r="1841" spans="1:5" hidden="1" x14ac:dyDescent="0.25">
      <c r="A1841" t="s">
        <v>6169</v>
      </c>
      <c r="B1841" t="s">
        <v>6170</v>
      </c>
      <c r="C1841" t="s">
        <v>10439</v>
      </c>
      <c r="D1841" t="s">
        <v>10440</v>
      </c>
      <c r="E1841">
        <v>1</v>
      </c>
    </row>
    <row r="1842" spans="1:5" hidden="1" x14ac:dyDescent="0.25">
      <c r="A1842" t="s">
        <v>6167</v>
      </c>
      <c r="B1842" t="s">
        <v>6168</v>
      </c>
      <c r="C1842" t="s">
        <v>10441</v>
      </c>
      <c r="D1842" t="s">
        <v>10442</v>
      </c>
      <c r="E1842">
        <v>0</v>
      </c>
    </row>
    <row r="1843" spans="1:5" hidden="1" x14ac:dyDescent="0.25">
      <c r="A1843" t="s">
        <v>6167</v>
      </c>
      <c r="B1843" t="s">
        <v>6168</v>
      </c>
      <c r="C1843" t="s">
        <v>10439</v>
      </c>
      <c r="D1843" t="s">
        <v>10440</v>
      </c>
      <c r="E1843">
        <v>0</v>
      </c>
    </row>
    <row r="1844" spans="1:5" hidden="1" x14ac:dyDescent="0.25">
      <c r="A1844" t="s">
        <v>6165</v>
      </c>
      <c r="B1844" t="s">
        <v>6166</v>
      </c>
      <c r="C1844" t="s">
        <v>10441</v>
      </c>
      <c r="D1844" t="s">
        <v>10442</v>
      </c>
      <c r="E1844">
        <v>0</v>
      </c>
    </row>
    <row r="1845" spans="1:5" hidden="1" x14ac:dyDescent="0.25">
      <c r="A1845" t="s">
        <v>6165</v>
      </c>
      <c r="B1845" t="s">
        <v>6166</v>
      </c>
      <c r="C1845" t="s">
        <v>10439</v>
      </c>
      <c r="D1845" t="s">
        <v>10440</v>
      </c>
      <c r="E1845">
        <v>4</v>
      </c>
    </row>
    <row r="1846" spans="1:5" hidden="1" x14ac:dyDescent="0.25">
      <c r="A1846" t="s">
        <v>6161</v>
      </c>
      <c r="B1846" t="s">
        <v>6162</v>
      </c>
      <c r="C1846" t="s">
        <v>10441</v>
      </c>
      <c r="D1846" t="s">
        <v>10442</v>
      </c>
      <c r="E1846">
        <v>8075</v>
      </c>
    </row>
    <row r="1847" spans="1:5" hidden="1" x14ac:dyDescent="0.25">
      <c r="A1847" t="s">
        <v>6161</v>
      </c>
      <c r="B1847" t="s">
        <v>6162</v>
      </c>
      <c r="C1847" t="s">
        <v>10445</v>
      </c>
      <c r="D1847" t="s">
        <v>10446</v>
      </c>
      <c r="E1847">
        <v>0</v>
      </c>
    </row>
    <row r="1848" spans="1:5" hidden="1" x14ac:dyDescent="0.25">
      <c r="A1848" t="s">
        <v>6159</v>
      </c>
      <c r="B1848" t="s">
        <v>10521</v>
      </c>
      <c r="C1848" t="s">
        <v>10441</v>
      </c>
      <c r="D1848" t="s">
        <v>10442</v>
      </c>
      <c r="E1848">
        <v>45</v>
      </c>
    </row>
    <row r="1849" spans="1:5" hidden="1" x14ac:dyDescent="0.25">
      <c r="A1849" t="s">
        <v>6157</v>
      </c>
      <c r="B1849" t="s">
        <v>6158</v>
      </c>
      <c r="C1849" t="s">
        <v>10441</v>
      </c>
      <c r="D1849" t="s">
        <v>10442</v>
      </c>
      <c r="E1849">
        <v>0</v>
      </c>
    </row>
    <row r="1850" spans="1:5" hidden="1" x14ac:dyDescent="0.25">
      <c r="A1850" t="s">
        <v>6155</v>
      </c>
      <c r="B1850" t="s">
        <v>6156</v>
      </c>
      <c r="C1850" t="s">
        <v>10441</v>
      </c>
      <c r="D1850" t="s">
        <v>10442</v>
      </c>
      <c r="E1850">
        <v>336</v>
      </c>
    </row>
    <row r="1851" spans="1:5" hidden="1" x14ac:dyDescent="0.25">
      <c r="A1851" t="s">
        <v>6151</v>
      </c>
      <c r="B1851" t="s">
        <v>6152</v>
      </c>
      <c r="C1851" t="s">
        <v>10441</v>
      </c>
      <c r="D1851" t="s">
        <v>10442</v>
      </c>
      <c r="E1851">
        <v>0</v>
      </c>
    </row>
    <row r="1852" spans="1:5" hidden="1" x14ac:dyDescent="0.25">
      <c r="A1852" t="s">
        <v>6151</v>
      </c>
      <c r="B1852" t="s">
        <v>6152</v>
      </c>
      <c r="C1852" t="s">
        <v>10439</v>
      </c>
      <c r="D1852" t="s">
        <v>10440</v>
      </c>
      <c r="E1852">
        <v>1</v>
      </c>
    </row>
    <row r="1853" spans="1:5" hidden="1" x14ac:dyDescent="0.25">
      <c r="A1853" t="s">
        <v>6149</v>
      </c>
      <c r="B1853" t="s">
        <v>6150</v>
      </c>
      <c r="C1853" t="s">
        <v>10441</v>
      </c>
      <c r="D1853" t="s">
        <v>10442</v>
      </c>
      <c r="E1853">
        <v>0</v>
      </c>
    </row>
    <row r="1854" spans="1:5" hidden="1" x14ac:dyDescent="0.25">
      <c r="A1854" t="s">
        <v>6149</v>
      </c>
      <c r="B1854" t="s">
        <v>6150</v>
      </c>
      <c r="C1854" t="s">
        <v>10439</v>
      </c>
      <c r="D1854" t="s">
        <v>10440</v>
      </c>
      <c r="E1854">
        <v>10</v>
      </c>
    </row>
    <row r="1855" spans="1:5" hidden="1" x14ac:dyDescent="0.25">
      <c r="A1855" t="s">
        <v>6147</v>
      </c>
      <c r="B1855" t="s">
        <v>6148</v>
      </c>
      <c r="C1855" t="s">
        <v>10441</v>
      </c>
      <c r="D1855" t="s">
        <v>10442</v>
      </c>
      <c r="E1855">
        <v>0</v>
      </c>
    </row>
    <row r="1856" spans="1:5" hidden="1" x14ac:dyDescent="0.25">
      <c r="A1856" t="s">
        <v>6147</v>
      </c>
      <c r="B1856" t="s">
        <v>6148</v>
      </c>
      <c r="C1856" t="s">
        <v>10439</v>
      </c>
      <c r="D1856" t="s">
        <v>10440</v>
      </c>
      <c r="E1856">
        <v>0</v>
      </c>
    </row>
    <row r="1857" spans="1:5" hidden="1" x14ac:dyDescent="0.25">
      <c r="A1857" t="s">
        <v>6145</v>
      </c>
      <c r="B1857" t="s">
        <v>6146</v>
      </c>
      <c r="C1857" t="s">
        <v>10441</v>
      </c>
      <c r="D1857" t="s">
        <v>10442</v>
      </c>
      <c r="E1857">
        <v>0</v>
      </c>
    </row>
    <row r="1858" spans="1:5" hidden="1" x14ac:dyDescent="0.25">
      <c r="A1858" t="s">
        <v>6145</v>
      </c>
      <c r="B1858" t="s">
        <v>6146</v>
      </c>
      <c r="C1858" t="s">
        <v>10439</v>
      </c>
      <c r="D1858" t="s">
        <v>10440</v>
      </c>
      <c r="E1858">
        <v>12</v>
      </c>
    </row>
    <row r="1859" spans="1:5" hidden="1" x14ac:dyDescent="0.25">
      <c r="A1859" t="s">
        <v>6143</v>
      </c>
      <c r="B1859" t="s">
        <v>6144</v>
      </c>
      <c r="C1859" t="s">
        <v>10441</v>
      </c>
      <c r="D1859" t="s">
        <v>10442</v>
      </c>
      <c r="E1859">
        <v>0</v>
      </c>
    </row>
    <row r="1860" spans="1:5" hidden="1" x14ac:dyDescent="0.25">
      <c r="A1860" t="s">
        <v>6143</v>
      </c>
      <c r="B1860" t="s">
        <v>6144</v>
      </c>
      <c r="C1860" t="s">
        <v>10447</v>
      </c>
      <c r="D1860" t="s">
        <v>10448</v>
      </c>
      <c r="E1860">
        <v>-20</v>
      </c>
    </row>
    <row r="1861" spans="1:5" hidden="1" x14ac:dyDescent="0.25">
      <c r="A1861" t="s">
        <v>6141</v>
      </c>
      <c r="B1861" t="s">
        <v>6142</v>
      </c>
      <c r="C1861" t="s">
        <v>10441</v>
      </c>
      <c r="D1861" t="s">
        <v>10442</v>
      </c>
      <c r="E1861">
        <v>0</v>
      </c>
    </row>
    <row r="1862" spans="1:5" hidden="1" x14ac:dyDescent="0.25">
      <c r="A1862" t="s">
        <v>6141</v>
      </c>
      <c r="B1862" t="s">
        <v>6142</v>
      </c>
      <c r="C1862" t="s">
        <v>10447</v>
      </c>
      <c r="D1862" t="s">
        <v>10448</v>
      </c>
      <c r="E1862">
        <v>-1379.8309999999999</v>
      </c>
    </row>
    <row r="1863" spans="1:5" hidden="1" x14ac:dyDescent="0.25">
      <c r="A1863" t="s">
        <v>6139</v>
      </c>
      <c r="B1863" t="s">
        <v>6140</v>
      </c>
      <c r="C1863" t="s">
        <v>10441</v>
      </c>
      <c r="D1863" t="s">
        <v>10442</v>
      </c>
      <c r="E1863">
        <v>0</v>
      </c>
    </row>
    <row r="1864" spans="1:5" hidden="1" x14ac:dyDescent="0.25">
      <c r="A1864" t="s">
        <v>6139</v>
      </c>
      <c r="B1864" t="s">
        <v>6140</v>
      </c>
      <c r="C1864" t="s">
        <v>10439</v>
      </c>
      <c r="D1864" t="s">
        <v>10440</v>
      </c>
      <c r="E1864">
        <v>4</v>
      </c>
    </row>
    <row r="1865" spans="1:5" hidden="1" x14ac:dyDescent="0.25">
      <c r="A1865" t="s">
        <v>6137</v>
      </c>
      <c r="B1865" t="s">
        <v>6138</v>
      </c>
      <c r="C1865" t="s">
        <v>10439</v>
      </c>
      <c r="D1865" t="s">
        <v>10440</v>
      </c>
      <c r="E1865">
        <v>0</v>
      </c>
    </row>
    <row r="1866" spans="1:5" hidden="1" x14ac:dyDescent="0.25">
      <c r="A1866" t="s">
        <v>6133</v>
      </c>
      <c r="B1866" t="s">
        <v>6134</v>
      </c>
      <c r="C1866" t="s">
        <v>10441</v>
      </c>
      <c r="D1866" t="s">
        <v>10442</v>
      </c>
      <c r="E1866">
        <v>0</v>
      </c>
    </row>
    <row r="1867" spans="1:5" hidden="1" x14ac:dyDescent="0.25">
      <c r="A1867" t="s">
        <v>6129</v>
      </c>
      <c r="B1867" t="s">
        <v>6130</v>
      </c>
      <c r="C1867" t="s">
        <v>10439</v>
      </c>
      <c r="D1867" t="s">
        <v>10440</v>
      </c>
      <c r="E1867">
        <v>0</v>
      </c>
    </row>
    <row r="1868" spans="1:5" hidden="1" x14ac:dyDescent="0.25">
      <c r="A1868" t="s">
        <v>6127</v>
      </c>
      <c r="B1868" t="s">
        <v>6128</v>
      </c>
      <c r="C1868" t="s">
        <v>10441</v>
      </c>
      <c r="D1868" t="s">
        <v>10442</v>
      </c>
      <c r="E1868">
        <v>1452</v>
      </c>
    </row>
    <row r="1869" spans="1:5" hidden="1" x14ac:dyDescent="0.25">
      <c r="A1869" t="s">
        <v>6127</v>
      </c>
      <c r="B1869" t="s">
        <v>6128</v>
      </c>
      <c r="C1869" t="s">
        <v>10445</v>
      </c>
      <c r="D1869" t="s">
        <v>10446</v>
      </c>
      <c r="E1869">
        <v>0</v>
      </c>
    </row>
    <row r="1870" spans="1:5" hidden="1" x14ac:dyDescent="0.25">
      <c r="A1870" t="s">
        <v>6125</v>
      </c>
      <c r="B1870" t="s">
        <v>6126</v>
      </c>
      <c r="C1870" t="s">
        <v>10441</v>
      </c>
      <c r="D1870" t="s">
        <v>10442</v>
      </c>
      <c r="E1870">
        <v>0</v>
      </c>
    </row>
    <row r="1871" spans="1:5" hidden="1" x14ac:dyDescent="0.25">
      <c r="A1871" t="s">
        <v>6125</v>
      </c>
      <c r="B1871" t="s">
        <v>6126</v>
      </c>
      <c r="C1871" t="s">
        <v>10439</v>
      </c>
      <c r="D1871" t="s">
        <v>10440</v>
      </c>
      <c r="E1871">
        <v>3</v>
      </c>
    </row>
    <row r="1872" spans="1:5" hidden="1" x14ac:dyDescent="0.25">
      <c r="A1872" t="s">
        <v>6123</v>
      </c>
      <c r="B1872" t="s">
        <v>6124</v>
      </c>
      <c r="C1872" t="s">
        <v>10441</v>
      </c>
      <c r="D1872" t="s">
        <v>10442</v>
      </c>
      <c r="E1872">
        <v>0</v>
      </c>
    </row>
    <row r="1873" spans="1:5" hidden="1" x14ac:dyDescent="0.25">
      <c r="A1873" t="s">
        <v>6123</v>
      </c>
      <c r="B1873" t="s">
        <v>6124</v>
      </c>
      <c r="C1873" t="s">
        <v>10439</v>
      </c>
      <c r="D1873" t="s">
        <v>10440</v>
      </c>
      <c r="E1873">
        <v>3</v>
      </c>
    </row>
    <row r="1874" spans="1:5" hidden="1" x14ac:dyDescent="0.25">
      <c r="A1874" t="s">
        <v>6121</v>
      </c>
      <c r="B1874" t="s">
        <v>6122</v>
      </c>
      <c r="C1874" t="s">
        <v>10441</v>
      </c>
      <c r="D1874" t="s">
        <v>10442</v>
      </c>
      <c r="E1874">
        <v>0</v>
      </c>
    </row>
    <row r="1875" spans="1:5" hidden="1" x14ac:dyDescent="0.25">
      <c r="A1875" t="s">
        <v>6121</v>
      </c>
      <c r="B1875" t="s">
        <v>6122</v>
      </c>
      <c r="C1875" t="s">
        <v>10439</v>
      </c>
      <c r="D1875" t="s">
        <v>10440</v>
      </c>
      <c r="E1875">
        <v>2</v>
      </c>
    </row>
    <row r="1876" spans="1:5" hidden="1" x14ac:dyDescent="0.25">
      <c r="A1876" t="s">
        <v>6119</v>
      </c>
      <c r="B1876" t="s">
        <v>6120</v>
      </c>
      <c r="C1876" t="s">
        <v>10441</v>
      </c>
      <c r="D1876" t="s">
        <v>10442</v>
      </c>
      <c r="E1876">
        <v>0</v>
      </c>
    </row>
    <row r="1877" spans="1:5" hidden="1" x14ac:dyDescent="0.25">
      <c r="A1877" t="s">
        <v>6119</v>
      </c>
      <c r="B1877" t="s">
        <v>6120</v>
      </c>
      <c r="C1877" t="s">
        <v>10439</v>
      </c>
      <c r="D1877" t="s">
        <v>10440</v>
      </c>
      <c r="E1877">
        <v>0</v>
      </c>
    </row>
    <row r="1878" spans="1:5" hidden="1" x14ac:dyDescent="0.25">
      <c r="A1878" t="s">
        <v>6117</v>
      </c>
      <c r="B1878" t="s">
        <v>6118</v>
      </c>
      <c r="C1878" t="s">
        <v>10441</v>
      </c>
      <c r="D1878" t="s">
        <v>10442</v>
      </c>
      <c r="E1878">
        <v>0</v>
      </c>
    </row>
    <row r="1879" spans="1:5" hidden="1" x14ac:dyDescent="0.25">
      <c r="A1879" t="s">
        <v>6117</v>
      </c>
      <c r="B1879" t="s">
        <v>6118</v>
      </c>
      <c r="C1879" t="s">
        <v>10439</v>
      </c>
      <c r="D1879" t="s">
        <v>10440</v>
      </c>
      <c r="E1879">
        <v>0</v>
      </c>
    </row>
    <row r="1880" spans="1:5" hidden="1" x14ac:dyDescent="0.25">
      <c r="A1880" t="s">
        <v>6113</v>
      </c>
      <c r="B1880" t="s">
        <v>6114</v>
      </c>
      <c r="C1880" t="s">
        <v>10441</v>
      </c>
      <c r="D1880" t="s">
        <v>10442</v>
      </c>
      <c r="E1880">
        <v>0</v>
      </c>
    </row>
    <row r="1881" spans="1:5" hidden="1" x14ac:dyDescent="0.25">
      <c r="A1881" t="s">
        <v>6113</v>
      </c>
      <c r="B1881" t="s">
        <v>6114</v>
      </c>
      <c r="C1881" t="s">
        <v>10439</v>
      </c>
      <c r="D1881" t="s">
        <v>10440</v>
      </c>
      <c r="E1881">
        <v>85</v>
      </c>
    </row>
    <row r="1882" spans="1:5" hidden="1" x14ac:dyDescent="0.25">
      <c r="A1882" t="s">
        <v>6111</v>
      </c>
      <c r="B1882" t="s">
        <v>6112</v>
      </c>
      <c r="C1882" t="s">
        <v>10441</v>
      </c>
      <c r="D1882" t="s">
        <v>10442</v>
      </c>
      <c r="E1882">
        <v>0</v>
      </c>
    </row>
    <row r="1883" spans="1:5" hidden="1" x14ac:dyDescent="0.25">
      <c r="A1883" t="s">
        <v>6111</v>
      </c>
      <c r="B1883" t="s">
        <v>6112</v>
      </c>
      <c r="C1883" t="s">
        <v>10439</v>
      </c>
      <c r="D1883" t="s">
        <v>10440</v>
      </c>
      <c r="E1883">
        <v>58</v>
      </c>
    </row>
    <row r="1884" spans="1:5" hidden="1" x14ac:dyDescent="0.25">
      <c r="A1884" t="s">
        <v>6109</v>
      </c>
      <c r="B1884" t="s">
        <v>6110</v>
      </c>
      <c r="C1884" t="s">
        <v>10441</v>
      </c>
      <c r="D1884" t="s">
        <v>10442</v>
      </c>
      <c r="E1884">
        <v>0</v>
      </c>
    </row>
    <row r="1885" spans="1:5" hidden="1" x14ac:dyDescent="0.25">
      <c r="A1885" t="s">
        <v>6109</v>
      </c>
      <c r="B1885" t="s">
        <v>6110</v>
      </c>
      <c r="C1885" t="s">
        <v>10439</v>
      </c>
      <c r="D1885" t="s">
        <v>10440</v>
      </c>
      <c r="E1885">
        <v>88</v>
      </c>
    </row>
    <row r="1886" spans="1:5" hidden="1" x14ac:dyDescent="0.25">
      <c r="A1886" t="s">
        <v>6107</v>
      </c>
      <c r="B1886" t="s">
        <v>6108</v>
      </c>
      <c r="C1886" t="s">
        <v>10441</v>
      </c>
      <c r="D1886" t="s">
        <v>10442</v>
      </c>
      <c r="E1886">
        <v>0</v>
      </c>
    </row>
    <row r="1887" spans="1:5" hidden="1" x14ac:dyDescent="0.25">
      <c r="A1887" t="s">
        <v>6107</v>
      </c>
      <c r="B1887" t="s">
        <v>6108</v>
      </c>
      <c r="C1887" t="s">
        <v>10439</v>
      </c>
      <c r="D1887" t="s">
        <v>10440</v>
      </c>
      <c r="E1887">
        <v>1</v>
      </c>
    </row>
    <row r="1888" spans="1:5" hidden="1" x14ac:dyDescent="0.25">
      <c r="A1888" t="s">
        <v>6105</v>
      </c>
      <c r="B1888" t="s">
        <v>6106</v>
      </c>
      <c r="C1888" t="s">
        <v>10441</v>
      </c>
      <c r="D1888" t="s">
        <v>10442</v>
      </c>
      <c r="E1888">
        <v>0</v>
      </c>
    </row>
    <row r="1889" spans="1:5" hidden="1" x14ac:dyDescent="0.25">
      <c r="A1889" t="s">
        <v>6105</v>
      </c>
      <c r="B1889" t="s">
        <v>6106</v>
      </c>
      <c r="C1889" t="s">
        <v>10439</v>
      </c>
      <c r="D1889" t="s">
        <v>10440</v>
      </c>
      <c r="E1889">
        <v>1</v>
      </c>
    </row>
    <row r="1890" spans="1:5" hidden="1" x14ac:dyDescent="0.25">
      <c r="A1890" t="s">
        <v>6103</v>
      </c>
      <c r="B1890" t="s">
        <v>6104</v>
      </c>
      <c r="C1890" t="s">
        <v>10441</v>
      </c>
      <c r="D1890" t="s">
        <v>10442</v>
      </c>
      <c r="E1890">
        <v>0</v>
      </c>
    </row>
    <row r="1891" spans="1:5" hidden="1" x14ac:dyDescent="0.25">
      <c r="A1891" t="s">
        <v>6103</v>
      </c>
      <c r="B1891" t="s">
        <v>6104</v>
      </c>
      <c r="C1891" t="s">
        <v>10439</v>
      </c>
      <c r="D1891" t="s">
        <v>10440</v>
      </c>
      <c r="E1891">
        <v>1</v>
      </c>
    </row>
    <row r="1892" spans="1:5" hidden="1" x14ac:dyDescent="0.25">
      <c r="A1892" t="s">
        <v>6101</v>
      </c>
      <c r="B1892" t="s">
        <v>6102</v>
      </c>
      <c r="C1892" t="s">
        <v>10441</v>
      </c>
      <c r="D1892" t="s">
        <v>10442</v>
      </c>
      <c r="E1892">
        <v>0</v>
      </c>
    </row>
    <row r="1893" spans="1:5" hidden="1" x14ac:dyDescent="0.25">
      <c r="A1893" t="s">
        <v>6101</v>
      </c>
      <c r="B1893" t="s">
        <v>6102</v>
      </c>
      <c r="C1893" t="s">
        <v>10439</v>
      </c>
      <c r="D1893" t="s">
        <v>10440</v>
      </c>
      <c r="E1893">
        <v>2</v>
      </c>
    </row>
    <row r="1894" spans="1:5" hidden="1" x14ac:dyDescent="0.25">
      <c r="A1894" t="s">
        <v>6099</v>
      </c>
      <c r="B1894" t="s">
        <v>6100</v>
      </c>
      <c r="C1894" t="s">
        <v>10439</v>
      </c>
      <c r="D1894" t="s">
        <v>10440</v>
      </c>
      <c r="E1894">
        <v>16</v>
      </c>
    </row>
    <row r="1895" spans="1:5" hidden="1" x14ac:dyDescent="0.25">
      <c r="A1895" t="s">
        <v>6097</v>
      </c>
      <c r="B1895" t="s">
        <v>6098</v>
      </c>
      <c r="C1895" t="s">
        <v>10441</v>
      </c>
      <c r="D1895" t="s">
        <v>10442</v>
      </c>
      <c r="E1895">
        <v>0</v>
      </c>
    </row>
    <row r="1896" spans="1:5" hidden="1" x14ac:dyDescent="0.25">
      <c r="A1896" t="s">
        <v>6097</v>
      </c>
      <c r="B1896" t="s">
        <v>6098</v>
      </c>
      <c r="C1896" t="s">
        <v>10439</v>
      </c>
      <c r="D1896" t="s">
        <v>10440</v>
      </c>
      <c r="E1896">
        <v>0</v>
      </c>
    </row>
    <row r="1897" spans="1:5" hidden="1" x14ac:dyDescent="0.25">
      <c r="A1897" t="s">
        <v>6095</v>
      </c>
      <c r="B1897" t="s">
        <v>6096</v>
      </c>
      <c r="C1897" t="s">
        <v>10441</v>
      </c>
      <c r="D1897" t="s">
        <v>10442</v>
      </c>
      <c r="E1897">
        <v>0</v>
      </c>
    </row>
    <row r="1898" spans="1:5" hidden="1" x14ac:dyDescent="0.25">
      <c r="A1898" t="s">
        <v>6095</v>
      </c>
      <c r="B1898" t="s">
        <v>6096</v>
      </c>
      <c r="C1898" t="s">
        <v>10439</v>
      </c>
      <c r="D1898" t="s">
        <v>10440</v>
      </c>
      <c r="E1898">
        <v>2</v>
      </c>
    </row>
    <row r="1899" spans="1:5" hidden="1" x14ac:dyDescent="0.25">
      <c r="A1899" t="s">
        <v>6093</v>
      </c>
      <c r="B1899" t="s">
        <v>6094</v>
      </c>
      <c r="C1899" t="s">
        <v>10441</v>
      </c>
      <c r="D1899" t="s">
        <v>10442</v>
      </c>
      <c r="E1899">
        <v>0</v>
      </c>
    </row>
    <row r="1900" spans="1:5" hidden="1" x14ac:dyDescent="0.25">
      <c r="A1900" t="s">
        <v>6093</v>
      </c>
      <c r="B1900" t="s">
        <v>6094</v>
      </c>
      <c r="C1900" t="s">
        <v>10439</v>
      </c>
      <c r="D1900" t="s">
        <v>10440</v>
      </c>
      <c r="E1900">
        <v>18</v>
      </c>
    </row>
    <row r="1901" spans="1:5" hidden="1" x14ac:dyDescent="0.25">
      <c r="A1901" t="s">
        <v>6087</v>
      </c>
      <c r="B1901" t="s">
        <v>10522</v>
      </c>
      <c r="C1901" t="s">
        <v>10441</v>
      </c>
      <c r="D1901" t="s">
        <v>10442</v>
      </c>
      <c r="E1901">
        <v>0</v>
      </c>
    </row>
    <row r="1902" spans="1:5" hidden="1" x14ac:dyDescent="0.25">
      <c r="A1902" t="s">
        <v>6087</v>
      </c>
      <c r="B1902" t="s">
        <v>10522</v>
      </c>
      <c r="C1902" t="s">
        <v>10439</v>
      </c>
      <c r="D1902" t="s">
        <v>10440</v>
      </c>
      <c r="E1902">
        <v>2</v>
      </c>
    </row>
    <row r="1903" spans="1:5" hidden="1" x14ac:dyDescent="0.25">
      <c r="A1903" t="s">
        <v>6085</v>
      </c>
      <c r="B1903" t="s">
        <v>6086</v>
      </c>
      <c r="C1903" t="s">
        <v>10441</v>
      </c>
      <c r="D1903" t="s">
        <v>10442</v>
      </c>
      <c r="E1903">
        <v>0</v>
      </c>
    </row>
    <row r="1904" spans="1:5" hidden="1" x14ac:dyDescent="0.25">
      <c r="A1904" t="s">
        <v>6085</v>
      </c>
      <c r="B1904" t="s">
        <v>6086</v>
      </c>
      <c r="C1904" t="s">
        <v>10439</v>
      </c>
      <c r="D1904" t="s">
        <v>10440</v>
      </c>
      <c r="E1904">
        <v>1</v>
      </c>
    </row>
    <row r="1905" spans="1:5" hidden="1" x14ac:dyDescent="0.25">
      <c r="A1905" t="s">
        <v>6083</v>
      </c>
      <c r="B1905" t="s">
        <v>6084</v>
      </c>
      <c r="C1905" t="s">
        <v>10441</v>
      </c>
      <c r="D1905" t="s">
        <v>10442</v>
      </c>
      <c r="E1905">
        <v>0</v>
      </c>
    </row>
    <row r="1906" spans="1:5" hidden="1" x14ac:dyDescent="0.25">
      <c r="A1906" t="s">
        <v>6081</v>
      </c>
      <c r="B1906" t="s">
        <v>6082</v>
      </c>
      <c r="C1906" t="s">
        <v>10441</v>
      </c>
      <c r="D1906" t="s">
        <v>10442</v>
      </c>
      <c r="E1906">
        <v>0</v>
      </c>
    </row>
    <row r="1907" spans="1:5" hidden="1" x14ac:dyDescent="0.25">
      <c r="A1907" t="s">
        <v>6081</v>
      </c>
      <c r="B1907" t="s">
        <v>6082</v>
      </c>
      <c r="C1907" t="s">
        <v>10439</v>
      </c>
      <c r="D1907" t="s">
        <v>10440</v>
      </c>
      <c r="E1907">
        <v>4</v>
      </c>
    </row>
    <row r="1908" spans="1:5" hidden="1" x14ac:dyDescent="0.25">
      <c r="A1908" t="s">
        <v>6079</v>
      </c>
      <c r="B1908" t="s">
        <v>6080</v>
      </c>
      <c r="C1908" t="s">
        <v>10441</v>
      </c>
      <c r="D1908" t="s">
        <v>10442</v>
      </c>
      <c r="E1908">
        <v>0</v>
      </c>
    </row>
    <row r="1909" spans="1:5" hidden="1" x14ac:dyDescent="0.25">
      <c r="A1909" t="s">
        <v>6079</v>
      </c>
      <c r="B1909" t="s">
        <v>6080</v>
      </c>
      <c r="C1909" t="s">
        <v>10439</v>
      </c>
      <c r="D1909" t="s">
        <v>10440</v>
      </c>
      <c r="E1909">
        <v>0</v>
      </c>
    </row>
    <row r="1910" spans="1:5" hidden="1" x14ac:dyDescent="0.25">
      <c r="A1910" t="s">
        <v>6077</v>
      </c>
      <c r="B1910" t="s">
        <v>6078</v>
      </c>
      <c r="C1910" t="s">
        <v>10441</v>
      </c>
      <c r="D1910" t="s">
        <v>10442</v>
      </c>
      <c r="E1910">
        <v>0</v>
      </c>
    </row>
    <row r="1911" spans="1:5" hidden="1" x14ac:dyDescent="0.25">
      <c r="A1911" t="s">
        <v>6077</v>
      </c>
      <c r="B1911" t="s">
        <v>6078</v>
      </c>
      <c r="C1911" t="s">
        <v>10439</v>
      </c>
      <c r="D1911" t="s">
        <v>10440</v>
      </c>
      <c r="E1911">
        <v>3</v>
      </c>
    </row>
    <row r="1912" spans="1:5" hidden="1" x14ac:dyDescent="0.25">
      <c r="A1912" t="s">
        <v>6075</v>
      </c>
      <c r="B1912" t="s">
        <v>6076</v>
      </c>
      <c r="C1912" t="s">
        <v>10441</v>
      </c>
      <c r="D1912" t="s">
        <v>10442</v>
      </c>
      <c r="E1912">
        <v>0</v>
      </c>
    </row>
    <row r="1913" spans="1:5" hidden="1" x14ac:dyDescent="0.25">
      <c r="A1913" t="s">
        <v>6075</v>
      </c>
      <c r="B1913" t="s">
        <v>6076</v>
      </c>
      <c r="C1913" t="s">
        <v>10439</v>
      </c>
      <c r="D1913" t="s">
        <v>10440</v>
      </c>
      <c r="E1913">
        <v>3</v>
      </c>
    </row>
    <row r="1914" spans="1:5" hidden="1" x14ac:dyDescent="0.25">
      <c r="A1914" t="s">
        <v>6073</v>
      </c>
      <c r="B1914" t="s">
        <v>6074</v>
      </c>
      <c r="C1914" t="s">
        <v>10441</v>
      </c>
      <c r="D1914" t="s">
        <v>10442</v>
      </c>
      <c r="E1914">
        <v>0</v>
      </c>
    </row>
    <row r="1915" spans="1:5" hidden="1" x14ac:dyDescent="0.25">
      <c r="A1915" t="s">
        <v>6073</v>
      </c>
      <c r="B1915" t="s">
        <v>6074</v>
      </c>
      <c r="C1915" t="s">
        <v>10439</v>
      </c>
      <c r="D1915" t="s">
        <v>10440</v>
      </c>
      <c r="E1915">
        <v>2</v>
      </c>
    </row>
    <row r="1916" spans="1:5" hidden="1" x14ac:dyDescent="0.25">
      <c r="A1916" t="s">
        <v>6071</v>
      </c>
      <c r="B1916" t="s">
        <v>6072</v>
      </c>
      <c r="C1916" t="s">
        <v>10439</v>
      </c>
      <c r="D1916" t="s">
        <v>10440</v>
      </c>
      <c r="E1916">
        <v>0</v>
      </c>
    </row>
    <row r="1917" spans="1:5" hidden="1" x14ac:dyDescent="0.25">
      <c r="A1917" t="s">
        <v>6069</v>
      </c>
      <c r="B1917" t="s">
        <v>6070</v>
      </c>
      <c r="C1917" t="s">
        <v>10441</v>
      </c>
      <c r="D1917" t="s">
        <v>10442</v>
      </c>
      <c r="E1917">
        <v>0</v>
      </c>
    </row>
    <row r="1918" spans="1:5" hidden="1" x14ac:dyDescent="0.25">
      <c r="A1918" t="s">
        <v>6069</v>
      </c>
      <c r="B1918" t="s">
        <v>6070</v>
      </c>
      <c r="C1918" t="s">
        <v>10439</v>
      </c>
      <c r="D1918" t="s">
        <v>10440</v>
      </c>
      <c r="E1918">
        <v>0</v>
      </c>
    </row>
    <row r="1919" spans="1:5" hidden="1" x14ac:dyDescent="0.25">
      <c r="A1919" t="s">
        <v>6067</v>
      </c>
      <c r="B1919" t="s">
        <v>6068</v>
      </c>
      <c r="C1919" t="s">
        <v>10441</v>
      </c>
      <c r="D1919" t="s">
        <v>10442</v>
      </c>
      <c r="E1919">
        <v>0</v>
      </c>
    </row>
    <row r="1920" spans="1:5" hidden="1" x14ac:dyDescent="0.25">
      <c r="A1920" t="s">
        <v>6067</v>
      </c>
      <c r="B1920" t="s">
        <v>6068</v>
      </c>
      <c r="C1920" t="s">
        <v>10439</v>
      </c>
      <c r="D1920" t="s">
        <v>10440</v>
      </c>
      <c r="E1920">
        <v>0</v>
      </c>
    </row>
    <row r="1921" spans="1:5" hidden="1" x14ac:dyDescent="0.25">
      <c r="A1921" t="s">
        <v>6065</v>
      </c>
      <c r="B1921" t="s">
        <v>6066</v>
      </c>
      <c r="C1921" t="s">
        <v>10441</v>
      </c>
      <c r="D1921" t="s">
        <v>10442</v>
      </c>
      <c r="E1921">
        <v>0</v>
      </c>
    </row>
    <row r="1922" spans="1:5" hidden="1" x14ac:dyDescent="0.25">
      <c r="A1922" t="s">
        <v>6065</v>
      </c>
      <c r="B1922" t="s">
        <v>6066</v>
      </c>
      <c r="C1922" t="s">
        <v>10439</v>
      </c>
      <c r="D1922" t="s">
        <v>10440</v>
      </c>
      <c r="E1922">
        <v>10</v>
      </c>
    </row>
    <row r="1923" spans="1:5" hidden="1" x14ac:dyDescent="0.25">
      <c r="A1923" t="s">
        <v>6063</v>
      </c>
      <c r="B1923" t="s">
        <v>6064</v>
      </c>
      <c r="C1923" t="s">
        <v>10441</v>
      </c>
      <c r="D1923" t="s">
        <v>10442</v>
      </c>
      <c r="E1923">
        <v>0</v>
      </c>
    </row>
    <row r="1924" spans="1:5" hidden="1" x14ac:dyDescent="0.25">
      <c r="A1924" t="s">
        <v>6063</v>
      </c>
      <c r="B1924" t="s">
        <v>6064</v>
      </c>
      <c r="C1924" t="s">
        <v>10439</v>
      </c>
      <c r="D1924" t="s">
        <v>10440</v>
      </c>
      <c r="E1924">
        <v>1</v>
      </c>
    </row>
    <row r="1925" spans="1:5" hidden="1" x14ac:dyDescent="0.25">
      <c r="A1925" t="s">
        <v>6061</v>
      </c>
      <c r="B1925" t="s">
        <v>6062</v>
      </c>
      <c r="C1925" t="s">
        <v>10441</v>
      </c>
      <c r="D1925" t="s">
        <v>10442</v>
      </c>
      <c r="E1925">
        <v>0</v>
      </c>
    </row>
    <row r="1926" spans="1:5" hidden="1" x14ac:dyDescent="0.25">
      <c r="A1926" t="s">
        <v>6061</v>
      </c>
      <c r="B1926" t="s">
        <v>6062</v>
      </c>
      <c r="C1926" t="s">
        <v>10439</v>
      </c>
      <c r="D1926" t="s">
        <v>10440</v>
      </c>
      <c r="E1926">
        <v>0</v>
      </c>
    </row>
    <row r="1927" spans="1:5" hidden="1" x14ac:dyDescent="0.25">
      <c r="A1927" t="s">
        <v>6059</v>
      </c>
      <c r="B1927" t="s">
        <v>6060</v>
      </c>
      <c r="C1927" t="s">
        <v>10441</v>
      </c>
      <c r="D1927" t="s">
        <v>10442</v>
      </c>
      <c r="E1927">
        <v>0</v>
      </c>
    </row>
    <row r="1928" spans="1:5" hidden="1" x14ac:dyDescent="0.25">
      <c r="A1928" t="s">
        <v>6059</v>
      </c>
      <c r="B1928" t="s">
        <v>6060</v>
      </c>
      <c r="C1928" t="s">
        <v>10439</v>
      </c>
      <c r="D1928" t="s">
        <v>10440</v>
      </c>
      <c r="E1928">
        <v>9</v>
      </c>
    </row>
    <row r="1929" spans="1:5" hidden="1" x14ac:dyDescent="0.25">
      <c r="A1929" t="s">
        <v>6057</v>
      </c>
      <c r="B1929" t="s">
        <v>6058</v>
      </c>
      <c r="C1929" t="s">
        <v>10441</v>
      </c>
      <c r="D1929" t="s">
        <v>10442</v>
      </c>
      <c r="E1929">
        <v>0</v>
      </c>
    </row>
    <row r="1930" spans="1:5" hidden="1" x14ac:dyDescent="0.25">
      <c r="A1930" t="s">
        <v>6057</v>
      </c>
      <c r="B1930" t="s">
        <v>6058</v>
      </c>
      <c r="C1930" t="s">
        <v>10439</v>
      </c>
      <c r="D1930" t="s">
        <v>10440</v>
      </c>
      <c r="E1930">
        <v>1</v>
      </c>
    </row>
    <row r="1931" spans="1:5" hidden="1" x14ac:dyDescent="0.25">
      <c r="A1931" t="s">
        <v>6055</v>
      </c>
      <c r="B1931" t="s">
        <v>6056</v>
      </c>
      <c r="C1931" t="s">
        <v>10441</v>
      </c>
      <c r="D1931" t="s">
        <v>10442</v>
      </c>
      <c r="E1931">
        <v>0</v>
      </c>
    </row>
    <row r="1932" spans="1:5" hidden="1" x14ac:dyDescent="0.25">
      <c r="A1932" t="s">
        <v>6055</v>
      </c>
      <c r="B1932" t="s">
        <v>6056</v>
      </c>
      <c r="C1932" t="s">
        <v>10439</v>
      </c>
      <c r="D1932" t="s">
        <v>10440</v>
      </c>
      <c r="E1932">
        <v>0</v>
      </c>
    </row>
    <row r="1933" spans="1:5" hidden="1" x14ac:dyDescent="0.25">
      <c r="A1933" t="s">
        <v>6053</v>
      </c>
      <c r="B1933" t="s">
        <v>6054</v>
      </c>
      <c r="C1933" t="s">
        <v>10441</v>
      </c>
      <c r="D1933" t="s">
        <v>10442</v>
      </c>
      <c r="E1933">
        <v>0</v>
      </c>
    </row>
    <row r="1934" spans="1:5" hidden="1" x14ac:dyDescent="0.25">
      <c r="A1934" t="s">
        <v>6053</v>
      </c>
      <c r="B1934" t="s">
        <v>6054</v>
      </c>
      <c r="C1934" t="s">
        <v>10439</v>
      </c>
      <c r="D1934" t="s">
        <v>10440</v>
      </c>
      <c r="E1934">
        <v>5</v>
      </c>
    </row>
    <row r="1935" spans="1:5" hidden="1" x14ac:dyDescent="0.25">
      <c r="A1935" t="s">
        <v>6051</v>
      </c>
      <c r="B1935" t="s">
        <v>6052</v>
      </c>
      <c r="C1935" t="s">
        <v>10441</v>
      </c>
      <c r="D1935" t="s">
        <v>10442</v>
      </c>
      <c r="E1935">
        <v>0</v>
      </c>
    </row>
    <row r="1936" spans="1:5" hidden="1" x14ac:dyDescent="0.25">
      <c r="A1936" t="s">
        <v>6051</v>
      </c>
      <c r="B1936" t="s">
        <v>6052</v>
      </c>
      <c r="C1936" t="s">
        <v>10439</v>
      </c>
      <c r="D1936" t="s">
        <v>10440</v>
      </c>
      <c r="E1936">
        <v>1</v>
      </c>
    </row>
    <row r="1937" spans="1:5" hidden="1" x14ac:dyDescent="0.25">
      <c r="A1937" t="s">
        <v>6049</v>
      </c>
      <c r="B1937" t="s">
        <v>10523</v>
      </c>
      <c r="C1937" t="s">
        <v>10441</v>
      </c>
      <c r="D1937" t="s">
        <v>10442</v>
      </c>
      <c r="E1937">
        <v>0</v>
      </c>
    </row>
    <row r="1938" spans="1:5" hidden="1" x14ac:dyDescent="0.25">
      <c r="A1938" t="s">
        <v>6049</v>
      </c>
      <c r="B1938" t="s">
        <v>10523</v>
      </c>
      <c r="C1938" t="s">
        <v>10439</v>
      </c>
      <c r="D1938" t="s">
        <v>10440</v>
      </c>
      <c r="E1938">
        <v>0</v>
      </c>
    </row>
    <row r="1939" spans="1:5" hidden="1" x14ac:dyDescent="0.25">
      <c r="A1939" t="s">
        <v>6047</v>
      </c>
      <c r="B1939" t="s">
        <v>6048</v>
      </c>
      <c r="C1939" t="s">
        <v>10441</v>
      </c>
      <c r="D1939" t="s">
        <v>10442</v>
      </c>
      <c r="E1939">
        <v>0</v>
      </c>
    </row>
    <row r="1940" spans="1:5" hidden="1" x14ac:dyDescent="0.25">
      <c r="A1940" t="s">
        <v>6047</v>
      </c>
      <c r="B1940" t="s">
        <v>6048</v>
      </c>
      <c r="C1940" t="s">
        <v>10439</v>
      </c>
      <c r="D1940" t="s">
        <v>10440</v>
      </c>
      <c r="E1940">
        <v>9</v>
      </c>
    </row>
    <row r="1941" spans="1:5" hidden="1" x14ac:dyDescent="0.25">
      <c r="A1941" t="s">
        <v>6045</v>
      </c>
      <c r="B1941" t="s">
        <v>6046</v>
      </c>
      <c r="C1941" t="s">
        <v>10441</v>
      </c>
      <c r="D1941" t="s">
        <v>10442</v>
      </c>
      <c r="E1941">
        <v>0</v>
      </c>
    </row>
    <row r="1942" spans="1:5" hidden="1" x14ac:dyDescent="0.25">
      <c r="A1942" t="s">
        <v>6045</v>
      </c>
      <c r="B1942" t="s">
        <v>6046</v>
      </c>
      <c r="C1942" t="s">
        <v>10439</v>
      </c>
      <c r="D1942" t="s">
        <v>10440</v>
      </c>
      <c r="E1942">
        <v>5</v>
      </c>
    </row>
    <row r="1943" spans="1:5" hidden="1" x14ac:dyDescent="0.25">
      <c r="A1943" t="s">
        <v>6041</v>
      </c>
      <c r="B1943" t="s">
        <v>6042</v>
      </c>
      <c r="C1943" t="s">
        <v>10441</v>
      </c>
      <c r="D1943" t="s">
        <v>10442</v>
      </c>
      <c r="E1943">
        <v>0</v>
      </c>
    </row>
    <row r="1944" spans="1:5" hidden="1" x14ac:dyDescent="0.25">
      <c r="A1944" t="s">
        <v>6041</v>
      </c>
      <c r="B1944" t="s">
        <v>6042</v>
      </c>
      <c r="C1944" t="s">
        <v>10439</v>
      </c>
      <c r="D1944" t="s">
        <v>10440</v>
      </c>
      <c r="E1944">
        <v>11</v>
      </c>
    </row>
    <row r="1945" spans="1:5" hidden="1" x14ac:dyDescent="0.25">
      <c r="A1945" t="s">
        <v>6039</v>
      </c>
      <c r="B1945" t="s">
        <v>6040</v>
      </c>
      <c r="C1945" t="s">
        <v>10441</v>
      </c>
      <c r="D1945" t="s">
        <v>10442</v>
      </c>
      <c r="E1945">
        <v>0</v>
      </c>
    </row>
    <row r="1946" spans="1:5" hidden="1" x14ac:dyDescent="0.25">
      <c r="A1946" t="s">
        <v>6039</v>
      </c>
      <c r="B1946" t="s">
        <v>6040</v>
      </c>
      <c r="C1946" t="s">
        <v>10439</v>
      </c>
      <c r="D1946" t="s">
        <v>10440</v>
      </c>
      <c r="E1946">
        <v>13</v>
      </c>
    </row>
    <row r="1947" spans="1:5" hidden="1" x14ac:dyDescent="0.25">
      <c r="A1947" t="s">
        <v>6037</v>
      </c>
      <c r="B1947" t="s">
        <v>6038</v>
      </c>
      <c r="C1947" t="s">
        <v>10441</v>
      </c>
      <c r="D1947" t="s">
        <v>10442</v>
      </c>
      <c r="E1947">
        <v>0</v>
      </c>
    </row>
    <row r="1948" spans="1:5" hidden="1" x14ac:dyDescent="0.25">
      <c r="A1948" t="s">
        <v>6037</v>
      </c>
      <c r="B1948" t="s">
        <v>6038</v>
      </c>
      <c r="C1948" t="s">
        <v>10439</v>
      </c>
      <c r="D1948" t="s">
        <v>10440</v>
      </c>
      <c r="E1948">
        <v>0</v>
      </c>
    </row>
    <row r="1949" spans="1:5" hidden="1" x14ac:dyDescent="0.25">
      <c r="A1949" t="s">
        <v>6029</v>
      </c>
      <c r="B1949" t="s">
        <v>6030</v>
      </c>
      <c r="C1949" t="s">
        <v>10441</v>
      </c>
      <c r="D1949" t="s">
        <v>10442</v>
      </c>
      <c r="E1949">
        <v>0</v>
      </c>
    </row>
    <row r="1950" spans="1:5" hidden="1" x14ac:dyDescent="0.25">
      <c r="A1950" t="s">
        <v>6029</v>
      </c>
      <c r="B1950" t="s">
        <v>6030</v>
      </c>
      <c r="C1950" t="s">
        <v>10439</v>
      </c>
      <c r="D1950" t="s">
        <v>10440</v>
      </c>
      <c r="E1950">
        <v>3.5</v>
      </c>
    </row>
    <row r="1951" spans="1:5" hidden="1" x14ac:dyDescent="0.25">
      <c r="A1951" t="s">
        <v>6027</v>
      </c>
      <c r="B1951" t="s">
        <v>6028</v>
      </c>
      <c r="C1951" t="s">
        <v>10441</v>
      </c>
      <c r="D1951" t="s">
        <v>10442</v>
      </c>
      <c r="E1951">
        <v>0</v>
      </c>
    </row>
    <row r="1952" spans="1:5" hidden="1" x14ac:dyDescent="0.25">
      <c r="A1952" t="s">
        <v>6027</v>
      </c>
      <c r="B1952" t="s">
        <v>6028</v>
      </c>
      <c r="C1952" t="s">
        <v>10439</v>
      </c>
      <c r="D1952" t="s">
        <v>10440</v>
      </c>
      <c r="E1952">
        <v>21</v>
      </c>
    </row>
    <row r="1953" spans="1:5" hidden="1" x14ac:dyDescent="0.25">
      <c r="A1953" t="s">
        <v>6025</v>
      </c>
      <c r="B1953" t="s">
        <v>6026</v>
      </c>
      <c r="C1953" t="s">
        <v>10441</v>
      </c>
      <c r="D1953" t="s">
        <v>10442</v>
      </c>
      <c r="E1953">
        <v>0</v>
      </c>
    </row>
    <row r="1954" spans="1:5" hidden="1" x14ac:dyDescent="0.25">
      <c r="A1954" t="s">
        <v>6025</v>
      </c>
      <c r="B1954" t="s">
        <v>6026</v>
      </c>
      <c r="C1954" t="s">
        <v>10439</v>
      </c>
      <c r="D1954" t="s">
        <v>10440</v>
      </c>
      <c r="E1954">
        <v>0</v>
      </c>
    </row>
    <row r="1955" spans="1:5" hidden="1" x14ac:dyDescent="0.25">
      <c r="A1955" t="s">
        <v>6021</v>
      </c>
      <c r="B1955" t="s">
        <v>10524</v>
      </c>
      <c r="C1955" t="s">
        <v>10441</v>
      </c>
      <c r="D1955" t="s">
        <v>10442</v>
      </c>
      <c r="E1955">
        <v>0</v>
      </c>
    </row>
    <row r="1956" spans="1:5" hidden="1" x14ac:dyDescent="0.25">
      <c r="A1956" t="s">
        <v>6021</v>
      </c>
      <c r="B1956" t="s">
        <v>10524</v>
      </c>
      <c r="C1956" t="s">
        <v>10439</v>
      </c>
      <c r="D1956" t="s">
        <v>10440</v>
      </c>
      <c r="E1956">
        <v>4</v>
      </c>
    </row>
    <row r="1957" spans="1:5" hidden="1" x14ac:dyDescent="0.25">
      <c r="A1957" t="s">
        <v>6019</v>
      </c>
      <c r="B1957" t="s">
        <v>6020</v>
      </c>
      <c r="C1957" t="s">
        <v>10441</v>
      </c>
      <c r="D1957" t="s">
        <v>10442</v>
      </c>
      <c r="E1957">
        <v>0</v>
      </c>
    </row>
    <row r="1958" spans="1:5" hidden="1" x14ac:dyDescent="0.25">
      <c r="A1958" t="s">
        <v>6019</v>
      </c>
      <c r="B1958" t="s">
        <v>6020</v>
      </c>
      <c r="C1958" t="s">
        <v>10439</v>
      </c>
      <c r="D1958" t="s">
        <v>10440</v>
      </c>
      <c r="E1958">
        <v>0</v>
      </c>
    </row>
    <row r="1959" spans="1:5" hidden="1" x14ac:dyDescent="0.25">
      <c r="A1959" t="s">
        <v>6017</v>
      </c>
      <c r="B1959" t="s">
        <v>6018</v>
      </c>
      <c r="C1959" t="s">
        <v>10441</v>
      </c>
      <c r="D1959" t="s">
        <v>10442</v>
      </c>
      <c r="E1959">
        <v>0</v>
      </c>
    </row>
    <row r="1960" spans="1:5" hidden="1" x14ac:dyDescent="0.25">
      <c r="A1960" t="s">
        <v>6017</v>
      </c>
      <c r="B1960" t="s">
        <v>6018</v>
      </c>
      <c r="C1960" t="s">
        <v>10439</v>
      </c>
      <c r="D1960" t="s">
        <v>10440</v>
      </c>
      <c r="E1960">
        <v>26</v>
      </c>
    </row>
    <row r="1961" spans="1:5" hidden="1" x14ac:dyDescent="0.25">
      <c r="A1961" t="s">
        <v>6015</v>
      </c>
      <c r="B1961" t="s">
        <v>6016</v>
      </c>
      <c r="C1961" t="s">
        <v>10441</v>
      </c>
      <c r="D1961" t="s">
        <v>10442</v>
      </c>
      <c r="E1961">
        <v>0</v>
      </c>
    </row>
    <row r="1962" spans="1:5" hidden="1" x14ac:dyDescent="0.25">
      <c r="A1962" t="s">
        <v>6015</v>
      </c>
      <c r="B1962" t="s">
        <v>6016</v>
      </c>
      <c r="C1962" t="s">
        <v>10439</v>
      </c>
      <c r="D1962" t="s">
        <v>10440</v>
      </c>
      <c r="E1962">
        <v>1</v>
      </c>
    </row>
    <row r="1963" spans="1:5" hidden="1" x14ac:dyDescent="0.25">
      <c r="A1963" t="s">
        <v>6013</v>
      </c>
      <c r="B1963" t="s">
        <v>6014</v>
      </c>
      <c r="C1963" t="s">
        <v>10439</v>
      </c>
      <c r="D1963" t="s">
        <v>10440</v>
      </c>
      <c r="E1963">
        <v>20</v>
      </c>
    </row>
    <row r="1964" spans="1:5" hidden="1" x14ac:dyDescent="0.25">
      <c r="A1964" t="s">
        <v>6011</v>
      </c>
      <c r="B1964" t="s">
        <v>6012</v>
      </c>
      <c r="C1964" t="s">
        <v>10441</v>
      </c>
      <c r="D1964" t="s">
        <v>10442</v>
      </c>
      <c r="E1964">
        <v>0</v>
      </c>
    </row>
    <row r="1965" spans="1:5" hidden="1" x14ac:dyDescent="0.25">
      <c r="A1965" t="s">
        <v>6011</v>
      </c>
      <c r="B1965" t="s">
        <v>6012</v>
      </c>
      <c r="C1965" t="s">
        <v>10439</v>
      </c>
      <c r="D1965" t="s">
        <v>10440</v>
      </c>
      <c r="E1965">
        <v>6</v>
      </c>
    </row>
    <row r="1966" spans="1:5" hidden="1" x14ac:dyDescent="0.25">
      <c r="A1966" t="s">
        <v>6009</v>
      </c>
      <c r="B1966" t="s">
        <v>6010</v>
      </c>
      <c r="C1966" t="s">
        <v>10441</v>
      </c>
      <c r="D1966" t="s">
        <v>10442</v>
      </c>
      <c r="E1966">
        <v>0</v>
      </c>
    </row>
    <row r="1967" spans="1:5" hidden="1" x14ac:dyDescent="0.25">
      <c r="A1967" t="s">
        <v>6009</v>
      </c>
      <c r="B1967" t="s">
        <v>6010</v>
      </c>
      <c r="C1967" t="s">
        <v>10439</v>
      </c>
      <c r="D1967" t="s">
        <v>10440</v>
      </c>
      <c r="E1967">
        <v>2</v>
      </c>
    </row>
    <row r="1968" spans="1:5" hidden="1" x14ac:dyDescent="0.25">
      <c r="A1968" t="s">
        <v>6007</v>
      </c>
      <c r="B1968" t="s">
        <v>6008</v>
      </c>
      <c r="C1968" t="s">
        <v>10441</v>
      </c>
      <c r="D1968" t="s">
        <v>10442</v>
      </c>
      <c r="E1968">
        <v>0</v>
      </c>
    </row>
    <row r="1969" spans="1:5" hidden="1" x14ac:dyDescent="0.25">
      <c r="A1969" t="s">
        <v>6007</v>
      </c>
      <c r="B1969" t="s">
        <v>6008</v>
      </c>
      <c r="C1969" t="s">
        <v>10439</v>
      </c>
      <c r="D1969" t="s">
        <v>10440</v>
      </c>
      <c r="E1969">
        <v>5</v>
      </c>
    </row>
    <row r="1970" spans="1:5" hidden="1" x14ac:dyDescent="0.25">
      <c r="A1970" t="s">
        <v>6005</v>
      </c>
      <c r="B1970" t="s">
        <v>6006</v>
      </c>
      <c r="C1970" t="s">
        <v>10441</v>
      </c>
      <c r="D1970" t="s">
        <v>10442</v>
      </c>
      <c r="E1970">
        <v>0</v>
      </c>
    </row>
    <row r="1971" spans="1:5" hidden="1" x14ac:dyDescent="0.25">
      <c r="A1971" t="s">
        <v>6005</v>
      </c>
      <c r="B1971" t="s">
        <v>6006</v>
      </c>
      <c r="C1971" t="s">
        <v>10439</v>
      </c>
      <c r="D1971" t="s">
        <v>10440</v>
      </c>
      <c r="E1971">
        <v>2</v>
      </c>
    </row>
    <row r="1972" spans="1:5" hidden="1" x14ac:dyDescent="0.25">
      <c r="A1972" t="s">
        <v>6003</v>
      </c>
      <c r="B1972" t="s">
        <v>6004</v>
      </c>
      <c r="C1972" t="s">
        <v>10441</v>
      </c>
      <c r="D1972" t="s">
        <v>10442</v>
      </c>
      <c r="E1972">
        <v>0</v>
      </c>
    </row>
    <row r="1973" spans="1:5" hidden="1" x14ac:dyDescent="0.25">
      <c r="A1973" t="s">
        <v>6003</v>
      </c>
      <c r="B1973" t="s">
        <v>6004</v>
      </c>
      <c r="C1973" t="s">
        <v>10439</v>
      </c>
      <c r="D1973" t="s">
        <v>10440</v>
      </c>
      <c r="E1973">
        <v>1</v>
      </c>
    </row>
    <row r="1974" spans="1:5" hidden="1" x14ac:dyDescent="0.25">
      <c r="A1974" t="s">
        <v>6001</v>
      </c>
      <c r="B1974" t="s">
        <v>6002</v>
      </c>
      <c r="C1974" t="s">
        <v>10441</v>
      </c>
      <c r="D1974" t="s">
        <v>10442</v>
      </c>
      <c r="E1974">
        <v>0</v>
      </c>
    </row>
    <row r="1975" spans="1:5" hidden="1" x14ac:dyDescent="0.25">
      <c r="A1975" t="s">
        <v>6001</v>
      </c>
      <c r="B1975" t="s">
        <v>6002</v>
      </c>
      <c r="C1975" t="s">
        <v>10439</v>
      </c>
      <c r="D1975" t="s">
        <v>10440</v>
      </c>
      <c r="E1975">
        <v>1</v>
      </c>
    </row>
    <row r="1976" spans="1:5" hidden="1" x14ac:dyDescent="0.25">
      <c r="A1976" t="s">
        <v>5999</v>
      </c>
      <c r="B1976" t="s">
        <v>6000</v>
      </c>
      <c r="C1976" t="s">
        <v>10441</v>
      </c>
      <c r="D1976" t="s">
        <v>10442</v>
      </c>
      <c r="E1976">
        <v>0</v>
      </c>
    </row>
    <row r="1977" spans="1:5" hidden="1" x14ac:dyDescent="0.25">
      <c r="A1977" t="s">
        <v>5999</v>
      </c>
      <c r="B1977" t="s">
        <v>6000</v>
      </c>
      <c r="C1977" t="s">
        <v>10439</v>
      </c>
      <c r="D1977" t="s">
        <v>10440</v>
      </c>
      <c r="E1977">
        <v>1</v>
      </c>
    </row>
    <row r="1978" spans="1:5" hidden="1" x14ac:dyDescent="0.25">
      <c r="A1978" t="s">
        <v>5997</v>
      </c>
      <c r="B1978" t="s">
        <v>5998</v>
      </c>
      <c r="C1978" t="s">
        <v>10441</v>
      </c>
      <c r="D1978" t="s">
        <v>10442</v>
      </c>
      <c r="E1978">
        <v>0</v>
      </c>
    </row>
    <row r="1979" spans="1:5" hidden="1" x14ac:dyDescent="0.25">
      <c r="A1979" t="s">
        <v>5997</v>
      </c>
      <c r="B1979" t="s">
        <v>5998</v>
      </c>
      <c r="C1979" t="s">
        <v>10439</v>
      </c>
      <c r="D1979" t="s">
        <v>10440</v>
      </c>
      <c r="E1979">
        <v>0</v>
      </c>
    </row>
    <row r="1980" spans="1:5" hidden="1" x14ac:dyDescent="0.25">
      <c r="A1980" t="s">
        <v>5993</v>
      </c>
      <c r="B1980" t="s">
        <v>5994</v>
      </c>
      <c r="C1980" t="s">
        <v>10441</v>
      </c>
      <c r="D1980" t="s">
        <v>10442</v>
      </c>
      <c r="E1980">
        <v>0</v>
      </c>
    </row>
    <row r="1981" spans="1:5" hidden="1" x14ac:dyDescent="0.25">
      <c r="A1981" t="s">
        <v>5993</v>
      </c>
      <c r="B1981" t="s">
        <v>5994</v>
      </c>
      <c r="C1981" t="s">
        <v>10439</v>
      </c>
      <c r="D1981" t="s">
        <v>10440</v>
      </c>
      <c r="E1981">
        <v>2</v>
      </c>
    </row>
    <row r="1982" spans="1:5" hidden="1" x14ac:dyDescent="0.25">
      <c r="A1982" t="s">
        <v>5991</v>
      </c>
      <c r="B1982" t="s">
        <v>5992</v>
      </c>
      <c r="C1982" t="s">
        <v>10441</v>
      </c>
      <c r="D1982" t="s">
        <v>10442</v>
      </c>
      <c r="E1982">
        <v>0</v>
      </c>
    </row>
    <row r="1983" spans="1:5" hidden="1" x14ac:dyDescent="0.25">
      <c r="A1983" t="s">
        <v>5991</v>
      </c>
      <c r="B1983" t="s">
        <v>5992</v>
      </c>
      <c r="C1983" t="s">
        <v>10439</v>
      </c>
      <c r="D1983" t="s">
        <v>10440</v>
      </c>
      <c r="E1983">
        <v>6</v>
      </c>
    </row>
    <row r="1984" spans="1:5" hidden="1" x14ac:dyDescent="0.25">
      <c r="A1984" t="s">
        <v>5989</v>
      </c>
      <c r="B1984" t="s">
        <v>5990</v>
      </c>
      <c r="C1984" t="s">
        <v>10441</v>
      </c>
      <c r="D1984" t="s">
        <v>10442</v>
      </c>
      <c r="E1984">
        <v>0</v>
      </c>
    </row>
    <row r="1985" spans="1:5" hidden="1" x14ac:dyDescent="0.25">
      <c r="A1985" t="s">
        <v>5989</v>
      </c>
      <c r="B1985" t="s">
        <v>5990</v>
      </c>
      <c r="C1985" t="s">
        <v>10439</v>
      </c>
      <c r="D1985" t="s">
        <v>10440</v>
      </c>
      <c r="E1985">
        <v>5</v>
      </c>
    </row>
    <row r="1986" spans="1:5" hidden="1" x14ac:dyDescent="0.25">
      <c r="A1986" t="s">
        <v>5987</v>
      </c>
      <c r="B1986" t="s">
        <v>5988</v>
      </c>
      <c r="C1986" t="s">
        <v>10441</v>
      </c>
      <c r="D1986" t="s">
        <v>10442</v>
      </c>
      <c r="E1986">
        <v>0</v>
      </c>
    </row>
    <row r="1987" spans="1:5" hidden="1" x14ac:dyDescent="0.25">
      <c r="A1987" t="s">
        <v>5987</v>
      </c>
      <c r="B1987" t="s">
        <v>5988</v>
      </c>
      <c r="C1987" t="s">
        <v>10439</v>
      </c>
      <c r="D1987" t="s">
        <v>10440</v>
      </c>
      <c r="E1987">
        <v>5</v>
      </c>
    </row>
    <row r="1988" spans="1:5" hidden="1" x14ac:dyDescent="0.25">
      <c r="A1988" t="s">
        <v>5985</v>
      </c>
      <c r="B1988" t="s">
        <v>5986</v>
      </c>
      <c r="C1988" t="s">
        <v>10441</v>
      </c>
      <c r="D1988" t="s">
        <v>10442</v>
      </c>
      <c r="E1988">
        <v>0</v>
      </c>
    </row>
    <row r="1989" spans="1:5" hidden="1" x14ac:dyDescent="0.25">
      <c r="A1989" t="s">
        <v>5985</v>
      </c>
      <c r="B1989" t="s">
        <v>5986</v>
      </c>
      <c r="C1989" t="s">
        <v>10439</v>
      </c>
      <c r="D1989" t="s">
        <v>10440</v>
      </c>
      <c r="E1989">
        <v>4</v>
      </c>
    </row>
    <row r="1990" spans="1:5" hidden="1" x14ac:dyDescent="0.25">
      <c r="A1990" t="s">
        <v>5983</v>
      </c>
      <c r="B1990" t="s">
        <v>5984</v>
      </c>
      <c r="C1990" t="s">
        <v>10441</v>
      </c>
      <c r="D1990" t="s">
        <v>10442</v>
      </c>
      <c r="E1990">
        <v>0</v>
      </c>
    </row>
    <row r="1991" spans="1:5" hidden="1" x14ac:dyDescent="0.25">
      <c r="A1991" t="s">
        <v>5983</v>
      </c>
      <c r="B1991" t="s">
        <v>5984</v>
      </c>
      <c r="C1991" t="s">
        <v>10439</v>
      </c>
      <c r="D1991" t="s">
        <v>10440</v>
      </c>
      <c r="E1991">
        <v>16</v>
      </c>
    </row>
    <row r="1992" spans="1:5" hidden="1" x14ac:dyDescent="0.25">
      <c r="A1992" t="s">
        <v>5981</v>
      </c>
      <c r="B1992" t="s">
        <v>5982</v>
      </c>
      <c r="C1992" t="s">
        <v>10441</v>
      </c>
      <c r="D1992" t="s">
        <v>10442</v>
      </c>
      <c r="E1992">
        <v>0</v>
      </c>
    </row>
    <row r="1993" spans="1:5" hidden="1" x14ac:dyDescent="0.25">
      <c r="A1993" t="s">
        <v>5981</v>
      </c>
      <c r="B1993" t="s">
        <v>5982</v>
      </c>
      <c r="C1993" t="s">
        <v>10439</v>
      </c>
      <c r="D1993" t="s">
        <v>10440</v>
      </c>
      <c r="E1993">
        <v>1</v>
      </c>
    </row>
    <row r="1994" spans="1:5" hidden="1" x14ac:dyDescent="0.25">
      <c r="A1994" t="s">
        <v>5979</v>
      </c>
      <c r="B1994" t="s">
        <v>5980</v>
      </c>
      <c r="C1994" t="s">
        <v>10441</v>
      </c>
      <c r="D1994" t="s">
        <v>10442</v>
      </c>
      <c r="E1994">
        <v>0</v>
      </c>
    </row>
    <row r="1995" spans="1:5" hidden="1" x14ac:dyDescent="0.25">
      <c r="A1995" t="s">
        <v>5979</v>
      </c>
      <c r="B1995" t="s">
        <v>5980</v>
      </c>
      <c r="C1995" t="s">
        <v>10439</v>
      </c>
      <c r="D1995" t="s">
        <v>10440</v>
      </c>
      <c r="E1995">
        <v>13</v>
      </c>
    </row>
    <row r="1996" spans="1:5" hidden="1" x14ac:dyDescent="0.25">
      <c r="A1996" t="s">
        <v>5977</v>
      </c>
      <c r="B1996" t="s">
        <v>5978</v>
      </c>
      <c r="C1996" t="s">
        <v>10441</v>
      </c>
      <c r="D1996" t="s">
        <v>10442</v>
      </c>
      <c r="E1996">
        <v>0</v>
      </c>
    </row>
    <row r="1997" spans="1:5" hidden="1" x14ac:dyDescent="0.25">
      <c r="A1997" t="s">
        <v>5977</v>
      </c>
      <c r="B1997" t="s">
        <v>5978</v>
      </c>
      <c r="C1997" t="s">
        <v>10439</v>
      </c>
      <c r="D1997" t="s">
        <v>10440</v>
      </c>
      <c r="E1997">
        <v>5</v>
      </c>
    </row>
    <row r="1998" spans="1:5" hidden="1" x14ac:dyDescent="0.25">
      <c r="A1998" t="s">
        <v>5975</v>
      </c>
      <c r="B1998" t="s">
        <v>5976</v>
      </c>
      <c r="C1998" t="s">
        <v>10441</v>
      </c>
      <c r="D1998" t="s">
        <v>10442</v>
      </c>
      <c r="E1998">
        <v>0</v>
      </c>
    </row>
    <row r="1999" spans="1:5" hidden="1" x14ac:dyDescent="0.25">
      <c r="A1999" t="s">
        <v>5975</v>
      </c>
      <c r="B1999" t="s">
        <v>5976</v>
      </c>
      <c r="C1999" t="s">
        <v>10439</v>
      </c>
      <c r="D1999" t="s">
        <v>10440</v>
      </c>
      <c r="E1999">
        <v>12</v>
      </c>
    </row>
    <row r="2000" spans="1:5" hidden="1" x14ac:dyDescent="0.25">
      <c r="A2000" t="s">
        <v>5973</v>
      </c>
      <c r="B2000" t="s">
        <v>5974</v>
      </c>
      <c r="C2000" t="s">
        <v>10441</v>
      </c>
      <c r="D2000" t="s">
        <v>10442</v>
      </c>
      <c r="E2000">
        <v>0</v>
      </c>
    </row>
    <row r="2001" spans="1:5" hidden="1" x14ac:dyDescent="0.25">
      <c r="A2001" t="s">
        <v>5973</v>
      </c>
      <c r="B2001" t="s">
        <v>5974</v>
      </c>
      <c r="C2001" t="s">
        <v>10439</v>
      </c>
      <c r="D2001" t="s">
        <v>10440</v>
      </c>
      <c r="E2001">
        <v>10</v>
      </c>
    </row>
    <row r="2002" spans="1:5" hidden="1" x14ac:dyDescent="0.25">
      <c r="A2002" t="s">
        <v>5971</v>
      </c>
      <c r="B2002" t="s">
        <v>5972</v>
      </c>
      <c r="C2002" t="s">
        <v>10441</v>
      </c>
      <c r="D2002" t="s">
        <v>10442</v>
      </c>
      <c r="E2002">
        <v>0</v>
      </c>
    </row>
    <row r="2003" spans="1:5" hidden="1" x14ac:dyDescent="0.25">
      <c r="A2003" t="s">
        <v>5971</v>
      </c>
      <c r="B2003" t="s">
        <v>5972</v>
      </c>
      <c r="C2003" t="s">
        <v>10439</v>
      </c>
      <c r="D2003" t="s">
        <v>10440</v>
      </c>
      <c r="E2003">
        <v>11</v>
      </c>
    </row>
    <row r="2004" spans="1:5" hidden="1" x14ac:dyDescent="0.25">
      <c r="A2004" t="s">
        <v>5969</v>
      </c>
      <c r="B2004" t="s">
        <v>5970</v>
      </c>
      <c r="C2004" t="s">
        <v>10441</v>
      </c>
      <c r="D2004" t="s">
        <v>10442</v>
      </c>
      <c r="E2004">
        <v>0</v>
      </c>
    </row>
    <row r="2005" spans="1:5" hidden="1" x14ac:dyDescent="0.25">
      <c r="A2005" t="s">
        <v>5969</v>
      </c>
      <c r="B2005" t="s">
        <v>5970</v>
      </c>
      <c r="C2005" t="s">
        <v>10439</v>
      </c>
      <c r="D2005" t="s">
        <v>10440</v>
      </c>
      <c r="E2005">
        <v>1</v>
      </c>
    </row>
    <row r="2006" spans="1:5" hidden="1" x14ac:dyDescent="0.25">
      <c r="A2006" t="s">
        <v>5967</v>
      </c>
      <c r="B2006" t="s">
        <v>5968</v>
      </c>
      <c r="C2006" t="s">
        <v>10441</v>
      </c>
      <c r="D2006" t="s">
        <v>10442</v>
      </c>
      <c r="E2006">
        <v>0</v>
      </c>
    </row>
    <row r="2007" spans="1:5" hidden="1" x14ac:dyDescent="0.25">
      <c r="A2007" t="s">
        <v>5967</v>
      </c>
      <c r="B2007" t="s">
        <v>5968</v>
      </c>
      <c r="C2007" t="s">
        <v>10439</v>
      </c>
      <c r="D2007" t="s">
        <v>10440</v>
      </c>
      <c r="E2007">
        <v>2</v>
      </c>
    </row>
    <row r="2008" spans="1:5" hidden="1" x14ac:dyDescent="0.25">
      <c r="A2008" t="s">
        <v>5965</v>
      </c>
      <c r="B2008" t="s">
        <v>5966</v>
      </c>
      <c r="C2008" t="s">
        <v>10441</v>
      </c>
      <c r="D2008" t="s">
        <v>10442</v>
      </c>
      <c r="E2008">
        <v>0</v>
      </c>
    </row>
    <row r="2009" spans="1:5" hidden="1" x14ac:dyDescent="0.25">
      <c r="A2009" t="s">
        <v>5965</v>
      </c>
      <c r="B2009" t="s">
        <v>5966</v>
      </c>
      <c r="C2009" t="s">
        <v>10439</v>
      </c>
      <c r="D2009" t="s">
        <v>10440</v>
      </c>
      <c r="E2009">
        <v>6</v>
      </c>
    </row>
    <row r="2010" spans="1:5" hidden="1" x14ac:dyDescent="0.25">
      <c r="A2010" t="s">
        <v>5963</v>
      </c>
      <c r="B2010" t="s">
        <v>5964</v>
      </c>
      <c r="C2010" t="s">
        <v>10441</v>
      </c>
      <c r="D2010" t="s">
        <v>10442</v>
      </c>
      <c r="E2010">
        <v>0</v>
      </c>
    </row>
    <row r="2011" spans="1:5" hidden="1" x14ac:dyDescent="0.25">
      <c r="A2011" t="s">
        <v>5963</v>
      </c>
      <c r="B2011" t="s">
        <v>5964</v>
      </c>
      <c r="C2011" t="s">
        <v>10439</v>
      </c>
      <c r="D2011" t="s">
        <v>10440</v>
      </c>
      <c r="E2011">
        <v>2</v>
      </c>
    </row>
    <row r="2012" spans="1:5" hidden="1" x14ac:dyDescent="0.25">
      <c r="A2012" t="s">
        <v>5961</v>
      </c>
      <c r="B2012" t="s">
        <v>5962</v>
      </c>
      <c r="C2012" t="s">
        <v>10441</v>
      </c>
      <c r="D2012" t="s">
        <v>10442</v>
      </c>
      <c r="E2012">
        <v>0</v>
      </c>
    </row>
    <row r="2013" spans="1:5" hidden="1" x14ac:dyDescent="0.25">
      <c r="A2013" t="s">
        <v>5961</v>
      </c>
      <c r="B2013" t="s">
        <v>5962</v>
      </c>
      <c r="C2013" t="s">
        <v>10439</v>
      </c>
      <c r="D2013" t="s">
        <v>10440</v>
      </c>
      <c r="E2013">
        <v>2</v>
      </c>
    </row>
    <row r="2014" spans="1:5" hidden="1" x14ac:dyDescent="0.25">
      <c r="A2014" t="s">
        <v>5959</v>
      </c>
      <c r="B2014" t="s">
        <v>5960</v>
      </c>
      <c r="C2014" t="s">
        <v>10441</v>
      </c>
      <c r="D2014" t="s">
        <v>10442</v>
      </c>
      <c r="E2014">
        <v>0</v>
      </c>
    </row>
    <row r="2015" spans="1:5" hidden="1" x14ac:dyDescent="0.25">
      <c r="A2015" t="s">
        <v>5959</v>
      </c>
      <c r="B2015" t="s">
        <v>5960</v>
      </c>
      <c r="C2015" t="s">
        <v>10439</v>
      </c>
      <c r="D2015" t="s">
        <v>10440</v>
      </c>
      <c r="E2015">
        <v>8</v>
      </c>
    </row>
    <row r="2016" spans="1:5" hidden="1" x14ac:dyDescent="0.25">
      <c r="A2016" t="s">
        <v>5957</v>
      </c>
      <c r="B2016" t="s">
        <v>5958</v>
      </c>
      <c r="C2016" t="s">
        <v>10441</v>
      </c>
      <c r="D2016" t="s">
        <v>10442</v>
      </c>
      <c r="E2016">
        <v>0</v>
      </c>
    </row>
    <row r="2017" spans="1:5" hidden="1" x14ac:dyDescent="0.25">
      <c r="A2017" t="s">
        <v>5957</v>
      </c>
      <c r="B2017" t="s">
        <v>5958</v>
      </c>
      <c r="C2017" t="s">
        <v>10439</v>
      </c>
      <c r="D2017" t="s">
        <v>10440</v>
      </c>
      <c r="E2017">
        <v>3</v>
      </c>
    </row>
    <row r="2018" spans="1:5" hidden="1" x14ac:dyDescent="0.25">
      <c r="A2018" t="s">
        <v>5955</v>
      </c>
      <c r="B2018" t="s">
        <v>5956</v>
      </c>
      <c r="C2018" t="s">
        <v>10441</v>
      </c>
      <c r="D2018" t="s">
        <v>10442</v>
      </c>
      <c r="E2018">
        <v>0</v>
      </c>
    </row>
    <row r="2019" spans="1:5" hidden="1" x14ac:dyDescent="0.25">
      <c r="A2019" t="s">
        <v>5955</v>
      </c>
      <c r="B2019" t="s">
        <v>5956</v>
      </c>
      <c r="C2019" t="s">
        <v>10439</v>
      </c>
      <c r="D2019" t="s">
        <v>10440</v>
      </c>
      <c r="E2019">
        <v>5</v>
      </c>
    </row>
    <row r="2020" spans="1:5" hidden="1" x14ac:dyDescent="0.25">
      <c r="A2020" t="s">
        <v>5953</v>
      </c>
      <c r="B2020" t="s">
        <v>5954</v>
      </c>
      <c r="C2020" t="s">
        <v>10441</v>
      </c>
      <c r="D2020" t="s">
        <v>10442</v>
      </c>
      <c r="E2020">
        <v>0</v>
      </c>
    </row>
    <row r="2021" spans="1:5" hidden="1" x14ac:dyDescent="0.25">
      <c r="A2021" t="s">
        <v>5953</v>
      </c>
      <c r="B2021" t="s">
        <v>5954</v>
      </c>
      <c r="C2021" t="s">
        <v>10439</v>
      </c>
      <c r="D2021" t="s">
        <v>10440</v>
      </c>
      <c r="E2021">
        <v>2</v>
      </c>
    </row>
    <row r="2022" spans="1:5" hidden="1" x14ac:dyDescent="0.25">
      <c r="A2022" t="s">
        <v>5951</v>
      </c>
      <c r="B2022" t="s">
        <v>5952</v>
      </c>
      <c r="C2022" t="s">
        <v>10441</v>
      </c>
      <c r="D2022" t="s">
        <v>10442</v>
      </c>
      <c r="E2022">
        <v>0</v>
      </c>
    </row>
    <row r="2023" spans="1:5" hidden="1" x14ac:dyDescent="0.25">
      <c r="A2023" t="s">
        <v>5951</v>
      </c>
      <c r="B2023" t="s">
        <v>5952</v>
      </c>
      <c r="C2023" t="s">
        <v>10439</v>
      </c>
      <c r="D2023" t="s">
        <v>10440</v>
      </c>
      <c r="E2023">
        <v>16</v>
      </c>
    </row>
    <row r="2024" spans="1:5" hidden="1" x14ac:dyDescent="0.25">
      <c r="A2024" t="s">
        <v>5949</v>
      </c>
      <c r="B2024" t="s">
        <v>5950</v>
      </c>
      <c r="C2024" t="s">
        <v>10441</v>
      </c>
      <c r="D2024" t="s">
        <v>10442</v>
      </c>
      <c r="E2024">
        <v>0</v>
      </c>
    </row>
    <row r="2025" spans="1:5" hidden="1" x14ac:dyDescent="0.25">
      <c r="A2025" t="s">
        <v>5949</v>
      </c>
      <c r="B2025" t="s">
        <v>5950</v>
      </c>
      <c r="C2025" t="s">
        <v>10439</v>
      </c>
      <c r="D2025" t="s">
        <v>10440</v>
      </c>
      <c r="E2025">
        <v>16</v>
      </c>
    </row>
    <row r="2026" spans="1:5" hidden="1" x14ac:dyDescent="0.25">
      <c r="A2026" t="s">
        <v>5947</v>
      </c>
      <c r="B2026" t="s">
        <v>5948</v>
      </c>
      <c r="C2026" t="s">
        <v>10441</v>
      </c>
      <c r="D2026" t="s">
        <v>10442</v>
      </c>
      <c r="E2026">
        <v>0</v>
      </c>
    </row>
    <row r="2027" spans="1:5" hidden="1" x14ac:dyDescent="0.25">
      <c r="A2027" t="s">
        <v>5947</v>
      </c>
      <c r="B2027" t="s">
        <v>5948</v>
      </c>
      <c r="C2027" t="s">
        <v>10439</v>
      </c>
      <c r="D2027" t="s">
        <v>10440</v>
      </c>
      <c r="E2027">
        <v>3</v>
      </c>
    </row>
    <row r="2028" spans="1:5" hidden="1" x14ac:dyDescent="0.25">
      <c r="A2028" t="s">
        <v>5945</v>
      </c>
      <c r="B2028" t="s">
        <v>5946</v>
      </c>
      <c r="C2028" t="s">
        <v>10441</v>
      </c>
      <c r="D2028" t="s">
        <v>10442</v>
      </c>
      <c r="E2028">
        <v>0</v>
      </c>
    </row>
    <row r="2029" spans="1:5" hidden="1" x14ac:dyDescent="0.25">
      <c r="A2029" t="s">
        <v>5945</v>
      </c>
      <c r="B2029" t="s">
        <v>5946</v>
      </c>
      <c r="C2029" t="s">
        <v>10439</v>
      </c>
      <c r="D2029" t="s">
        <v>10440</v>
      </c>
      <c r="E2029">
        <v>5</v>
      </c>
    </row>
    <row r="2030" spans="1:5" hidden="1" x14ac:dyDescent="0.25">
      <c r="A2030" t="s">
        <v>5943</v>
      </c>
      <c r="B2030" t="s">
        <v>5944</v>
      </c>
      <c r="C2030" t="s">
        <v>10441</v>
      </c>
      <c r="D2030" t="s">
        <v>10442</v>
      </c>
      <c r="E2030">
        <v>0</v>
      </c>
    </row>
    <row r="2031" spans="1:5" hidden="1" x14ac:dyDescent="0.25">
      <c r="A2031" t="s">
        <v>5943</v>
      </c>
      <c r="B2031" t="s">
        <v>5944</v>
      </c>
      <c r="C2031" t="s">
        <v>10439</v>
      </c>
      <c r="D2031" t="s">
        <v>10440</v>
      </c>
      <c r="E2031">
        <v>4</v>
      </c>
    </row>
    <row r="2032" spans="1:5" hidden="1" x14ac:dyDescent="0.25">
      <c r="A2032" t="s">
        <v>5941</v>
      </c>
      <c r="B2032" t="s">
        <v>5942</v>
      </c>
      <c r="C2032" t="s">
        <v>10441</v>
      </c>
      <c r="D2032" t="s">
        <v>10442</v>
      </c>
      <c r="E2032">
        <v>0</v>
      </c>
    </row>
    <row r="2033" spans="1:5" hidden="1" x14ac:dyDescent="0.25">
      <c r="A2033" t="s">
        <v>5941</v>
      </c>
      <c r="B2033" t="s">
        <v>5942</v>
      </c>
      <c r="C2033" t="s">
        <v>10439</v>
      </c>
      <c r="D2033" t="s">
        <v>10440</v>
      </c>
      <c r="E2033">
        <v>3</v>
      </c>
    </row>
    <row r="2034" spans="1:5" hidden="1" x14ac:dyDescent="0.25">
      <c r="A2034" t="s">
        <v>5939</v>
      </c>
      <c r="B2034" t="s">
        <v>5940</v>
      </c>
      <c r="C2034" t="s">
        <v>10441</v>
      </c>
      <c r="D2034" t="s">
        <v>10442</v>
      </c>
      <c r="E2034">
        <v>0</v>
      </c>
    </row>
    <row r="2035" spans="1:5" hidden="1" x14ac:dyDescent="0.25">
      <c r="A2035" t="s">
        <v>5939</v>
      </c>
      <c r="B2035" t="s">
        <v>5940</v>
      </c>
      <c r="C2035" t="s">
        <v>10439</v>
      </c>
      <c r="D2035" t="s">
        <v>10440</v>
      </c>
      <c r="E2035">
        <v>2</v>
      </c>
    </row>
    <row r="2036" spans="1:5" hidden="1" x14ac:dyDescent="0.25">
      <c r="A2036" t="s">
        <v>5937</v>
      </c>
      <c r="B2036" t="s">
        <v>5938</v>
      </c>
      <c r="C2036" t="s">
        <v>10441</v>
      </c>
      <c r="D2036" t="s">
        <v>10442</v>
      </c>
      <c r="E2036">
        <v>0</v>
      </c>
    </row>
    <row r="2037" spans="1:5" hidden="1" x14ac:dyDescent="0.25">
      <c r="A2037" t="s">
        <v>5937</v>
      </c>
      <c r="B2037" t="s">
        <v>5938</v>
      </c>
      <c r="C2037" t="s">
        <v>10439</v>
      </c>
      <c r="D2037" t="s">
        <v>10440</v>
      </c>
      <c r="E2037">
        <v>0</v>
      </c>
    </row>
    <row r="2038" spans="1:5" hidden="1" x14ac:dyDescent="0.25">
      <c r="A2038" t="s">
        <v>5935</v>
      </c>
      <c r="B2038" t="s">
        <v>5936</v>
      </c>
      <c r="C2038" t="s">
        <v>10441</v>
      </c>
      <c r="D2038" t="s">
        <v>10442</v>
      </c>
      <c r="E2038">
        <v>0</v>
      </c>
    </row>
    <row r="2039" spans="1:5" hidden="1" x14ac:dyDescent="0.25">
      <c r="A2039" t="s">
        <v>5935</v>
      </c>
      <c r="B2039" t="s">
        <v>5936</v>
      </c>
      <c r="C2039" t="s">
        <v>10439</v>
      </c>
      <c r="D2039" t="s">
        <v>10440</v>
      </c>
      <c r="E2039">
        <v>4</v>
      </c>
    </row>
    <row r="2040" spans="1:5" hidden="1" x14ac:dyDescent="0.25">
      <c r="A2040" t="s">
        <v>5933</v>
      </c>
      <c r="B2040" t="s">
        <v>5934</v>
      </c>
      <c r="C2040" t="s">
        <v>10441</v>
      </c>
      <c r="D2040" t="s">
        <v>10442</v>
      </c>
      <c r="E2040">
        <v>0</v>
      </c>
    </row>
    <row r="2041" spans="1:5" hidden="1" x14ac:dyDescent="0.25">
      <c r="A2041" t="s">
        <v>5933</v>
      </c>
      <c r="B2041" t="s">
        <v>5934</v>
      </c>
      <c r="C2041" t="s">
        <v>10439</v>
      </c>
      <c r="D2041" t="s">
        <v>10440</v>
      </c>
      <c r="E2041">
        <v>1</v>
      </c>
    </row>
    <row r="2042" spans="1:5" hidden="1" x14ac:dyDescent="0.25">
      <c r="A2042" t="s">
        <v>5931</v>
      </c>
      <c r="B2042" t="s">
        <v>5932</v>
      </c>
      <c r="C2042" t="s">
        <v>10441</v>
      </c>
      <c r="D2042" t="s">
        <v>10442</v>
      </c>
      <c r="E2042">
        <v>0</v>
      </c>
    </row>
    <row r="2043" spans="1:5" hidden="1" x14ac:dyDescent="0.25">
      <c r="A2043" t="s">
        <v>5931</v>
      </c>
      <c r="B2043" t="s">
        <v>5932</v>
      </c>
      <c r="C2043" t="s">
        <v>10439</v>
      </c>
      <c r="D2043" t="s">
        <v>10440</v>
      </c>
      <c r="E2043">
        <v>2</v>
      </c>
    </row>
    <row r="2044" spans="1:5" hidden="1" x14ac:dyDescent="0.25">
      <c r="A2044" t="s">
        <v>5929</v>
      </c>
      <c r="B2044" t="s">
        <v>5930</v>
      </c>
      <c r="C2044" t="s">
        <v>10441</v>
      </c>
      <c r="D2044" t="s">
        <v>10442</v>
      </c>
      <c r="E2044">
        <v>0</v>
      </c>
    </row>
    <row r="2045" spans="1:5" hidden="1" x14ac:dyDescent="0.25">
      <c r="A2045" t="s">
        <v>5929</v>
      </c>
      <c r="B2045" t="s">
        <v>5930</v>
      </c>
      <c r="C2045" t="s">
        <v>10439</v>
      </c>
      <c r="D2045" t="s">
        <v>10440</v>
      </c>
      <c r="E2045">
        <v>4</v>
      </c>
    </row>
    <row r="2046" spans="1:5" hidden="1" x14ac:dyDescent="0.25">
      <c r="A2046" t="s">
        <v>5927</v>
      </c>
      <c r="B2046" t="s">
        <v>5928</v>
      </c>
      <c r="C2046" t="s">
        <v>10441</v>
      </c>
      <c r="D2046" t="s">
        <v>10442</v>
      </c>
      <c r="E2046">
        <v>0</v>
      </c>
    </row>
    <row r="2047" spans="1:5" hidden="1" x14ac:dyDescent="0.25">
      <c r="A2047" t="s">
        <v>5927</v>
      </c>
      <c r="B2047" t="s">
        <v>5928</v>
      </c>
      <c r="C2047" t="s">
        <v>10439</v>
      </c>
      <c r="D2047" t="s">
        <v>10440</v>
      </c>
      <c r="E2047">
        <v>6</v>
      </c>
    </row>
    <row r="2048" spans="1:5" hidden="1" x14ac:dyDescent="0.25">
      <c r="A2048" t="s">
        <v>5925</v>
      </c>
      <c r="B2048" t="s">
        <v>5926</v>
      </c>
      <c r="C2048" t="s">
        <v>10441</v>
      </c>
      <c r="D2048" t="s">
        <v>10442</v>
      </c>
      <c r="E2048">
        <v>0</v>
      </c>
    </row>
    <row r="2049" spans="1:5" hidden="1" x14ac:dyDescent="0.25">
      <c r="A2049" t="s">
        <v>5925</v>
      </c>
      <c r="B2049" t="s">
        <v>5926</v>
      </c>
      <c r="C2049" t="s">
        <v>10439</v>
      </c>
      <c r="D2049" t="s">
        <v>10440</v>
      </c>
      <c r="E2049">
        <v>2</v>
      </c>
    </row>
    <row r="2050" spans="1:5" hidden="1" x14ac:dyDescent="0.25">
      <c r="A2050" t="s">
        <v>5923</v>
      </c>
      <c r="B2050" t="s">
        <v>5924</v>
      </c>
      <c r="C2050" t="s">
        <v>10441</v>
      </c>
      <c r="D2050" t="s">
        <v>10442</v>
      </c>
      <c r="E2050">
        <v>0</v>
      </c>
    </row>
    <row r="2051" spans="1:5" hidden="1" x14ac:dyDescent="0.25">
      <c r="A2051" t="s">
        <v>5923</v>
      </c>
      <c r="B2051" t="s">
        <v>5924</v>
      </c>
      <c r="C2051" t="s">
        <v>10439</v>
      </c>
      <c r="D2051" t="s">
        <v>10440</v>
      </c>
      <c r="E2051">
        <v>2</v>
      </c>
    </row>
    <row r="2052" spans="1:5" hidden="1" x14ac:dyDescent="0.25">
      <c r="A2052" t="s">
        <v>5921</v>
      </c>
      <c r="B2052" t="s">
        <v>5922</v>
      </c>
      <c r="C2052" t="s">
        <v>10441</v>
      </c>
      <c r="D2052" t="s">
        <v>10442</v>
      </c>
      <c r="E2052">
        <v>0</v>
      </c>
    </row>
    <row r="2053" spans="1:5" hidden="1" x14ac:dyDescent="0.25">
      <c r="A2053" t="s">
        <v>5921</v>
      </c>
      <c r="B2053" t="s">
        <v>5922</v>
      </c>
      <c r="C2053" t="s">
        <v>10439</v>
      </c>
      <c r="D2053" t="s">
        <v>10440</v>
      </c>
      <c r="E2053">
        <v>9</v>
      </c>
    </row>
    <row r="2054" spans="1:5" hidden="1" x14ac:dyDescent="0.25">
      <c r="A2054" t="s">
        <v>5919</v>
      </c>
      <c r="B2054" t="s">
        <v>5920</v>
      </c>
      <c r="C2054" t="s">
        <v>10441</v>
      </c>
      <c r="D2054" t="s">
        <v>10442</v>
      </c>
      <c r="E2054">
        <v>0</v>
      </c>
    </row>
    <row r="2055" spans="1:5" hidden="1" x14ac:dyDescent="0.25">
      <c r="A2055" t="s">
        <v>5919</v>
      </c>
      <c r="B2055" t="s">
        <v>5920</v>
      </c>
      <c r="C2055" t="s">
        <v>10439</v>
      </c>
      <c r="D2055" t="s">
        <v>10440</v>
      </c>
      <c r="E2055">
        <v>2</v>
      </c>
    </row>
    <row r="2056" spans="1:5" hidden="1" x14ac:dyDescent="0.25">
      <c r="A2056" t="s">
        <v>5917</v>
      </c>
      <c r="B2056" t="s">
        <v>5918</v>
      </c>
      <c r="C2056" t="s">
        <v>10441</v>
      </c>
      <c r="D2056" t="s">
        <v>10442</v>
      </c>
      <c r="E2056">
        <v>0</v>
      </c>
    </row>
    <row r="2057" spans="1:5" hidden="1" x14ac:dyDescent="0.25">
      <c r="A2057" t="s">
        <v>5917</v>
      </c>
      <c r="B2057" t="s">
        <v>5918</v>
      </c>
      <c r="C2057" t="s">
        <v>10439</v>
      </c>
      <c r="D2057" t="s">
        <v>10440</v>
      </c>
      <c r="E2057">
        <v>1</v>
      </c>
    </row>
    <row r="2058" spans="1:5" hidden="1" x14ac:dyDescent="0.25">
      <c r="A2058" t="s">
        <v>5915</v>
      </c>
      <c r="B2058" t="s">
        <v>5916</v>
      </c>
      <c r="C2058" t="s">
        <v>10441</v>
      </c>
      <c r="D2058" t="s">
        <v>10442</v>
      </c>
      <c r="E2058">
        <v>0</v>
      </c>
    </row>
    <row r="2059" spans="1:5" hidden="1" x14ac:dyDescent="0.25">
      <c r="A2059" t="s">
        <v>5915</v>
      </c>
      <c r="B2059" t="s">
        <v>5916</v>
      </c>
      <c r="C2059" t="s">
        <v>10439</v>
      </c>
      <c r="D2059" t="s">
        <v>10440</v>
      </c>
      <c r="E2059">
        <v>4</v>
      </c>
    </row>
    <row r="2060" spans="1:5" hidden="1" x14ac:dyDescent="0.25">
      <c r="A2060" t="s">
        <v>5913</v>
      </c>
      <c r="B2060" t="s">
        <v>5914</v>
      </c>
      <c r="C2060" t="s">
        <v>10441</v>
      </c>
      <c r="D2060" t="s">
        <v>10442</v>
      </c>
      <c r="E2060">
        <v>0</v>
      </c>
    </row>
    <row r="2061" spans="1:5" hidden="1" x14ac:dyDescent="0.25">
      <c r="A2061" t="s">
        <v>5913</v>
      </c>
      <c r="B2061" t="s">
        <v>5914</v>
      </c>
      <c r="C2061" t="s">
        <v>10439</v>
      </c>
      <c r="D2061" t="s">
        <v>10440</v>
      </c>
      <c r="E2061">
        <v>6</v>
      </c>
    </row>
    <row r="2062" spans="1:5" hidden="1" x14ac:dyDescent="0.25">
      <c r="A2062" t="s">
        <v>5911</v>
      </c>
      <c r="B2062" t="s">
        <v>5912</v>
      </c>
      <c r="C2062" t="s">
        <v>10441</v>
      </c>
      <c r="D2062" t="s">
        <v>10442</v>
      </c>
      <c r="E2062">
        <v>0</v>
      </c>
    </row>
    <row r="2063" spans="1:5" hidden="1" x14ac:dyDescent="0.25">
      <c r="A2063" t="s">
        <v>5911</v>
      </c>
      <c r="B2063" t="s">
        <v>5912</v>
      </c>
      <c r="C2063" t="s">
        <v>10439</v>
      </c>
      <c r="D2063" t="s">
        <v>10440</v>
      </c>
      <c r="E2063">
        <v>6</v>
      </c>
    </row>
    <row r="2064" spans="1:5" hidden="1" x14ac:dyDescent="0.25">
      <c r="A2064" t="s">
        <v>5909</v>
      </c>
      <c r="B2064" t="s">
        <v>5910</v>
      </c>
      <c r="C2064" t="s">
        <v>10441</v>
      </c>
      <c r="D2064" t="s">
        <v>10442</v>
      </c>
      <c r="E2064">
        <v>0</v>
      </c>
    </row>
    <row r="2065" spans="1:5" hidden="1" x14ac:dyDescent="0.25">
      <c r="A2065" t="s">
        <v>5909</v>
      </c>
      <c r="B2065" t="s">
        <v>5910</v>
      </c>
      <c r="C2065" t="s">
        <v>10439</v>
      </c>
      <c r="D2065" t="s">
        <v>10440</v>
      </c>
      <c r="E2065">
        <v>2</v>
      </c>
    </row>
    <row r="2066" spans="1:5" hidden="1" x14ac:dyDescent="0.25">
      <c r="A2066" t="s">
        <v>5907</v>
      </c>
      <c r="B2066" t="s">
        <v>5908</v>
      </c>
      <c r="C2066" t="s">
        <v>10441</v>
      </c>
      <c r="D2066" t="s">
        <v>10442</v>
      </c>
      <c r="E2066">
        <v>0</v>
      </c>
    </row>
    <row r="2067" spans="1:5" hidden="1" x14ac:dyDescent="0.25">
      <c r="A2067" t="s">
        <v>5907</v>
      </c>
      <c r="B2067" t="s">
        <v>5908</v>
      </c>
      <c r="C2067" t="s">
        <v>10439</v>
      </c>
      <c r="D2067" t="s">
        <v>10440</v>
      </c>
      <c r="E2067">
        <v>8</v>
      </c>
    </row>
    <row r="2068" spans="1:5" hidden="1" x14ac:dyDescent="0.25">
      <c r="A2068" t="s">
        <v>5905</v>
      </c>
      <c r="B2068" t="s">
        <v>5906</v>
      </c>
      <c r="C2068" t="s">
        <v>10441</v>
      </c>
      <c r="D2068" t="s">
        <v>10442</v>
      </c>
      <c r="E2068">
        <v>0</v>
      </c>
    </row>
    <row r="2069" spans="1:5" hidden="1" x14ac:dyDescent="0.25">
      <c r="A2069" t="s">
        <v>5905</v>
      </c>
      <c r="B2069" t="s">
        <v>5906</v>
      </c>
      <c r="C2069" t="s">
        <v>10439</v>
      </c>
      <c r="D2069" t="s">
        <v>10440</v>
      </c>
      <c r="E2069">
        <v>3</v>
      </c>
    </row>
    <row r="2070" spans="1:5" hidden="1" x14ac:dyDescent="0.25">
      <c r="A2070" t="s">
        <v>5903</v>
      </c>
      <c r="B2070" t="s">
        <v>5904</v>
      </c>
      <c r="C2070" t="s">
        <v>10441</v>
      </c>
      <c r="D2070" t="s">
        <v>10442</v>
      </c>
      <c r="E2070">
        <v>0</v>
      </c>
    </row>
    <row r="2071" spans="1:5" hidden="1" x14ac:dyDescent="0.25">
      <c r="A2071" t="s">
        <v>5903</v>
      </c>
      <c r="B2071" t="s">
        <v>5904</v>
      </c>
      <c r="C2071" t="s">
        <v>10439</v>
      </c>
      <c r="D2071" t="s">
        <v>10440</v>
      </c>
      <c r="E2071">
        <v>3</v>
      </c>
    </row>
    <row r="2072" spans="1:5" hidden="1" x14ac:dyDescent="0.25">
      <c r="A2072" t="s">
        <v>5901</v>
      </c>
      <c r="B2072" t="s">
        <v>5902</v>
      </c>
      <c r="C2072" t="s">
        <v>10441</v>
      </c>
      <c r="D2072" t="s">
        <v>10442</v>
      </c>
      <c r="E2072">
        <v>0</v>
      </c>
    </row>
    <row r="2073" spans="1:5" hidden="1" x14ac:dyDescent="0.25">
      <c r="A2073" t="s">
        <v>5901</v>
      </c>
      <c r="B2073" t="s">
        <v>5902</v>
      </c>
      <c r="C2073" t="s">
        <v>10439</v>
      </c>
      <c r="D2073" t="s">
        <v>10440</v>
      </c>
      <c r="E2073">
        <v>4</v>
      </c>
    </row>
    <row r="2074" spans="1:5" hidden="1" x14ac:dyDescent="0.25">
      <c r="A2074" t="s">
        <v>5899</v>
      </c>
      <c r="B2074" t="s">
        <v>5900</v>
      </c>
      <c r="C2074" t="s">
        <v>10441</v>
      </c>
      <c r="D2074" t="s">
        <v>10442</v>
      </c>
      <c r="E2074">
        <v>0</v>
      </c>
    </row>
    <row r="2075" spans="1:5" hidden="1" x14ac:dyDescent="0.25">
      <c r="A2075" t="s">
        <v>5899</v>
      </c>
      <c r="B2075" t="s">
        <v>5900</v>
      </c>
      <c r="C2075" t="s">
        <v>10439</v>
      </c>
      <c r="D2075" t="s">
        <v>10440</v>
      </c>
      <c r="E2075">
        <v>2</v>
      </c>
    </row>
    <row r="2076" spans="1:5" hidden="1" x14ac:dyDescent="0.25">
      <c r="A2076" t="s">
        <v>5897</v>
      </c>
      <c r="B2076" t="s">
        <v>5898</v>
      </c>
      <c r="C2076" t="s">
        <v>10441</v>
      </c>
      <c r="D2076" t="s">
        <v>10442</v>
      </c>
      <c r="E2076">
        <v>0</v>
      </c>
    </row>
    <row r="2077" spans="1:5" hidden="1" x14ac:dyDescent="0.25">
      <c r="A2077" t="s">
        <v>5897</v>
      </c>
      <c r="B2077" t="s">
        <v>5898</v>
      </c>
      <c r="C2077" t="s">
        <v>10439</v>
      </c>
      <c r="D2077" t="s">
        <v>10440</v>
      </c>
      <c r="E2077">
        <v>4</v>
      </c>
    </row>
    <row r="2078" spans="1:5" hidden="1" x14ac:dyDescent="0.25">
      <c r="A2078" t="s">
        <v>5895</v>
      </c>
      <c r="B2078" t="s">
        <v>5896</v>
      </c>
      <c r="C2078" t="s">
        <v>10441</v>
      </c>
      <c r="D2078" t="s">
        <v>10442</v>
      </c>
      <c r="E2078">
        <v>0</v>
      </c>
    </row>
    <row r="2079" spans="1:5" hidden="1" x14ac:dyDescent="0.25">
      <c r="A2079" t="s">
        <v>5895</v>
      </c>
      <c r="B2079" t="s">
        <v>5896</v>
      </c>
      <c r="C2079" t="s">
        <v>10439</v>
      </c>
      <c r="D2079" t="s">
        <v>10440</v>
      </c>
      <c r="E2079">
        <v>8</v>
      </c>
    </row>
    <row r="2080" spans="1:5" hidden="1" x14ac:dyDescent="0.25">
      <c r="A2080" t="s">
        <v>5893</v>
      </c>
      <c r="B2080" t="s">
        <v>5894</v>
      </c>
      <c r="C2080" t="s">
        <v>10441</v>
      </c>
      <c r="D2080" t="s">
        <v>10442</v>
      </c>
      <c r="E2080">
        <v>0</v>
      </c>
    </row>
    <row r="2081" spans="1:5" hidden="1" x14ac:dyDescent="0.25">
      <c r="A2081" t="s">
        <v>5893</v>
      </c>
      <c r="B2081" t="s">
        <v>5894</v>
      </c>
      <c r="C2081" t="s">
        <v>10439</v>
      </c>
      <c r="D2081" t="s">
        <v>10440</v>
      </c>
      <c r="E2081">
        <v>2</v>
      </c>
    </row>
    <row r="2082" spans="1:5" hidden="1" x14ac:dyDescent="0.25">
      <c r="A2082" t="s">
        <v>5891</v>
      </c>
      <c r="B2082" t="s">
        <v>5892</v>
      </c>
      <c r="C2082" t="s">
        <v>10441</v>
      </c>
      <c r="D2082" t="s">
        <v>10442</v>
      </c>
      <c r="E2082">
        <v>0</v>
      </c>
    </row>
    <row r="2083" spans="1:5" hidden="1" x14ac:dyDescent="0.25">
      <c r="A2083" t="s">
        <v>5891</v>
      </c>
      <c r="B2083" t="s">
        <v>5892</v>
      </c>
      <c r="C2083" t="s">
        <v>10439</v>
      </c>
      <c r="D2083" t="s">
        <v>10440</v>
      </c>
      <c r="E2083">
        <v>1</v>
      </c>
    </row>
    <row r="2084" spans="1:5" hidden="1" x14ac:dyDescent="0.25">
      <c r="A2084" t="s">
        <v>5889</v>
      </c>
      <c r="B2084" t="s">
        <v>5890</v>
      </c>
      <c r="C2084" t="s">
        <v>10441</v>
      </c>
      <c r="D2084" t="s">
        <v>10442</v>
      </c>
      <c r="E2084">
        <v>0</v>
      </c>
    </row>
    <row r="2085" spans="1:5" hidden="1" x14ac:dyDescent="0.25">
      <c r="A2085" t="s">
        <v>5889</v>
      </c>
      <c r="B2085" t="s">
        <v>5890</v>
      </c>
      <c r="C2085" t="s">
        <v>10439</v>
      </c>
      <c r="D2085" t="s">
        <v>10440</v>
      </c>
      <c r="E2085">
        <v>1</v>
      </c>
    </row>
    <row r="2086" spans="1:5" hidden="1" x14ac:dyDescent="0.25">
      <c r="A2086" t="s">
        <v>5887</v>
      </c>
      <c r="B2086" t="s">
        <v>5888</v>
      </c>
      <c r="C2086" t="s">
        <v>10441</v>
      </c>
      <c r="D2086" t="s">
        <v>10442</v>
      </c>
      <c r="E2086">
        <v>0</v>
      </c>
    </row>
    <row r="2087" spans="1:5" hidden="1" x14ac:dyDescent="0.25">
      <c r="A2087" t="s">
        <v>5887</v>
      </c>
      <c r="B2087" t="s">
        <v>5888</v>
      </c>
      <c r="C2087" t="s">
        <v>10439</v>
      </c>
      <c r="D2087" t="s">
        <v>10440</v>
      </c>
      <c r="E2087">
        <v>2</v>
      </c>
    </row>
    <row r="2088" spans="1:5" hidden="1" x14ac:dyDescent="0.25">
      <c r="A2088" t="s">
        <v>5885</v>
      </c>
      <c r="B2088" t="s">
        <v>5886</v>
      </c>
      <c r="C2088" t="s">
        <v>10441</v>
      </c>
      <c r="D2088" t="s">
        <v>10442</v>
      </c>
      <c r="E2088">
        <v>0</v>
      </c>
    </row>
    <row r="2089" spans="1:5" hidden="1" x14ac:dyDescent="0.25">
      <c r="A2089" t="s">
        <v>5885</v>
      </c>
      <c r="B2089" t="s">
        <v>5886</v>
      </c>
      <c r="C2089" t="s">
        <v>10439</v>
      </c>
      <c r="D2089" t="s">
        <v>10440</v>
      </c>
      <c r="E2089">
        <v>4</v>
      </c>
    </row>
    <row r="2090" spans="1:5" hidden="1" x14ac:dyDescent="0.25">
      <c r="A2090" t="s">
        <v>5883</v>
      </c>
      <c r="B2090" t="s">
        <v>5884</v>
      </c>
      <c r="C2090" t="s">
        <v>10441</v>
      </c>
      <c r="D2090" t="s">
        <v>10442</v>
      </c>
      <c r="E2090">
        <v>0</v>
      </c>
    </row>
    <row r="2091" spans="1:5" hidden="1" x14ac:dyDescent="0.25">
      <c r="A2091" t="s">
        <v>5883</v>
      </c>
      <c r="B2091" t="s">
        <v>5884</v>
      </c>
      <c r="C2091" t="s">
        <v>10439</v>
      </c>
      <c r="D2091" t="s">
        <v>10440</v>
      </c>
      <c r="E2091">
        <v>5</v>
      </c>
    </row>
    <row r="2092" spans="1:5" hidden="1" x14ac:dyDescent="0.25">
      <c r="A2092" t="s">
        <v>5881</v>
      </c>
      <c r="B2092" t="s">
        <v>5882</v>
      </c>
      <c r="C2092" t="s">
        <v>10441</v>
      </c>
      <c r="D2092" t="s">
        <v>10442</v>
      </c>
      <c r="E2092">
        <v>0</v>
      </c>
    </row>
    <row r="2093" spans="1:5" hidden="1" x14ac:dyDescent="0.25">
      <c r="A2093" t="s">
        <v>5881</v>
      </c>
      <c r="B2093" t="s">
        <v>5882</v>
      </c>
      <c r="C2093" t="s">
        <v>10439</v>
      </c>
      <c r="D2093" t="s">
        <v>10440</v>
      </c>
      <c r="E2093">
        <v>2</v>
      </c>
    </row>
    <row r="2094" spans="1:5" hidden="1" x14ac:dyDescent="0.25">
      <c r="A2094" t="s">
        <v>5879</v>
      </c>
      <c r="B2094" t="s">
        <v>5880</v>
      </c>
      <c r="C2094" t="s">
        <v>10441</v>
      </c>
      <c r="D2094" t="s">
        <v>10442</v>
      </c>
      <c r="E2094">
        <v>0</v>
      </c>
    </row>
    <row r="2095" spans="1:5" hidden="1" x14ac:dyDescent="0.25">
      <c r="A2095" t="s">
        <v>5879</v>
      </c>
      <c r="B2095" t="s">
        <v>5880</v>
      </c>
      <c r="C2095" t="s">
        <v>10439</v>
      </c>
      <c r="D2095" t="s">
        <v>10440</v>
      </c>
      <c r="E2095">
        <v>3</v>
      </c>
    </row>
    <row r="2096" spans="1:5" hidden="1" x14ac:dyDescent="0.25">
      <c r="A2096" t="s">
        <v>5877</v>
      </c>
      <c r="B2096" t="s">
        <v>5878</v>
      </c>
      <c r="C2096" t="s">
        <v>10441</v>
      </c>
      <c r="D2096" t="s">
        <v>10442</v>
      </c>
      <c r="E2096">
        <v>0</v>
      </c>
    </row>
    <row r="2097" spans="1:5" hidden="1" x14ac:dyDescent="0.25">
      <c r="A2097" t="s">
        <v>5877</v>
      </c>
      <c r="B2097" t="s">
        <v>5878</v>
      </c>
      <c r="C2097" t="s">
        <v>10439</v>
      </c>
      <c r="D2097" t="s">
        <v>10440</v>
      </c>
      <c r="E2097">
        <v>1</v>
      </c>
    </row>
    <row r="2098" spans="1:5" hidden="1" x14ac:dyDescent="0.25">
      <c r="A2098" t="s">
        <v>5875</v>
      </c>
      <c r="B2098" t="s">
        <v>5876</v>
      </c>
      <c r="C2098" t="s">
        <v>10441</v>
      </c>
      <c r="D2098" t="s">
        <v>10442</v>
      </c>
      <c r="E2098">
        <v>0</v>
      </c>
    </row>
    <row r="2099" spans="1:5" hidden="1" x14ac:dyDescent="0.25">
      <c r="A2099" t="s">
        <v>5875</v>
      </c>
      <c r="B2099" t="s">
        <v>5876</v>
      </c>
      <c r="C2099" t="s">
        <v>10439</v>
      </c>
      <c r="D2099" t="s">
        <v>10440</v>
      </c>
      <c r="E2099">
        <v>2</v>
      </c>
    </row>
    <row r="2100" spans="1:5" hidden="1" x14ac:dyDescent="0.25">
      <c r="A2100" t="s">
        <v>5873</v>
      </c>
      <c r="B2100" t="s">
        <v>5874</v>
      </c>
      <c r="C2100" t="s">
        <v>10441</v>
      </c>
      <c r="D2100" t="s">
        <v>10442</v>
      </c>
      <c r="E2100">
        <v>0</v>
      </c>
    </row>
    <row r="2101" spans="1:5" hidden="1" x14ac:dyDescent="0.25">
      <c r="A2101" t="s">
        <v>5873</v>
      </c>
      <c r="B2101" t="s">
        <v>5874</v>
      </c>
      <c r="C2101" t="s">
        <v>10439</v>
      </c>
      <c r="D2101" t="s">
        <v>10440</v>
      </c>
      <c r="E2101">
        <v>1</v>
      </c>
    </row>
    <row r="2102" spans="1:5" hidden="1" x14ac:dyDescent="0.25">
      <c r="A2102" t="s">
        <v>5871</v>
      </c>
      <c r="B2102" t="s">
        <v>5872</v>
      </c>
      <c r="C2102" t="s">
        <v>10441</v>
      </c>
      <c r="D2102" t="s">
        <v>10442</v>
      </c>
      <c r="E2102">
        <v>0</v>
      </c>
    </row>
    <row r="2103" spans="1:5" hidden="1" x14ac:dyDescent="0.25">
      <c r="A2103" t="s">
        <v>5871</v>
      </c>
      <c r="B2103" t="s">
        <v>5872</v>
      </c>
      <c r="C2103" t="s">
        <v>10439</v>
      </c>
      <c r="D2103" t="s">
        <v>10440</v>
      </c>
      <c r="E2103">
        <v>2</v>
      </c>
    </row>
    <row r="2104" spans="1:5" hidden="1" x14ac:dyDescent="0.25">
      <c r="A2104" t="s">
        <v>5869</v>
      </c>
      <c r="B2104" t="s">
        <v>5870</v>
      </c>
      <c r="C2104" t="s">
        <v>10441</v>
      </c>
      <c r="D2104" t="s">
        <v>10442</v>
      </c>
      <c r="E2104">
        <v>0</v>
      </c>
    </row>
    <row r="2105" spans="1:5" hidden="1" x14ac:dyDescent="0.25">
      <c r="A2105" t="s">
        <v>5869</v>
      </c>
      <c r="B2105" t="s">
        <v>5870</v>
      </c>
      <c r="C2105" t="s">
        <v>10439</v>
      </c>
      <c r="D2105" t="s">
        <v>10440</v>
      </c>
      <c r="E2105">
        <v>2</v>
      </c>
    </row>
    <row r="2106" spans="1:5" hidden="1" x14ac:dyDescent="0.25">
      <c r="A2106" t="s">
        <v>5867</v>
      </c>
      <c r="B2106" t="s">
        <v>5868</v>
      </c>
      <c r="C2106" t="s">
        <v>10441</v>
      </c>
      <c r="D2106" t="s">
        <v>10442</v>
      </c>
      <c r="E2106">
        <v>0</v>
      </c>
    </row>
    <row r="2107" spans="1:5" hidden="1" x14ac:dyDescent="0.25">
      <c r="A2107" t="s">
        <v>5867</v>
      </c>
      <c r="B2107" t="s">
        <v>5868</v>
      </c>
      <c r="C2107" t="s">
        <v>10439</v>
      </c>
      <c r="D2107" t="s">
        <v>10440</v>
      </c>
      <c r="E2107">
        <v>3</v>
      </c>
    </row>
    <row r="2108" spans="1:5" hidden="1" x14ac:dyDescent="0.25">
      <c r="A2108" t="s">
        <v>5865</v>
      </c>
      <c r="B2108" t="s">
        <v>5866</v>
      </c>
      <c r="C2108" t="s">
        <v>10441</v>
      </c>
      <c r="D2108" t="s">
        <v>10442</v>
      </c>
      <c r="E2108">
        <v>0</v>
      </c>
    </row>
    <row r="2109" spans="1:5" hidden="1" x14ac:dyDescent="0.25">
      <c r="A2109" t="s">
        <v>5865</v>
      </c>
      <c r="B2109" t="s">
        <v>5866</v>
      </c>
      <c r="C2109" t="s">
        <v>10439</v>
      </c>
      <c r="D2109" t="s">
        <v>10440</v>
      </c>
      <c r="E2109">
        <v>8</v>
      </c>
    </row>
    <row r="2110" spans="1:5" hidden="1" x14ac:dyDescent="0.25">
      <c r="A2110" t="s">
        <v>5863</v>
      </c>
      <c r="B2110" t="s">
        <v>5864</v>
      </c>
      <c r="C2110" t="s">
        <v>10441</v>
      </c>
      <c r="D2110" t="s">
        <v>10442</v>
      </c>
      <c r="E2110">
        <v>0</v>
      </c>
    </row>
    <row r="2111" spans="1:5" hidden="1" x14ac:dyDescent="0.25">
      <c r="A2111" t="s">
        <v>5863</v>
      </c>
      <c r="B2111" t="s">
        <v>5864</v>
      </c>
      <c r="C2111" t="s">
        <v>10439</v>
      </c>
      <c r="D2111" t="s">
        <v>10440</v>
      </c>
      <c r="E2111">
        <v>2</v>
      </c>
    </row>
    <row r="2112" spans="1:5" hidden="1" x14ac:dyDescent="0.25">
      <c r="A2112" t="s">
        <v>5861</v>
      </c>
      <c r="B2112" t="s">
        <v>5862</v>
      </c>
      <c r="C2112" t="s">
        <v>10441</v>
      </c>
      <c r="D2112" t="s">
        <v>10442</v>
      </c>
      <c r="E2112">
        <v>0</v>
      </c>
    </row>
    <row r="2113" spans="1:5" hidden="1" x14ac:dyDescent="0.25">
      <c r="A2113" t="s">
        <v>5861</v>
      </c>
      <c r="B2113" t="s">
        <v>5862</v>
      </c>
      <c r="C2113" t="s">
        <v>10439</v>
      </c>
      <c r="D2113" t="s">
        <v>10440</v>
      </c>
      <c r="E2113">
        <v>2</v>
      </c>
    </row>
    <row r="2114" spans="1:5" hidden="1" x14ac:dyDescent="0.25">
      <c r="A2114" t="s">
        <v>5859</v>
      </c>
      <c r="B2114" t="s">
        <v>5860</v>
      </c>
      <c r="C2114" t="s">
        <v>10441</v>
      </c>
      <c r="D2114" t="s">
        <v>10442</v>
      </c>
      <c r="E2114">
        <v>0</v>
      </c>
    </row>
    <row r="2115" spans="1:5" hidden="1" x14ac:dyDescent="0.25">
      <c r="A2115" t="s">
        <v>5859</v>
      </c>
      <c r="B2115" t="s">
        <v>5860</v>
      </c>
      <c r="C2115" t="s">
        <v>10439</v>
      </c>
      <c r="D2115" t="s">
        <v>10440</v>
      </c>
      <c r="E2115">
        <v>0</v>
      </c>
    </row>
    <row r="2116" spans="1:5" hidden="1" x14ac:dyDescent="0.25">
      <c r="A2116" t="s">
        <v>5857</v>
      </c>
      <c r="B2116" t="s">
        <v>5858</v>
      </c>
      <c r="C2116" t="s">
        <v>10441</v>
      </c>
      <c r="D2116" t="s">
        <v>10442</v>
      </c>
      <c r="E2116">
        <v>0</v>
      </c>
    </row>
    <row r="2117" spans="1:5" hidden="1" x14ac:dyDescent="0.25">
      <c r="A2117" t="s">
        <v>5857</v>
      </c>
      <c r="B2117" t="s">
        <v>5858</v>
      </c>
      <c r="C2117" t="s">
        <v>10439</v>
      </c>
      <c r="D2117" t="s">
        <v>10440</v>
      </c>
      <c r="E2117">
        <v>4</v>
      </c>
    </row>
    <row r="2118" spans="1:5" hidden="1" x14ac:dyDescent="0.25">
      <c r="A2118" t="s">
        <v>5855</v>
      </c>
      <c r="B2118" t="s">
        <v>5856</v>
      </c>
      <c r="C2118" t="s">
        <v>10441</v>
      </c>
      <c r="D2118" t="s">
        <v>10442</v>
      </c>
      <c r="E2118">
        <v>0</v>
      </c>
    </row>
    <row r="2119" spans="1:5" hidden="1" x14ac:dyDescent="0.25">
      <c r="A2119" t="s">
        <v>5855</v>
      </c>
      <c r="B2119" t="s">
        <v>5856</v>
      </c>
      <c r="C2119" t="s">
        <v>10439</v>
      </c>
      <c r="D2119" t="s">
        <v>10440</v>
      </c>
      <c r="E2119">
        <v>3</v>
      </c>
    </row>
    <row r="2120" spans="1:5" hidden="1" x14ac:dyDescent="0.25">
      <c r="A2120" t="s">
        <v>5853</v>
      </c>
      <c r="B2120" t="s">
        <v>5854</v>
      </c>
      <c r="C2120" t="s">
        <v>10441</v>
      </c>
      <c r="D2120" t="s">
        <v>10442</v>
      </c>
      <c r="E2120">
        <v>0</v>
      </c>
    </row>
    <row r="2121" spans="1:5" hidden="1" x14ac:dyDescent="0.25">
      <c r="A2121" t="s">
        <v>5853</v>
      </c>
      <c r="B2121" t="s">
        <v>5854</v>
      </c>
      <c r="C2121" t="s">
        <v>10439</v>
      </c>
      <c r="D2121" t="s">
        <v>10440</v>
      </c>
      <c r="E2121">
        <v>7</v>
      </c>
    </row>
    <row r="2122" spans="1:5" hidden="1" x14ac:dyDescent="0.25">
      <c r="A2122" t="s">
        <v>5851</v>
      </c>
      <c r="B2122" t="s">
        <v>5852</v>
      </c>
      <c r="C2122" t="s">
        <v>10441</v>
      </c>
      <c r="D2122" t="s">
        <v>10442</v>
      </c>
      <c r="E2122">
        <v>0</v>
      </c>
    </row>
    <row r="2123" spans="1:5" hidden="1" x14ac:dyDescent="0.25">
      <c r="A2123" t="s">
        <v>5851</v>
      </c>
      <c r="B2123" t="s">
        <v>5852</v>
      </c>
      <c r="C2123" t="s">
        <v>10439</v>
      </c>
      <c r="D2123" t="s">
        <v>10440</v>
      </c>
      <c r="E2123">
        <v>0</v>
      </c>
    </row>
    <row r="2124" spans="1:5" hidden="1" x14ac:dyDescent="0.25">
      <c r="A2124" t="s">
        <v>5849</v>
      </c>
      <c r="B2124" t="s">
        <v>5850</v>
      </c>
      <c r="C2124" t="s">
        <v>10441</v>
      </c>
      <c r="D2124" t="s">
        <v>10442</v>
      </c>
      <c r="E2124">
        <v>0</v>
      </c>
    </row>
    <row r="2125" spans="1:5" hidden="1" x14ac:dyDescent="0.25">
      <c r="A2125" t="s">
        <v>5849</v>
      </c>
      <c r="B2125" t="s">
        <v>5850</v>
      </c>
      <c r="C2125" t="s">
        <v>10439</v>
      </c>
      <c r="D2125" t="s">
        <v>10440</v>
      </c>
      <c r="E2125">
        <v>12</v>
      </c>
    </row>
    <row r="2126" spans="1:5" hidden="1" x14ac:dyDescent="0.25">
      <c r="A2126" t="s">
        <v>5847</v>
      </c>
      <c r="B2126" t="s">
        <v>5848</v>
      </c>
      <c r="C2126" t="s">
        <v>10441</v>
      </c>
      <c r="D2126" t="s">
        <v>10442</v>
      </c>
      <c r="E2126">
        <v>0</v>
      </c>
    </row>
    <row r="2127" spans="1:5" hidden="1" x14ac:dyDescent="0.25">
      <c r="A2127" t="s">
        <v>5847</v>
      </c>
      <c r="B2127" t="s">
        <v>5848</v>
      </c>
      <c r="C2127" t="s">
        <v>10439</v>
      </c>
      <c r="D2127" t="s">
        <v>10440</v>
      </c>
      <c r="E2127">
        <v>2</v>
      </c>
    </row>
    <row r="2128" spans="1:5" hidden="1" x14ac:dyDescent="0.25">
      <c r="A2128" t="s">
        <v>5845</v>
      </c>
      <c r="B2128" t="s">
        <v>5846</v>
      </c>
      <c r="C2128" t="s">
        <v>10441</v>
      </c>
      <c r="D2128" t="s">
        <v>10442</v>
      </c>
      <c r="E2128">
        <v>0</v>
      </c>
    </row>
    <row r="2129" spans="1:5" hidden="1" x14ac:dyDescent="0.25">
      <c r="A2129" t="s">
        <v>10525</v>
      </c>
      <c r="B2129" t="s">
        <v>5846</v>
      </c>
      <c r="C2129" t="s">
        <v>10443</v>
      </c>
      <c r="D2129" t="s">
        <v>10444</v>
      </c>
      <c r="E2129">
        <v>0</v>
      </c>
    </row>
    <row r="2130" spans="1:5" hidden="1" x14ac:dyDescent="0.25">
      <c r="A2130" t="s">
        <v>5845</v>
      </c>
      <c r="B2130" t="s">
        <v>5846</v>
      </c>
      <c r="C2130" t="s">
        <v>10439</v>
      </c>
      <c r="D2130" t="s">
        <v>10440</v>
      </c>
      <c r="E2130">
        <v>1</v>
      </c>
    </row>
    <row r="2131" spans="1:5" hidden="1" x14ac:dyDescent="0.25">
      <c r="A2131" t="s">
        <v>5843</v>
      </c>
      <c r="B2131" t="s">
        <v>5844</v>
      </c>
      <c r="C2131" t="s">
        <v>10441</v>
      </c>
      <c r="D2131" t="s">
        <v>10442</v>
      </c>
      <c r="E2131">
        <v>0</v>
      </c>
    </row>
    <row r="2132" spans="1:5" hidden="1" x14ac:dyDescent="0.25">
      <c r="A2132" t="s">
        <v>5843</v>
      </c>
      <c r="B2132" t="s">
        <v>5844</v>
      </c>
      <c r="C2132" t="s">
        <v>10439</v>
      </c>
      <c r="D2132" t="s">
        <v>10440</v>
      </c>
      <c r="E2132">
        <v>2</v>
      </c>
    </row>
    <row r="2133" spans="1:5" hidden="1" x14ac:dyDescent="0.25">
      <c r="A2133" t="s">
        <v>5841</v>
      </c>
      <c r="B2133" t="s">
        <v>5842</v>
      </c>
      <c r="C2133" t="s">
        <v>10441</v>
      </c>
      <c r="D2133" t="s">
        <v>10442</v>
      </c>
      <c r="E2133">
        <v>0</v>
      </c>
    </row>
    <row r="2134" spans="1:5" hidden="1" x14ac:dyDescent="0.25">
      <c r="A2134" t="s">
        <v>5841</v>
      </c>
      <c r="B2134" t="s">
        <v>5842</v>
      </c>
      <c r="C2134" t="s">
        <v>10439</v>
      </c>
      <c r="D2134" t="s">
        <v>10440</v>
      </c>
      <c r="E2134">
        <v>5</v>
      </c>
    </row>
    <row r="2135" spans="1:5" hidden="1" x14ac:dyDescent="0.25">
      <c r="A2135" t="s">
        <v>5839</v>
      </c>
      <c r="B2135" t="s">
        <v>5840</v>
      </c>
      <c r="C2135" t="s">
        <v>10441</v>
      </c>
      <c r="D2135" t="s">
        <v>10442</v>
      </c>
      <c r="E2135">
        <v>0</v>
      </c>
    </row>
    <row r="2136" spans="1:5" hidden="1" x14ac:dyDescent="0.25">
      <c r="A2136" t="s">
        <v>5839</v>
      </c>
      <c r="B2136" t="s">
        <v>5840</v>
      </c>
      <c r="C2136" t="s">
        <v>10439</v>
      </c>
      <c r="D2136" t="s">
        <v>10440</v>
      </c>
      <c r="E2136">
        <v>4</v>
      </c>
    </row>
    <row r="2137" spans="1:5" hidden="1" x14ac:dyDescent="0.25">
      <c r="A2137" t="s">
        <v>5837</v>
      </c>
      <c r="B2137" t="s">
        <v>5838</v>
      </c>
      <c r="C2137" t="s">
        <v>10441</v>
      </c>
      <c r="D2137" t="s">
        <v>10442</v>
      </c>
      <c r="E2137">
        <v>0</v>
      </c>
    </row>
    <row r="2138" spans="1:5" hidden="1" x14ac:dyDescent="0.25">
      <c r="A2138" t="s">
        <v>5837</v>
      </c>
      <c r="B2138" t="s">
        <v>5838</v>
      </c>
      <c r="C2138" t="s">
        <v>10439</v>
      </c>
      <c r="D2138" t="s">
        <v>10440</v>
      </c>
      <c r="E2138">
        <v>6</v>
      </c>
    </row>
    <row r="2139" spans="1:5" hidden="1" x14ac:dyDescent="0.25">
      <c r="A2139" t="s">
        <v>5835</v>
      </c>
      <c r="B2139" t="s">
        <v>5836</v>
      </c>
      <c r="C2139" t="s">
        <v>10441</v>
      </c>
      <c r="D2139" t="s">
        <v>10442</v>
      </c>
      <c r="E2139">
        <v>0</v>
      </c>
    </row>
    <row r="2140" spans="1:5" hidden="1" x14ac:dyDescent="0.25">
      <c r="A2140" t="s">
        <v>5835</v>
      </c>
      <c r="B2140" t="s">
        <v>5836</v>
      </c>
      <c r="C2140" t="s">
        <v>10439</v>
      </c>
      <c r="D2140" t="s">
        <v>10440</v>
      </c>
      <c r="E2140">
        <v>2</v>
      </c>
    </row>
    <row r="2141" spans="1:5" hidden="1" x14ac:dyDescent="0.25">
      <c r="A2141" t="s">
        <v>5833</v>
      </c>
      <c r="B2141" t="s">
        <v>5834</v>
      </c>
      <c r="C2141" t="s">
        <v>10441</v>
      </c>
      <c r="D2141" t="s">
        <v>10442</v>
      </c>
      <c r="E2141">
        <v>0</v>
      </c>
    </row>
    <row r="2142" spans="1:5" hidden="1" x14ac:dyDescent="0.25">
      <c r="A2142" t="s">
        <v>5833</v>
      </c>
      <c r="B2142" t="s">
        <v>5834</v>
      </c>
      <c r="C2142" t="s">
        <v>10439</v>
      </c>
      <c r="D2142" t="s">
        <v>10440</v>
      </c>
      <c r="E2142">
        <v>2</v>
      </c>
    </row>
    <row r="2143" spans="1:5" hidden="1" x14ac:dyDescent="0.25">
      <c r="A2143" t="s">
        <v>5831</v>
      </c>
      <c r="B2143" t="s">
        <v>5832</v>
      </c>
      <c r="C2143" t="s">
        <v>10441</v>
      </c>
      <c r="D2143" t="s">
        <v>10442</v>
      </c>
      <c r="E2143">
        <v>0</v>
      </c>
    </row>
    <row r="2144" spans="1:5" hidden="1" x14ac:dyDescent="0.25">
      <c r="A2144" t="s">
        <v>5831</v>
      </c>
      <c r="B2144" t="s">
        <v>5832</v>
      </c>
      <c r="C2144" t="s">
        <v>10439</v>
      </c>
      <c r="D2144" t="s">
        <v>10440</v>
      </c>
      <c r="E2144">
        <v>2</v>
      </c>
    </row>
    <row r="2145" spans="1:5" hidden="1" x14ac:dyDescent="0.25">
      <c r="A2145" t="s">
        <v>5829</v>
      </c>
      <c r="B2145" t="s">
        <v>5830</v>
      </c>
      <c r="C2145" t="s">
        <v>10441</v>
      </c>
      <c r="D2145" t="s">
        <v>10442</v>
      </c>
      <c r="E2145">
        <v>0</v>
      </c>
    </row>
    <row r="2146" spans="1:5" hidden="1" x14ac:dyDescent="0.25">
      <c r="A2146" t="s">
        <v>5829</v>
      </c>
      <c r="B2146" t="s">
        <v>5830</v>
      </c>
      <c r="C2146" t="s">
        <v>10439</v>
      </c>
      <c r="D2146" t="s">
        <v>10440</v>
      </c>
      <c r="E2146">
        <v>5</v>
      </c>
    </row>
    <row r="2147" spans="1:5" hidden="1" x14ac:dyDescent="0.25">
      <c r="A2147" t="s">
        <v>5827</v>
      </c>
      <c r="B2147" t="s">
        <v>5828</v>
      </c>
      <c r="C2147" t="s">
        <v>10441</v>
      </c>
      <c r="D2147" t="s">
        <v>10442</v>
      </c>
      <c r="E2147">
        <v>0</v>
      </c>
    </row>
    <row r="2148" spans="1:5" hidden="1" x14ac:dyDescent="0.25">
      <c r="A2148" t="s">
        <v>5827</v>
      </c>
      <c r="B2148" t="s">
        <v>5828</v>
      </c>
      <c r="C2148" t="s">
        <v>10439</v>
      </c>
      <c r="D2148" t="s">
        <v>10440</v>
      </c>
      <c r="E2148">
        <v>4</v>
      </c>
    </row>
    <row r="2149" spans="1:5" hidden="1" x14ac:dyDescent="0.25">
      <c r="A2149" t="s">
        <v>5825</v>
      </c>
      <c r="B2149" t="s">
        <v>5826</v>
      </c>
      <c r="C2149" t="s">
        <v>10441</v>
      </c>
      <c r="D2149" t="s">
        <v>10442</v>
      </c>
      <c r="E2149">
        <v>0</v>
      </c>
    </row>
    <row r="2150" spans="1:5" hidden="1" x14ac:dyDescent="0.25">
      <c r="A2150" t="s">
        <v>5825</v>
      </c>
      <c r="B2150" t="s">
        <v>5826</v>
      </c>
      <c r="C2150" t="s">
        <v>10439</v>
      </c>
      <c r="D2150" t="s">
        <v>10440</v>
      </c>
      <c r="E2150">
        <v>2</v>
      </c>
    </row>
    <row r="2151" spans="1:5" hidden="1" x14ac:dyDescent="0.25">
      <c r="A2151" t="s">
        <v>5823</v>
      </c>
      <c r="B2151" t="s">
        <v>5824</v>
      </c>
      <c r="C2151" t="s">
        <v>10441</v>
      </c>
      <c r="D2151" t="s">
        <v>10442</v>
      </c>
      <c r="E2151">
        <v>0</v>
      </c>
    </row>
    <row r="2152" spans="1:5" hidden="1" x14ac:dyDescent="0.25">
      <c r="A2152" t="s">
        <v>5823</v>
      </c>
      <c r="B2152" t="s">
        <v>5824</v>
      </c>
      <c r="C2152" t="s">
        <v>10439</v>
      </c>
      <c r="D2152" t="s">
        <v>10440</v>
      </c>
      <c r="E2152">
        <v>2</v>
      </c>
    </row>
    <row r="2153" spans="1:5" hidden="1" x14ac:dyDescent="0.25">
      <c r="A2153" t="s">
        <v>5821</v>
      </c>
      <c r="B2153" t="s">
        <v>5822</v>
      </c>
      <c r="C2153" t="s">
        <v>10441</v>
      </c>
      <c r="D2153" t="s">
        <v>10442</v>
      </c>
      <c r="E2153">
        <v>0</v>
      </c>
    </row>
    <row r="2154" spans="1:5" hidden="1" x14ac:dyDescent="0.25">
      <c r="A2154" t="s">
        <v>5821</v>
      </c>
      <c r="B2154" t="s">
        <v>5822</v>
      </c>
      <c r="C2154" t="s">
        <v>10439</v>
      </c>
      <c r="D2154" t="s">
        <v>10440</v>
      </c>
      <c r="E2154">
        <v>1</v>
      </c>
    </row>
    <row r="2155" spans="1:5" hidden="1" x14ac:dyDescent="0.25">
      <c r="A2155" t="s">
        <v>5819</v>
      </c>
      <c r="B2155" t="s">
        <v>5820</v>
      </c>
      <c r="C2155" t="s">
        <v>10441</v>
      </c>
      <c r="D2155" t="s">
        <v>10442</v>
      </c>
      <c r="E2155">
        <v>0</v>
      </c>
    </row>
    <row r="2156" spans="1:5" hidden="1" x14ac:dyDescent="0.25">
      <c r="A2156" t="s">
        <v>5819</v>
      </c>
      <c r="B2156" t="s">
        <v>5820</v>
      </c>
      <c r="C2156" t="s">
        <v>10439</v>
      </c>
      <c r="D2156" t="s">
        <v>10440</v>
      </c>
      <c r="E2156">
        <v>1</v>
      </c>
    </row>
    <row r="2157" spans="1:5" hidden="1" x14ac:dyDescent="0.25">
      <c r="A2157" t="s">
        <v>5817</v>
      </c>
      <c r="B2157" t="s">
        <v>5818</v>
      </c>
      <c r="C2157" t="s">
        <v>10441</v>
      </c>
      <c r="D2157" t="s">
        <v>10442</v>
      </c>
      <c r="E2157">
        <v>0</v>
      </c>
    </row>
    <row r="2158" spans="1:5" hidden="1" x14ac:dyDescent="0.25">
      <c r="A2158" t="s">
        <v>5817</v>
      </c>
      <c r="B2158" t="s">
        <v>5818</v>
      </c>
      <c r="C2158" t="s">
        <v>10439</v>
      </c>
      <c r="D2158" t="s">
        <v>10440</v>
      </c>
      <c r="E2158">
        <v>3</v>
      </c>
    </row>
    <row r="2159" spans="1:5" hidden="1" x14ac:dyDescent="0.25">
      <c r="A2159" t="s">
        <v>5815</v>
      </c>
      <c r="B2159" t="s">
        <v>5816</v>
      </c>
      <c r="C2159" t="s">
        <v>10441</v>
      </c>
      <c r="D2159" t="s">
        <v>10442</v>
      </c>
      <c r="E2159">
        <v>0</v>
      </c>
    </row>
    <row r="2160" spans="1:5" hidden="1" x14ac:dyDescent="0.25">
      <c r="A2160" t="s">
        <v>5815</v>
      </c>
      <c r="B2160" t="s">
        <v>5816</v>
      </c>
      <c r="C2160" t="s">
        <v>10439</v>
      </c>
      <c r="D2160" t="s">
        <v>10440</v>
      </c>
      <c r="E2160">
        <v>4</v>
      </c>
    </row>
    <row r="2161" spans="1:5" hidden="1" x14ac:dyDescent="0.25">
      <c r="A2161" t="s">
        <v>5813</v>
      </c>
      <c r="B2161" t="s">
        <v>5814</v>
      </c>
      <c r="C2161" t="s">
        <v>10441</v>
      </c>
      <c r="D2161" t="s">
        <v>10442</v>
      </c>
      <c r="E2161">
        <v>0</v>
      </c>
    </row>
    <row r="2162" spans="1:5" hidden="1" x14ac:dyDescent="0.25">
      <c r="A2162" t="s">
        <v>5813</v>
      </c>
      <c r="B2162" t="s">
        <v>5814</v>
      </c>
      <c r="C2162" t="s">
        <v>10439</v>
      </c>
      <c r="D2162" t="s">
        <v>10440</v>
      </c>
      <c r="E2162">
        <v>2</v>
      </c>
    </row>
    <row r="2163" spans="1:5" hidden="1" x14ac:dyDescent="0.25">
      <c r="A2163" t="s">
        <v>5811</v>
      </c>
      <c r="B2163" t="s">
        <v>5812</v>
      </c>
      <c r="C2163" t="s">
        <v>10441</v>
      </c>
      <c r="D2163" t="s">
        <v>10442</v>
      </c>
      <c r="E2163">
        <v>0</v>
      </c>
    </row>
    <row r="2164" spans="1:5" hidden="1" x14ac:dyDescent="0.25">
      <c r="A2164" t="s">
        <v>5811</v>
      </c>
      <c r="B2164" t="s">
        <v>5812</v>
      </c>
      <c r="C2164" t="s">
        <v>10439</v>
      </c>
      <c r="D2164" t="s">
        <v>10440</v>
      </c>
      <c r="E2164">
        <v>6</v>
      </c>
    </row>
    <row r="2165" spans="1:5" hidden="1" x14ac:dyDescent="0.25">
      <c r="A2165" t="s">
        <v>5809</v>
      </c>
      <c r="B2165" t="s">
        <v>5810</v>
      </c>
      <c r="C2165" t="s">
        <v>10441</v>
      </c>
      <c r="D2165" t="s">
        <v>10442</v>
      </c>
      <c r="E2165">
        <v>0</v>
      </c>
    </row>
    <row r="2166" spans="1:5" hidden="1" x14ac:dyDescent="0.25">
      <c r="A2166" t="s">
        <v>5809</v>
      </c>
      <c r="B2166" t="s">
        <v>5810</v>
      </c>
      <c r="C2166" t="s">
        <v>10439</v>
      </c>
      <c r="D2166" t="s">
        <v>10440</v>
      </c>
      <c r="E2166">
        <v>2</v>
      </c>
    </row>
    <row r="2167" spans="1:5" hidden="1" x14ac:dyDescent="0.25">
      <c r="A2167" t="s">
        <v>5807</v>
      </c>
      <c r="B2167" t="s">
        <v>5808</v>
      </c>
      <c r="C2167" t="s">
        <v>10441</v>
      </c>
      <c r="D2167" t="s">
        <v>10442</v>
      </c>
      <c r="E2167">
        <v>0</v>
      </c>
    </row>
    <row r="2168" spans="1:5" hidden="1" x14ac:dyDescent="0.25">
      <c r="A2168" t="s">
        <v>5807</v>
      </c>
      <c r="B2168" t="s">
        <v>5808</v>
      </c>
      <c r="C2168" t="s">
        <v>10439</v>
      </c>
      <c r="D2168" t="s">
        <v>10440</v>
      </c>
      <c r="E2168">
        <v>1</v>
      </c>
    </row>
    <row r="2169" spans="1:5" hidden="1" x14ac:dyDescent="0.25">
      <c r="A2169" t="s">
        <v>5805</v>
      </c>
      <c r="B2169" t="s">
        <v>5806</v>
      </c>
      <c r="C2169" t="s">
        <v>10441</v>
      </c>
      <c r="D2169" t="s">
        <v>10442</v>
      </c>
      <c r="E2169">
        <v>0</v>
      </c>
    </row>
    <row r="2170" spans="1:5" hidden="1" x14ac:dyDescent="0.25">
      <c r="A2170" t="s">
        <v>5805</v>
      </c>
      <c r="B2170" t="s">
        <v>5806</v>
      </c>
      <c r="C2170" t="s">
        <v>10439</v>
      </c>
      <c r="D2170" t="s">
        <v>10440</v>
      </c>
      <c r="E2170">
        <v>2</v>
      </c>
    </row>
    <row r="2171" spans="1:5" hidden="1" x14ac:dyDescent="0.25">
      <c r="A2171" t="s">
        <v>5803</v>
      </c>
      <c r="B2171" t="s">
        <v>5804</v>
      </c>
      <c r="C2171" t="s">
        <v>10441</v>
      </c>
      <c r="D2171" t="s">
        <v>10442</v>
      </c>
      <c r="E2171">
        <v>0</v>
      </c>
    </row>
    <row r="2172" spans="1:5" hidden="1" x14ac:dyDescent="0.25">
      <c r="A2172" t="s">
        <v>5803</v>
      </c>
      <c r="B2172" t="s">
        <v>5804</v>
      </c>
      <c r="C2172" t="s">
        <v>10439</v>
      </c>
      <c r="D2172" t="s">
        <v>10440</v>
      </c>
      <c r="E2172">
        <v>3</v>
      </c>
    </row>
    <row r="2173" spans="1:5" hidden="1" x14ac:dyDescent="0.25">
      <c r="A2173" t="s">
        <v>5801</v>
      </c>
      <c r="B2173" t="s">
        <v>5802</v>
      </c>
      <c r="C2173" t="s">
        <v>10441</v>
      </c>
      <c r="D2173" t="s">
        <v>10442</v>
      </c>
      <c r="E2173">
        <v>0</v>
      </c>
    </row>
    <row r="2174" spans="1:5" hidden="1" x14ac:dyDescent="0.25">
      <c r="A2174" t="s">
        <v>5801</v>
      </c>
      <c r="B2174" t="s">
        <v>5802</v>
      </c>
      <c r="C2174" t="s">
        <v>10439</v>
      </c>
      <c r="D2174" t="s">
        <v>10440</v>
      </c>
      <c r="E2174">
        <v>5</v>
      </c>
    </row>
    <row r="2175" spans="1:5" hidden="1" x14ac:dyDescent="0.25">
      <c r="A2175" t="s">
        <v>5799</v>
      </c>
      <c r="B2175" t="s">
        <v>5800</v>
      </c>
      <c r="C2175" t="s">
        <v>10441</v>
      </c>
      <c r="D2175" t="s">
        <v>10442</v>
      </c>
      <c r="E2175">
        <v>0</v>
      </c>
    </row>
    <row r="2176" spans="1:5" hidden="1" x14ac:dyDescent="0.25">
      <c r="A2176" t="s">
        <v>5799</v>
      </c>
      <c r="B2176" t="s">
        <v>5800</v>
      </c>
      <c r="C2176" t="s">
        <v>10439</v>
      </c>
      <c r="D2176" t="s">
        <v>10440</v>
      </c>
      <c r="E2176">
        <v>2</v>
      </c>
    </row>
    <row r="2177" spans="1:5" hidden="1" x14ac:dyDescent="0.25">
      <c r="A2177" t="s">
        <v>5797</v>
      </c>
      <c r="B2177" t="s">
        <v>5798</v>
      </c>
      <c r="C2177" t="s">
        <v>10441</v>
      </c>
      <c r="D2177" t="s">
        <v>10442</v>
      </c>
      <c r="E2177">
        <v>0</v>
      </c>
    </row>
    <row r="2178" spans="1:5" hidden="1" x14ac:dyDescent="0.25">
      <c r="A2178" t="s">
        <v>5797</v>
      </c>
      <c r="B2178" t="s">
        <v>5798</v>
      </c>
      <c r="C2178" t="s">
        <v>10439</v>
      </c>
      <c r="D2178" t="s">
        <v>10440</v>
      </c>
      <c r="E2178">
        <v>1</v>
      </c>
    </row>
    <row r="2179" spans="1:5" hidden="1" x14ac:dyDescent="0.25">
      <c r="A2179" t="s">
        <v>5795</v>
      </c>
      <c r="B2179" t="s">
        <v>5796</v>
      </c>
      <c r="C2179" t="s">
        <v>10441</v>
      </c>
      <c r="D2179" t="s">
        <v>10442</v>
      </c>
      <c r="E2179">
        <v>0</v>
      </c>
    </row>
    <row r="2180" spans="1:5" hidden="1" x14ac:dyDescent="0.25">
      <c r="A2180" t="s">
        <v>5795</v>
      </c>
      <c r="B2180" t="s">
        <v>5796</v>
      </c>
      <c r="C2180" t="s">
        <v>10439</v>
      </c>
      <c r="D2180" t="s">
        <v>10440</v>
      </c>
      <c r="E2180">
        <v>1</v>
      </c>
    </row>
    <row r="2181" spans="1:5" hidden="1" x14ac:dyDescent="0.25">
      <c r="A2181" t="s">
        <v>5793</v>
      </c>
      <c r="B2181" t="s">
        <v>5794</v>
      </c>
      <c r="C2181" t="s">
        <v>10441</v>
      </c>
      <c r="D2181" t="s">
        <v>10442</v>
      </c>
      <c r="E2181">
        <v>0</v>
      </c>
    </row>
    <row r="2182" spans="1:5" hidden="1" x14ac:dyDescent="0.25">
      <c r="A2182" t="s">
        <v>5793</v>
      </c>
      <c r="B2182" t="s">
        <v>5794</v>
      </c>
      <c r="C2182" t="s">
        <v>10439</v>
      </c>
      <c r="D2182" t="s">
        <v>10440</v>
      </c>
      <c r="E2182">
        <v>5</v>
      </c>
    </row>
    <row r="2183" spans="1:5" hidden="1" x14ac:dyDescent="0.25">
      <c r="A2183" t="s">
        <v>5789</v>
      </c>
      <c r="B2183" t="s">
        <v>5790</v>
      </c>
      <c r="C2183" t="s">
        <v>10441</v>
      </c>
      <c r="D2183" t="s">
        <v>10442</v>
      </c>
      <c r="E2183">
        <v>0</v>
      </c>
    </row>
    <row r="2184" spans="1:5" hidden="1" x14ac:dyDescent="0.25">
      <c r="A2184" t="s">
        <v>5789</v>
      </c>
      <c r="B2184" t="s">
        <v>5790</v>
      </c>
      <c r="C2184" t="s">
        <v>10439</v>
      </c>
      <c r="D2184" t="s">
        <v>10440</v>
      </c>
      <c r="E2184">
        <v>2</v>
      </c>
    </row>
    <row r="2185" spans="1:5" hidden="1" x14ac:dyDescent="0.25">
      <c r="A2185" t="s">
        <v>5787</v>
      </c>
      <c r="B2185" t="s">
        <v>5788</v>
      </c>
      <c r="C2185" t="s">
        <v>10441</v>
      </c>
      <c r="D2185" t="s">
        <v>10442</v>
      </c>
      <c r="E2185">
        <v>0</v>
      </c>
    </row>
    <row r="2186" spans="1:5" hidden="1" x14ac:dyDescent="0.25">
      <c r="A2186" t="s">
        <v>5787</v>
      </c>
      <c r="B2186" t="s">
        <v>5788</v>
      </c>
      <c r="C2186" t="s">
        <v>10439</v>
      </c>
      <c r="D2186" t="s">
        <v>10440</v>
      </c>
      <c r="E2186">
        <v>10</v>
      </c>
    </row>
    <row r="2187" spans="1:5" hidden="1" x14ac:dyDescent="0.25">
      <c r="A2187" t="s">
        <v>5785</v>
      </c>
      <c r="B2187" t="s">
        <v>5786</v>
      </c>
      <c r="C2187" t="s">
        <v>10441</v>
      </c>
      <c r="D2187" t="s">
        <v>10442</v>
      </c>
      <c r="E2187">
        <v>0</v>
      </c>
    </row>
    <row r="2188" spans="1:5" hidden="1" x14ac:dyDescent="0.25">
      <c r="A2188" t="s">
        <v>5785</v>
      </c>
      <c r="B2188" t="s">
        <v>5786</v>
      </c>
      <c r="C2188" t="s">
        <v>10439</v>
      </c>
      <c r="D2188" t="s">
        <v>10440</v>
      </c>
      <c r="E2188">
        <v>0</v>
      </c>
    </row>
    <row r="2189" spans="1:5" hidden="1" x14ac:dyDescent="0.25">
      <c r="A2189" t="s">
        <v>5783</v>
      </c>
      <c r="B2189" t="s">
        <v>5784</v>
      </c>
      <c r="C2189" t="s">
        <v>10441</v>
      </c>
      <c r="D2189" t="s">
        <v>10442</v>
      </c>
      <c r="E2189">
        <v>0</v>
      </c>
    </row>
    <row r="2190" spans="1:5" hidden="1" x14ac:dyDescent="0.25">
      <c r="A2190" t="s">
        <v>5783</v>
      </c>
      <c r="B2190" t="s">
        <v>5784</v>
      </c>
      <c r="C2190" t="s">
        <v>10439</v>
      </c>
      <c r="D2190" t="s">
        <v>10440</v>
      </c>
      <c r="E2190">
        <v>2</v>
      </c>
    </row>
    <row r="2191" spans="1:5" hidden="1" x14ac:dyDescent="0.25">
      <c r="A2191" t="s">
        <v>5781</v>
      </c>
      <c r="B2191" t="s">
        <v>5782</v>
      </c>
      <c r="C2191" t="s">
        <v>10441</v>
      </c>
      <c r="D2191" t="s">
        <v>10442</v>
      </c>
      <c r="E2191">
        <v>0</v>
      </c>
    </row>
    <row r="2192" spans="1:5" hidden="1" x14ac:dyDescent="0.25">
      <c r="A2192" t="s">
        <v>5781</v>
      </c>
      <c r="B2192" t="s">
        <v>5782</v>
      </c>
      <c r="C2192" t="s">
        <v>10439</v>
      </c>
      <c r="D2192" t="s">
        <v>10440</v>
      </c>
      <c r="E2192">
        <v>2</v>
      </c>
    </row>
    <row r="2193" spans="1:5" hidden="1" x14ac:dyDescent="0.25">
      <c r="A2193" t="s">
        <v>5779</v>
      </c>
      <c r="B2193" t="s">
        <v>5780</v>
      </c>
      <c r="C2193" t="s">
        <v>10441</v>
      </c>
      <c r="D2193" t="s">
        <v>10442</v>
      </c>
      <c r="E2193">
        <v>0</v>
      </c>
    </row>
    <row r="2194" spans="1:5" hidden="1" x14ac:dyDescent="0.25">
      <c r="A2194" t="s">
        <v>5779</v>
      </c>
      <c r="B2194" t="s">
        <v>5780</v>
      </c>
      <c r="C2194" t="s">
        <v>10439</v>
      </c>
      <c r="D2194" t="s">
        <v>10440</v>
      </c>
      <c r="E2194">
        <v>2</v>
      </c>
    </row>
    <row r="2195" spans="1:5" hidden="1" x14ac:dyDescent="0.25">
      <c r="A2195" t="s">
        <v>5777</v>
      </c>
      <c r="B2195" t="s">
        <v>5778</v>
      </c>
      <c r="C2195" t="s">
        <v>10441</v>
      </c>
      <c r="D2195" t="s">
        <v>10442</v>
      </c>
      <c r="E2195">
        <v>0</v>
      </c>
    </row>
    <row r="2196" spans="1:5" hidden="1" x14ac:dyDescent="0.25">
      <c r="A2196" t="s">
        <v>5777</v>
      </c>
      <c r="B2196" t="s">
        <v>5778</v>
      </c>
      <c r="C2196" t="s">
        <v>10439</v>
      </c>
      <c r="D2196" t="s">
        <v>10440</v>
      </c>
      <c r="E2196">
        <v>1</v>
      </c>
    </row>
    <row r="2197" spans="1:5" hidden="1" x14ac:dyDescent="0.25">
      <c r="A2197" t="s">
        <v>5775</v>
      </c>
      <c r="B2197" t="s">
        <v>5776</v>
      </c>
      <c r="C2197" t="s">
        <v>10441</v>
      </c>
      <c r="D2197" t="s">
        <v>10442</v>
      </c>
      <c r="E2197">
        <v>0</v>
      </c>
    </row>
    <row r="2198" spans="1:5" hidden="1" x14ac:dyDescent="0.25">
      <c r="A2198" t="s">
        <v>5775</v>
      </c>
      <c r="B2198" t="s">
        <v>5776</v>
      </c>
      <c r="C2198" t="s">
        <v>10439</v>
      </c>
      <c r="D2198" t="s">
        <v>10440</v>
      </c>
      <c r="E2198">
        <v>2</v>
      </c>
    </row>
    <row r="2199" spans="1:5" hidden="1" x14ac:dyDescent="0.25">
      <c r="A2199" t="s">
        <v>5773</v>
      </c>
      <c r="B2199" t="s">
        <v>5774</v>
      </c>
      <c r="C2199" t="s">
        <v>10441</v>
      </c>
      <c r="D2199" t="s">
        <v>10442</v>
      </c>
      <c r="E2199">
        <v>0</v>
      </c>
    </row>
    <row r="2200" spans="1:5" hidden="1" x14ac:dyDescent="0.25">
      <c r="A2200" t="s">
        <v>5773</v>
      </c>
      <c r="B2200" t="s">
        <v>5774</v>
      </c>
      <c r="C2200" t="s">
        <v>10439</v>
      </c>
      <c r="D2200" t="s">
        <v>10440</v>
      </c>
      <c r="E2200">
        <v>2</v>
      </c>
    </row>
    <row r="2201" spans="1:5" hidden="1" x14ac:dyDescent="0.25">
      <c r="A2201" t="s">
        <v>5771</v>
      </c>
      <c r="B2201" t="s">
        <v>5772</v>
      </c>
      <c r="C2201" t="s">
        <v>10441</v>
      </c>
      <c r="D2201" t="s">
        <v>10442</v>
      </c>
      <c r="E2201">
        <v>0</v>
      </c>
    </row>
    <row r="2202" spans="1:5" hidden="1" x14ac:dyDescent="0.25">
      <c r="A2202" t="s">
        <v>5771</v>
      </c>
      <c r="B2202" t="s">
        <v>5772</v>
      </c>
      <c r="C2202" t="s">
        <v>10439</v>
      </c>
      <c r="D2202" t="s">
        <v>10440</v>
      </c>
      <c r="E2202">
        <v>4</v>
      </c>
    </row>
    <row r="2203" spans="1:5" hidden="1" x14ac:dyDescent="0.25">
      <c r="A2203" t="s">
        <v>5769</v>
      </c>
      <c r="B2203" t="s">
        <v>5770</v>
      </c>
      <c r="C2203" t="s">
        <v>10441</v>
      </c>
      <c r="D2203" t="s">
        <v>10442</v>
      </c>
      <c r="E2203">
        <v>0</v>
      </c>
    </row>
    <row r="2204" spans="1:5" hidden="1" x14ac:dyDescent="0.25">
      <c r="A2204" t="s">
        <v>5769</v>
      </c>
      <c r="B2204" t="s">
        <v>5770</v>
      </c>
      <c r="C2204" t="s">
        <v>10439</v>
      </c>
      <c r="D2204" t="s">
        <v>10440</v>
      </c>
      <c r="E2204">
        <v>5</v>
      </c>
    </row>
    <row r="2205" spans="1:5" hidden="1" x14ac:dyDescent="0.25">
      <c r="A2205" t="s">
        <v>5767</v>
      </c>
      <c r="B2205" t="s">
        <v>5768</v>
      </c>
      <c r="C2205" t="s">
        <v>10441</v>
      </c>
      <c r="D2205" t="s">
        <v>10442</v>
      </c>
      <c r="E2205">
        <v>0</v>
      </c>
    </row>
    <row r="2206" spans="1:5" hidden="1" x14ac:dyDescent="0.25">
      <c r="A2206" t="s">
        <v>5767</v>
      </c>
      <c r="B2206" t="s">
        <v>5768</v>
      </c>
      <c r="C2206" t="s">
        <v>10439</v>
      </c>
      <c r="D2206" t="s">
        <v>10440</v>
      </c>
      <c r="E2206">
        <v>8</v>
      </c>
    </row>
    <row r="2207" spans="1:5" hidden="1" x14ac:dyDescent="0.25">
      <c r="A2207" t="s">
        <v>5765</v>
      </c>
      <c r="B2207" t="s">
        <v>5766</v>
      </c>
      <c r="C2207" t="s">
        <v>10441</v>
      </c>
      <c r="D2207" t="s">
        <v>10442</v>
      </c>
      <c r="E2207">
        <v>0</v>
      </c>
    </row>
    <row r="2208" spans="1:5" hidden="1" x14ac:dyDescent="0.25">
      <c r="A2208" t="s">
        <v>5765</v>
      </c>
      <c r="B2208" t="s">
        <v>5766</v>
      </c>
      <c r="C2208" t="s">
        <v>10439</v>
      </c>
      <c r="D2208" t="s">
        <v>10440</v>
      </c>
      <c r="E2208">
        <v>2</v>
      </c>
    </row>
    <row r="2209" spans="1:5" hidden="1" x14ac:dyDescent="0.25">
      <c r="A2209" t="s">
        <v>5763</v>
      </c>
      <c r="B2209" t="s">
        <v>5764</v>
      </c>
      <c r="C2209" t="s">
        <v>10441</v>
      </c>
      <c r="D2209" t="s">
        <v>10442</v>
      </c>
      <c r="E2209">
        <v>0</v>
      </c>
    </row>
    <row r="2210" spans="1:5" hidden="1" x14ac:dyDescent="0.25">
      <c r="A2210" t="s">
        <v>5761</v>
      </c>
      <c r="B2210" t="s">
        <v>5762</v>
      </c>
      <c r="C2210" t="s">
        <v>10441</v>
      </c>
      <c r="D2210" t="s">
        <v>10442</v>
      </c>
      <c r="E2210">
        <v>0</v>
      </c>
    </row>
    <row r="2211" spans="1:5" hidden="1" x14ac:dyDescent="0.25">
      <c r="A2211" t="s">
        <v>5761</v>
      </c>
      <c r="B2211" t="s">
        <v>5762</v>
      </c>
      <c r="C2211" t="s">
        <v>10439</v>
      </c>
      <c r="D2211" t="s">
        <v>10440</v>
      </c>
      <c r="E2211">
        <v>1</v>
      </c>
    </row>
    <row r="2212" spans="1:5" hidden="1" x14ac:dyDescent="0.25">
      <c r="A2212" t="s">
        <v>5759</v>
      </c>
      <c r="B2212" t="s">
        <v>5760</v>
      </c>
      <c r="C2212" t="s">
        <v>10441</v>
      </c>
      <c r="D2212" t="s">
        <v>10442</v>
      </c>
      <c r="E2212">
        <v>0</v>
      </c>
    </row>
    <row r="2213" spans="1:5" hidden="1" x14ac:dyDescent="0.25">
      <c r="A2213" t="s">
        <v>5759</v>
      </c>
      <c r="B2213" t="s">
        <v>5760</v>
      </c>
      <c r="C2213" t="s">
        <v>10439</v>
      </c>
      <c r="D2213" t="s">
        <v>10440</v>
      </c>
      <c r="E2213">
        <v>4</v>
      </c>
    </row>
    <row r="2214" spans="1:5" hidden="1" x14ac:dyDescent="0.25">
      <c r="A2214" t="s">
        <v>5757</v>
      </c>
      <c r="B2214" t="s">
        <v>5758</v>
      </c>
      <c r="C2214" t="s">
        <v>10441</v>
      </c>
      <c r="D2214" t="s">
        <v>10442</v>
      </c>
      <c r="E2214">
        <v>0</v>
      </c>
    </row>
    <row r="2215" spans="1:5" hidden="1" x14ac:dyDescent="0.25">
      <c r="A2215" t="s">
        <v>5757</v>
      </c>
      <c r="B2215" t="s">
        <v>5758</v>
      </c>
      <c r="C2215" t="s">
        <v>10439</v>
      </c>
      <c r="D2215" t="s">
        <v>10440</v>
      </c>
      <c r="E2215">
        <v>5</v>
      </c>
    </row>
    <row r="2216" spans="1:5" hidden="1" x14ac:dyDescent="0.25">
      <c r="A2216" t="s">
        <v>5755</v>
      </c>
      <c r="B2216" t="s">
        <v>5756</v>
      </c>
      <c r="C2216" t="s">
        <v>10441</v>
      </c>
      <c r="D2216" t="s">
        <v>10442</v>
      </c>
      <c r="E2216">
        <v>0</v>
      </c>
    </row>
    <row r="2217" spans="1:5" hidden="1" x14ac:dyDescent="0.25">
      <c r="A2217" t="s">
        <v>5755</v>
      </c>
      <c r="B2217" t="s">
        <v>5756</v>
      </c>
      <c r="C2217" t="s">
        <v>10439</v>
      </c>
      <c r="D2217" t="s">
        <v>10440</v>
      </c>
      <c r="E2217">
        <v>1</v>
      </c>
    </row>
    <row r="2218" spans="1:5" hidden="1" x14ac:dyDescent="0.25">
      <c r="A2218" t="s">
        <v>10526</v>
      </c>
      <c r="B2218" t="s">
        <v>5754</v>
      </c>
      <c r="C2218" t="s">
        <v>10439</v>
      </c>
      <c r="D2218" t="s">
        <v>10440</v>
      </c>
      <c r="E2218">
        <v>2</v>
      </c>
    </row>
    <row r="2219" spans="1:5" hidden="1" x14ac:dyDescent="0.25">
      <c r="A2219" t="s">
        <v>5751</v>
      </c>
      <c r="B2219" t="s">
        <v>5752</v>
      </c>
      <c r="C2219" t="s">
        <v>10439</v>
      </c>
      <c r="D2219" t="s">
        <v>10440</v>
      </c>
      <c r="E2219">
        <v>2</v>
      </c>
    </row>
    <row r="2220" spans="1:5" hidden="1" x14ac:dyDescent="0.25">
      <c r="A2220" t="s">
        <v>5749</v>
      </c>
      <c r="B2220" t="s">
        <v>5750</v>
      </c>
      <c r="C2220" t="s">
        <v>10439</v>
      </c>
      <c r="D2220" t="s">
        <v>10440</v>
      </c>
      <c r="E2220">
        <v>2</v>
      </c>
    </row>
    <row r="2221" spans="1:5" hidden="1" x14ac:dyDescent="0.25">
      <c r="A2221" t="s">
        <v>5747</v>
      </c>
      <c r="B2221" t="s">
        <v>5748</v>
      </c>
      <c r="C2221" t="s">
        <v>10439</v>
      </c>
      <c r="D2221" t="s">
        <v>10440</v>
      </c>
      <c r="E2221">
        <v>1</v>
      </c>
    </row>
    <row r="2222" spans="1:5" hidden="1" x14ac:dyDescent="0.25">
      <c r="A2222" t="s">
        <v>5745</v>
      </c>
      <c r="B2222" t="s">
        <v>5746</v>
      </c>
      <c r="C2222" t="s">
        <v>10439</v>
      </c>
      <c r="D2222" t="s">
        <v>10440</v>
      </c>
      <c r="E2222">
        <v>3</v>
      </c>
    </row>
    <row r="2223" spans="1:5" hidden="1" x14ac:dyDescent="0.25">
      <c r="A2223" t="s">
        <v>5743</v>
      </c>
      <c r="B2223" t="s">
        <v>5744</v>
      </c>
      <c r="C2223" t="s">
        <v>10439</v>
      </c>
      <c r="D2223" t="s">
        <v>10440</v>
      </c>
      <c r="E2223">
        <v>0</v>
      </c>
    </row>
    <row r="2224" spans="1:5" hidden="1" x14ac:dyDescent="0.25">
      <c r="A2224" t="s">
        <v>5741</v>
      </c>
      <c r="B2224" t="s">
        <v>5742</v>
      </c>
      <c r="C2224" t="s">
        <v>10439</v>
      </c>
      <c r="D2224" t="s">
        <v>10440</v>
      </c>
      <c r="E2224">
        <v>1</v>
      </c>
    </row>
    <row r="2225" spans="1:5" hidden="1" x14ac:dyDescent="0.25">
      <c r="A2225" t="s">
        <v>5739</v>
      </c>
      <c r="B2225" t="s">
        <v>5740</v>
      </c>
      <c r="C2225" t="s">
        <v>10439</v>
      </c>
      <c r="D2225" t="s">
        <v>10440</v>
      </c>
      <c r="E2225">
        <v>1</v>
      </c>
    </row>
    <row r="2226" spans="1:5" hidden="1" x14ac:dyDescent="0.25">
      <c r="A2226" t="s">
        <v>5737</v>
      </c>
      <c r="B2226" t="s">
        <v>5738</v>
      </c>
      <c r="C2226" t="s">
        <v>10441</v>
      </c>
      <c r="D2226" t="s">
        <v>10442</v>
      </c>
      <c r="E2226">
        <v>0</v>
      </c>
    </row>
    <row r="2227" spans="1:5" hidden="1" x14ac:dyDescent="0.25">
      <c r="A2227" t="s">
        <v>5737</v>
      </c>
      <c r="B2227" t="s">
        <v>5738</v>
      </c>
      <c r="C2227" t="s">
        <v>10439</v>
      </c>
      <c r="D2227" t="s">
        <v>10440</v>
      </c>
      <c r="E2227">
        <v>4</v>
      </c>
    </row>
    <row r="2228" spans="1:5" hidden="1" x14ac:dyDescent="0.25">
      <c r="A2228" t="s">
        <v>5735</v>
      </c>
      <c r="B2228" t="s">
        <v>5736</v>
      </c>
      <c r="C2228" t="s">
        <v>10441</v>
      </c>
      <c r="D2228" t="s">
        <v>10442</v>
      </c>
      <c r="E2228">
        <v>0</v>
      </c>
    </row>
    <row r="2229" spans="1:5" hidden="1" x14ac:dyDescent="0.25">
      <c r="A2229" t="s">
        <v>5735</v>
      </c>
      <c r="B2229" t="s">
        <v>5736</v>
      </c>
      <c r="C2229" t="s">
        <v>10439</v>
      </c>
      <c r="D2229" t="s">
        <v>10440</v>
      </c>
      <c r="E2229">
        <v>1</v>
      </c>
    </row>
    <row r="2230" spans="1:5" hidden="1" x14ac:dyDescent="0.25">
      <c r="A2230" t="s">
        <v>5733</v>
      </c>
      <c r="B2230" t="s">
        <v>5734</v>
      </c>
      <c r="C2230" t="s">
        <v>10441</v>
      </c>
      <c r="D2230" t="s">
        <v>10442</v>
      </c>
      <c r="E2230">
        <v>0</v>
      </c>
    </row>
    <row r="2231" spans="1:5" hidden="1" x14ac:dyDescent="0.25">
      <c r="A2231" t="s">
        <v>5733</v>
      </c>
      <c r="B2231" t="s">
        <v>5734</v>
      </c>
      <c r="C2231" t="s">
        <v>10439</v>
      </c>
      <c r="D2231" t="s">
        <v>10440</v>
      </c>
      <c r="E2231">
        <v>3</v>
      </c>
    </row>
    <row r="2232" spans="1:5" hidden="1" x14ac:dyDescent="0.25">
      <c r="A2232" t="s">
        <v>5731</v>
      </c>
      <c r="B2232" t="s">
        <v>5732</v>
      </c>
      <c r="C2232" t="s">
        <v>10441</v>
      </c>
      <c r="D2232" t="s">
        <v>10442</v>
      </c>
      <c r="E2232">
        <v>0</v>
      </c>
    </row>
    <row r="2233" spans="1:5" hidden="1" x14ac:dyDescent="0.25">
      <c r="A2233" t="s">
        <v>5731</v>
      </c>
      <c r="B2233" t="s">
        <v>5732</v>
      </c>
      <c r="C2233" t="s">
        <v>10439</v>
      </c>
      <c r="D2233" t="s">
        <v>10440</v>
      </c>
      <c r="E2233">
        <v>1</v>
      </c>
    </row>
    <row r="2234" spans="1:5" hidden="1" x14ac:dyDescent="0.25">
      <c r="A2234" t="s">
        <v>5729</v>
      </c>
      <c r="B2234" t="s">
        <v>5730</v>
      </c>
      <c r="C2234" t="s">
        <v>10441</v>
      </c>
      <c r="D2234" t="s">
        <v>10442</v>
      </c>
      <c r="E2234">
        <v>0</v>
      </c>
    </row>
    <row r="2235" spans="1:5" hidden="1" x14ac:dyDescent="0.25">
      <c r="A2235" t="s">
        <v>5729</v>
      </c>
      <c r="B2235" t="s">
        <v>5730</v>
      </c>
      <c r="C2235" t="s">
        <v>10439</v>
      </c>
      <c r="D2235" t="s">
        <v>10440</v>
      </c>
      <c r="E2235">
        <v>6</v>
      </c>
    </row>
    <row r="2236" spans="1:5" hidden="1" x14ac:dyDescent="0.25">
      <c r="A2236" t="s">
        <v>5727</v>
      </c>
      <c r="B2236" t="s">
        <v>5728</v>
      </c>
      <c r="C2236" t="s">
        <v>10441</v>
      </c>
      <c r="D2236" t="s">
        <v>10442</v>
      </c>
      <c r="E2236">
        <v>0</v>
      </c>
    </row>
    <row r="2237" spans="1:5" hidden="1" x14ac:dyDescent="0.25">
      <c r="A2237" t="s">
        <v>5727</v>
      </c>
      <c r="B2237" t="s">
        <v>5728</v>
      </c>
      <c r="C2237" t="s">
        <v>10439</v>
      </c>
      <c r="D2237" t="s">
        <v>10440</v>
      </c>
      <c r="E2237">
        <v>8</v>
      </c>
    </row>
    <row r="2238" spans="1:5" hidden="1" x14ac:dyDescent="0.25">
      <c r="A2238" t="s">
        <v>5725</v>
      </c>
      <c r="B2238" t="s">
        <v>5726</v>
      </c>
      <c r="C2238" t="s">
        <v>10441</v>
      </c>
      <c r="D2238" t="s">
        <v>10442</v>
      </c>
      <c r="E2238">
        <v>0</v>
      </c>
    </row>
    <row r="2239" spans="1:5" hidden="1" x14ac:dyDescent="0.25">
      <c r="A2239" t="s">
        <v>5725</v>
      </c>
      <c r="B2239" t="s">
        <v>5726</v>
      </c>
      <c r="C2239" t="s">
        <v>10439</v>
      </c>
      <c r="D2239" t="s">
        <v>10440</v>
      </c>
      <c r="E2239">
        <v>10</v>
      </c>
    </row>
    <row r="2240" spans="1:5" hidden="1" x14ac:dyDescent="0.25">
      <c r="A2240" t="s">
        <v>5723</v>
      </c>
      <c r="B2240" t="s">
        <v>5724</v>
      </c>
      <c r="C2240" t="s">
        <v>10441</v>
      </c>
      <c r="D2240" t="s">
        <v>10442</v>
      </c>
      <c r="E2240">
        <v>0</v>
      </c>
    </row>
    <row r="2241" spans="1:5" hidden="1" x14ac:dyDescent="0.25">
      <c r="A2241" t="s">
        <v>5723</v>
      </c>
      <c r="B2241" t="s">
        <v>5724</v>
      </c>
      <c r="C2241" t="s">
        <v>10439</v>
      </c>
      <c r="D2241" t="s">
        <v>10440</v>
      </c>
      <c r="E2241">
        <v>0</v>
      </c>
    </row>
    <row r="2242" spans="1:5" hidden="1" x14ac:dyDescent="0.25">
      <c r="A2242" t="s">
        <v>5721</v>
      </c>
      <c r="B2242" t="s">
        <v>5722</v>
      </c>
      <c r="C2242" t="s">
        <v>10441</v>
      </c>
      <c r="D2242" t="s">
        <v>10442</v>
      </c>
      <c r="E2242">
        <v>0</v>
      </c>
    </row>
    <row r="2243" spans="1:5" hidden="1" x14ac:dyDescent="0.25">
      <c r="A2243" t="s">
        <v>5721</v>
      </c>
      <c r="B2243" t="s">
        <v>5722</v>
      </c>
      <c r="C2243" t="s">
        <v>10439</v>
      </c>
      <c r="D2243" t="s">
        <v>10440</v>
      </c>
      <c r="E2243">
        <v>5</v>
      </c>
    </row>
    <row r="2244" spans="1:5" hidden="1" x14ac:dyDescent="0.25">
      <c r="A2244" t="s">
        <v>5719</v>
      </c>
      <c r="B2244" t="s">
        <v>5720</v>
      </c>
      <c r="C2244" t="s">
        <v>10441</v>
      </c>
      <c r="D2244" t="s">
        <v>10442</v>
      </c>
      <c r="E2244">
        <v>0</v>
      </c>
    </row>
    <row r="2245" spans="1:5" hidden="1" x14ac:dyDescent="0.25">
      <c r="A2245" t="s">
        <v>5719</v>
      </c>
      <c r="B2245" t="s">
        <v>5720</v>
      </c>
      <c r="C2245" t="s">
        <v>10439</v>
      </c>
      <c r="D2245" t="s">
        <v>10440</v>
      </c>
      <c r="E2245">
        <v>0</v>
      </c>
    </row>
    <row r="2246" spans="1:5" hidden="1" x14ac:dyDescent="0.25">
      <c r="A2246" t="s">
        <v>5717</v>
      </c>
      <c r="B2246" t="s">
        <v>5718</v>
      </c>
      <c r="C2246" t="s">
        <v>10441</v>
      </c>
      <c r="D2246" t="s">
        <v>10442</v>
      </c>
      <c r="E2246">
        <v>0</v>
      </c>
    </row>
    <row r="2247" spans="1:5" hidden="1" x14ac:dyDescent="0.25">
      <c r="A2247" t="s">
        <v>5717</v>
      </c>
      <c r="B2247" t="s">
        <v>5718</v>
      </c>
      <c r="C2247" t="s">
        <v>10439</v>
      </c>
      <c r="D2247" t="s">
        <v>10440</v>
      </c>
      <c r="E2247">
        <v>20</v>
      </c>
    </row>
    <row r="2248" spans="1:5" hidden="1" x14ac:dyDescent="0.25">
      <c r="A2248" t="s">
        <v>5715</v>
      </c>
      <c r="B2248" t="s">
        <v>5716</v>
      </c>
      <c r="C2248" t="s">
        <v>10441</v>
      </c>
      <c r="D2248" t="s">
        <v>10442</v>
      </c>
      <c r="E2248">
        <v>0</v>
      </c>
    </row>
    <row r="2249" spans="1:5" hidden="1" x14ac:dyDescent="0.25">
      <c r="A2249" t="s">
        <v>5715</v>
      </c>
      <c r="B2249" t="s">
        <v>5716</v>
      </c>
      <c r="C2249" t="s">
        <v>10439</v>
      </c>
      <c r="D2249" t="s">
        <v>10440</v>
      </c>
      <c r="E2249">
        <v>0</v>
      </c>
    </row>
    <row r="2250" spans="1:5" hidden="1" x14ac:dyDescent="0.25">
      <c r="A2250" t="s">
        <v>5713</v>
      </c>
      <c r="B2250" t="s">
        <v>5714</v>
      </c>
      <c r="C2250" t="s">
        <v>10441</v>
      </c>
      <c r="D2250" t="s">
        <v>10442</v>
      </c>
      <c r="E2250">
        <v>0</v>
      </c>
    </row>
    <row r="2251" spans="1:5" hidden="1" x14ac:dyDescent="0.25">
      <c r="A2251" t="s">
        <v>5713</v>
      </c>
      <c r="B2251" t="s">
        <v>5714</v>
      </c>
      <c r="C2251" t="s">
        <v>10439</v>
      </c>
      <c r="D2251" t="s">
        <v>10440</v>
      </c>
      <c r="E2251">
        <v>7</v>
      </c>
    </row>
    <row r="2252" spans="1:5" hidden="1" x14ac:dyDescent="0.25">
      <c r="A2252" t="s">
        <v>5711</v>
      </c>
      <c r="B2252" t="s">
        <v>5712</v>
      </c>
      <c r="C2252" t="s">
        <v>10441</v>
      </c>
      <c r="D2252" t="s">
        <v>10442</v>
      </c>
      <c r="E2252">
        <v>0</v>
      </c>
    </row>
    <row r="2253" spans="1:5" hidden="1" x14ac:dyDescent="0.25">
      <c r="A2253" t="s">
        <v>5711</v>
      </c>
      <c r="B2253" t="s">
        <v>5712</v>
      </c>
      <c r="C2253" t="s">
        <v>10439</v>
      </c>
      <c r="D2253" t="s">
        <v>10440</v>
      </c>
      <c r="E2253">
        <v>0</v>
      </c>
    </row>
    <row r="2254" spans="1:5" hidden="1" x14ac:dyDescent="0.25">
      <c r="A2254" t="s">
        <v>5709</v>
      </c>
      <c r="B2254" t="s">
        <v>5710</v>
      </c>
      <c r="C2254" t="s">
        <v>10441</v>
      </c>
      <c r="D2254" t="s">
        <v>10442</v>
      </c>
      <c r="E2254">
        <v>0</v>
      </c>
    </row>
    <row r="2255" spans="1:5" hidden="1" x14ac:dyDescent="0.25">
      <c r="A2255" t="s">
        <v>5709</v>
      </c>
      <c r="B2255" t="s">
        <v>5710</v>
      </c>
      <c r="C2255" t="s">
        <v>10439</v>
      </c>
      <c r="D2255" t="s">
        <v>10440</v>
      </c>
      <c r="E2255">
        <v>5</v>
      </c>
    </row>
    <row r="2256" spans="1:5" hidden="1" x14ac:dyDescent="0.25">
      <c r="A2256" t="s">
        <v>5707</v>
      </c>
      <c r="B2256" t="s">
        <v>5708</v>
      </c>
      <c r="C2256" t="s">
        <v>10441</v>
      </c>
      <c r="D2256" t="s">
        <v>10442</v>
      </c>
      <c r="E2256">
        <v>0</v>
      </c>
    </row>
    <row r="2257" spans="1:5" hidden="1" x14ac:dyDescent="0.25">
      <c r="A2257" t="s">
        <v>5707</v>
      </c>
      <c r="B2257" t="s">
        <v>5708</v>
      </c>
      <c r="C2257" t="s">
        <v>10439</v>
      </c>
      <c r="D2257" t="s">
        <v>10440</v>
      </c>
      <c r="E2257">
        <v>8</v>
      </c>
    </row>
    <row r="2258" spans="1:5" hidden="1" x14ac:dyDescent="0.25">
      <c r="A2258" t="s">
        <v>5703</v>
      </c>
      <c r="B2258" t="s">
        <v>5704</v>
      </c>
      <c r="C2258" t="s">
        <v>10441</v>
      </c>
      <c r="D2258" t="s">
        <v>10442</v>
      </c>
      <c r="E2258">
        <v>0</v>
      </c>
    </row>
    <row r="2259" spans="1:5" hidden="1" x14ac:dyDescent="0.25">
      <c r="A2259" t="s">
        <v>5703</v>
      </c>
      <c r="B2259" t="s">
        <v>5704</v>
      </c>
      <c r="C2259" t="s">
        <v>10439</v>
      </c>
      <c r="D2259" t="s">
        <v>10440</v>
      </c>
      <c r="E2259">
        <v>1</v>
      </c>
    </row>
    <row r="2260" spans="1:5" hidden="1" x14ac:dyDescent="0.25">
      <c r="A2260" t="s">
        <v>5701</v>
      </c>
      <c r="B2260" t="s">
        <v>5702</v>
      </c>
      <c r="C2260" t="s">
        <v>10441</v>
      </c>
      <c r="D2260" t="s">
        <v>10442</v>
      </c>
      <c r="E2260">
        <v>0</v>
      </c>
    </row>
    <row r="2261" spans="1:5" hidden="1" x14ac:dyDescent="0.25">
      <c r="A2261" t="s">
        <v>5701</v>
      </c>
      <c r="B2261" t="s">
        <v>5702</v>
      </c>
      <c r="C2261" t="s">
        <v>10439</v>
      </c>
      <c r="D2261" t="s">
        <v>10440</v>
      </c>
      <c r="E2261">
        <v>4</v>
      </c>
    </row>
    <row r="2262" spans="1:5" hidden="1" x14ac:dyDescent="0.25">
      <c r="A2262" t="s">
        <v>5699</v>
      </c>
      <c r="B2262" t="s">
        <v>5700</v>
      </c>
      <c r="C2262" t="s">
        <v>10439</v>
      </c>
      <c r="D2262" t="s">
        <v>10440</v>
      </c>
      <c r="E2262">
        <v>1</v>
      </c>
    </row>
    <row r="2263" spans="1:5" hidden="1" x14ac:dyDescent="0.25">
      <c r="A2263" t="s">
        <v>5697</v>
      </c>
      <c r="B2263" t="s">
        <v>5698</v>
      </c>
      <c r="C2263" t="s">
        <v>10441</v>
      </c>
      <c r="D2263" t="s">
        <v>10442</v>
      </c>
      <c r="E2263">
        <v>0</v>
      </c>
    </row>
    <row r="2264" spans="1:5" hidden="1" x14ac:dyDescent="0.25">
      <c r="A2264" t="s">
        <v>5697</v>
      </c>
      <c r="B2264" t="s">
        <v>5698</v>
      </c>
      <c r="C2264" t="s">
        <v>10439</v>
      </c>
      <c r="D2264" t="s">
        <v>10440</v>
      </c>
      <c r="E2264">
        <v>0</v>
      </c>
    </row>
    <row r="2265" spans="1:5" hidden="1" x14ac:dyDescent="0.25">
      <c r="A2265" t="s">
        <v>5695</v>
      </c>
      <c r="B2265" t="s">
        <v>5696</v>
      </c>
      <c r="C2265" t="s">
        <v>10441</v>
      </c>
      <c r="D2265" t="s">
        <v>10442</v>
      </c>
      <c r="E2265">
        <v>0</v>
      </c>
    </row>
    <row r="2266" spans="1:5" hidden="1" x14ac:dyDescent="0.25">
      <c r="A2266" t="s">
        <v>5695</v>
      </c>
      <c r="B2266" t="s">
        <v>5696</v>
      </c>
      <c r="C2266" t="s">
        <v>10439</v>
      </c>
      <c r="D2266" t="s">
        <v>10440</v>
      </c>
      <c r="E2266">
        <v>11</v>
      </c>
    </row>
    <row r="2267" spans="1:5" hidden="1" x14ac:dyDescent="0.25">
      <c r="A2267" t="s">
        <v>5693</v>
      </c>
      <c r="B2267" t="s">
        <v>5694</v>
      </c>
      <c r="C2267" t="s">
        <v>10441</v>
      </c>
      <c r="D2267" t="s">
        <v>10442</v>
      </c>
      <c r="E2267">
        <v>0</v>
      </c>
    </row>
    <row r="2268" spans="1:5" hidden="1" x14ac:dyDescent="0.25">
      <c r="A2268" t="s">
        <v>5693</v>
      </c>
      <c r="B2268" t="s">
        <v>5694</v>
      </c>
      <c r="C2268" t="s">
        <v>10439</v>
      </c>
      <c r="D2268" t="s">
        <v>10440</v>
      </c>
      <c r="E2268">
        <v>0</v>
      </c>
    </row>
    <row r="2269" spans="1:5" hidden="1" x14ac:dyDescent="0.25">
      <c r="A2269" t="s">
        <v>5691</v>
      </c>
      <c r="B2269" t="s">
        <v>5692</v>
      </c>
      <c r="C2269" t="s">
        <v>10439</v>
      </c>
      <c r="D2269" t="s">
        <v>10440</v>
      </c>
      <c r="E2269">
        <v>0</v>
      </c>
    </row>
    <row r="2270" spans="1:5" hidden="1" x14ac:dyDescent="0.25">
      <c r="A2270" t="s">
        <v>5689</v>
      </c>
      <c r="B2270" t="s">
        <v>5690</v>
      </c>
      <c r="C2270" t="s">
        <v>10441</v>
      </c>
      <c r="D2270" t="s">
        <v>10442</v>
      </c>
      <c r="E2270">
        <v>0</v>
      </c>
    </row>
    <row r="2271" spans="1:5" hidden="1" x14ac:dyDescent="0.25">
      <c r="A2271" t="s">
        <v>5689</v>
      </c>
      <c r="B2271" t="s">
        <v>5690</v>
      </c>
      <c r="C2271" t="s">
        <v>10439</v>
      </c>
      <c r="D2271" t="s">
        <v>10440</v>
      </c>
      <c r="E2271">
        <v>2</v>
      </c>
    </row>
    <row r="2272" spans="1:5" hidden="1" x14ac:dyDescent="0.25">
      <c r="A2272" t="s">
        <v>5687</v>
      </c>
      <c r="B2272" t="s">
        <v>5688</v>
      </c>
      <c r="C2272" t="s">
        <v>10441</v>
      </c>
      <c r="D2272" t="s">
        <v>10442</v>
      </c>
      <c r="E2272">
        <v>0</v>
      </c>
    </row>
    <row r="2273" spans="1:5" hidden="1" x14ac:dyDescent="0.25">
      <c r="A2273" t="s">
        <v>5687</v>
      </c>
      <c r="B2273" t="s">
        <v>5688</v>
      </c>
      <c r="C2273" t="s">
        <v>10439</v>
      </c>
      <c r="D2273" t="s">
        <v>10440</v>
      </c>
      <c r="E2273">
        <v>1</v>
      </c>
    </row>
    <row r="2274" spans="1:5" hidden="1" x14ac:dyDescent="0.25">
      <c r="A2274" t="s">
        <v>5685</v>
      </c>
      <c r="B2274" t="s">
        <v>5686</v>
      </c>
      <c r="C2274" t="s">
        <v>10441</v>
      </c>
      <c r="D2274" t="s">
        <v>10442</v>
      </c>
      <c r="E2274">
        <v>0</v>
      </c>
    </row>
    <row r="2275" spans="1:5" hidden="1" x14ac:dyDescent="0.25">
      <c r="A2275" t="s">
        <v>5685</v>
      </c>
      <c r="B2275" t="s">
        <v>5686</v>
      </c>
      <c r="C2275" t="s">
        <v>10439</v>
      </c>
      <c r="D2275" t="s">
        <v>10440</v>
      </c>
      <c r="E2275">
        <v>1</v>
      </c>
    </row>
    <row r="2276" spans="1:5" hidden="1" x14ac:dyDescent="0.25">
      <c r="A2276" t="s">
        <v>5683</v>
      </c>
      <c r="B2276" t="s">
        <v>5684</v>
      </c>
      <c r="C2276" t="s">
        <v>10441</v>
      </c>
      <c r="D2276" t="s">
        <v>10442</v>
      </c>
      <c r="E2276">
        <v>0</v>
      </c>
    </row>
    <row r="2277" spans="1:5" hidden="1" x14ac:dyDescent="0.25">
      <c r="A2277" t="s">
        <v>5683</v>
      </c>
      <c r="B2277" t="s">
        <v>5684</v>
      </c>
      <c r="C2277" t="s">
        <v>10439</v>
      </c>
      <c r="D2277" t="s">
        <v>10440</v>
      </c>
      <c r="E2277">
        <v>2</v>
      </c>
    </row>
    <row r="2278" spans="1:5" hidden="1" x14ac:dyDescent="0.25">
      <c r="A2278" t="s">
        <v>5681</v>
      </c>
      <c r="B2278" t="s">
        <v>5682</v>
      </c>
      <c r="C2278" t="s">
        <v>10441</v>
      </c>
      <c r="D2278" t="s">
        <v>10442</v>
      </c>
      <c r="E2278">
        <v>0</v>
      </c>
    </row>
    <row r="2279" spans="1:5" hidden="1" x14ac:dyDescent="0.25">
      <c r="A2279" t="s">
        <v>5681</v>
      </c>
      <c r="B2279" t="s">
        <v>5682</v>
      </c>
      <c r="C2279" t="s">
        <v>10439</v>
      </c>
      <c r="D2279" t="s">
        <v>10440</v>
      </c>
      <c r="E2279">
        <v>0</v>
      </c>
    </row>
    <row r="2280" spans="1:5" hidden="1" x14ac:dyDescent="0.25">
      <c r="A2280" t="s">
        <v>5679</v>
      </c>
      <c r="B2280" t="s">
        <v>5680</v>
      </c>
      <c r="C2280" t="s">
        <v>10441</v>
      </c>
      <c r="D2280" t="s">
        <v>10442</v>
      </c>
      <c r="E2280">
        <v>0</v>
      </c>
    </row>
    <row r="2281" spans="1:5" hidden="1" x14ac:dyDescent="0.25">
      <c r="A2281" t="s">
        <v>5679</v>
      </c>
      <c r="B2281" t="s">
        <v>5680</v>
      </c>
      <c r="C2281" t="s">
        <v>10439</v>
      </c>
      <c r="D2281" t="s">
        <v>10440</v>
      </c>
      <c r="E2281">
        <v>3</v>
      </c>
    </row>
    <row r="2282" spans="1:5" hidden="1" x14ac:dyDescent="0.25">
      <c r="A2282" t="s">
        <v>5677</v>
      </c>
      <c r="B2282" t="s">
        <v>5678</v>
      </c>
      <c r="C2282" t="s">
        <v>10441</v>
      </c>
      <c r="D2282" t="s">
        <v>10442</v>
      </c>
      <c r="E2282">
        <v>0</v>
      </c>
    </row>
    <row r="2283" spans="1:5" hidden="1" x14ac:dyDescent="0.25">
      <c r="A2283" t="s">
        <v>5677</v>
      </c>
      <c r="B2283" t="s">
        <v>5678</v>
      </c>
      <c r="C2283" t="s">
        <v>10439</v>
      </c>
      <c r="D2283" t="s">
        <v>10440</v>
      </c>
      <c r="E2283">
        <v>0</v>
      </c>
    </row>
    <row r="2284" spans="1:5" hidden="1" x14ac:dyDescent="0.25">
      <c r="A2284" t="s">
        <v>5675</v>
      </c>
      <c r="B2284" t="s">
        <v>5676</v>
      </c>
      <c r="C2284" t="s">
        <v>10439</v>
      </c>
      <c r="D2284" t="s">
        <v>10440</v>
      </c>
      <c r="E2284">
        <v>3</v>
      </c>
    </row>
    <row r="2285" spans="1:5" hidden="1" x14ac:dyDescent="0.25">
      <c r="A2285" t="s">
        <v>5673</v>
      </c>
      <c r="B2285" t="s">
        <v>5674</v>
      </c>
      <c r="C2285" t="s">
        <v>10441</v>
      </c>
      <c r="D2285" t="s">
        <v>10442</v>
      </c>
      <c r="E2285">
        <v>0</v>
      </c>
    </row>
    <row r="2286" spans="1:5" hidden="1" x14ac:dyDescent="0.25">
      <c r="A2286" t="s">
        <v>5673</v>
      </c>
      <c r="B2286" t="s">
        <v>5674</v>
      </c>
      <c r="C2286" t="s">
        <v>10439</v>
      </c>
      <c r="D2286" t="s">
        <v>10440</v>
      </c>
      <c r="E2286">
        <v>0</v>
      </c>
    </row>
    <row r="2287" spans="1:5" hidden="1" x14ac:dyDescent="0.25">
      <c r="A2287" t="s">
        <v>5671</v>
      </c>
      <c r="B2287" t="s">
        <v>5672</v>
      </c>
      <c r="C2287" t="s">
        <v>10441</v>
      </c>
      <c r="D2287" t="s">
        <v>10442</v>
      </c>
      <c r="E2287">
        <v>0</v>
      </c>
    </row>
    <row r="2288" spans="1:5" hidden="1" x14ac:dyDescent="0.25">
      <c r="A2288" t="s">
        <v>5671</v>
      </c>
      <c r="B2288" t="s">
        <v>5672</v>
      </c>
      <c r="C2288" t="s">
        <v>10439</v>
      </c>
      <c r="D2288" t="s">
        <v>10440</v>
      </c>
      <c r="E2288">
        <v>2</v>
      </c>
    </row>
    <row r="2289" spans="1:5" hidden="1" x14ac:dyDescent="0.25">
      <c r="A2289" t="s">
        <v>5669</v>
      </c>
      <c r="B2289" t="s">
        <v>5670</v>
      </c>
      <c r="C2289" t="s">
        <v>10441</v>
      </c>
      <c r="D2289" t="s">
        <v>10442</v>
      </c>
      <c r="E2289">
        <v>0</v>
      </c>
    </row>
    <row r="2290" spans="1:5" hidden="1" x14ac:dyDescent="0.25">
      <c r="A2290" t="s">
        <v>5669</v>
      </c>
      <c r="B2290" t="s">
        <v>5670</v>
      </c>
      <c r="C2290" t="s">
        <v>10439</v>
      </c>
      <c r="D2290" t="s">
        <v>10440</v>
      </c>
      <c r="E2290">
        <v>0</v>
      </c>
    </row>
    <row r="2291" spans="1:5" hidden="1" x14ac:dyDescent="0.25">
      <c r="A2291" t="s">
        <v>5667</v>
      </c>
      <c r="B2291" t="s">
        <v>5668</v>
      </c>
      <c r="C2291" t="s">
        <v>10441</v>
      </c>
      <c r="D2291" t="s">
        <v>10442</v>
      </c>
      <c r="E2291">
        <v>0</v>
      </c>
    </row>
    <row r="2292" spans="1:5" hidden="1" x14ac:dyDescent="0.25">
      <c r="A2292" t="s">
        <v>5667</v>
      </c>
      <c r="B2292" t="s">
        <v>5668</v>
      </c>
      <c r="C2292" t="s">
        <v>10439</v>
      </c>
      <c r="D2292" t="s">
        <v>10440</v>
      </c>
      <c r="E2292">
        <v>1</v>
      </c>
    </row>
    <row r="2293" spans="1:5" hidden="1" x14ac:dyDescent="0.25">
      <c r="A2293" t="s">
        <v>5665</v>
      </c>
      <c r="B2293" t="s">
        <v>5666</v>
      </c>
      <c r="C2293" t="s">
        <v>10441</v>
      </c>
      <c r="D2293" t="s">
        <v>10442</v>
      </c>
      <c r="E2293">
        <v>0</v>
      </c>
    </row>
    <row r="2294" spans="1:5" hidden="1" x14ac:dyDescent="0.25">
      <c r="A2294" t="s">
        <v>5665</v>
      </c>
      <c r="B2294" t="s">
        <v>5666</v>
      </c>
      <c r="C2294" t="s">
        <v>10439</v>
      </c>
      <c r="D2294" t="s">
        <v>10440</v>
      </c>
      <c r="E2294">
        <v>1</v>
      </c>
    </row>
    <row r="2295" spans="1:5" hidden="1" x14ac:dyDescent="0.25">
      <c r="A2295" t="s">
        <v>5663</v>
      </c>
      <c r="B2295" t="s">
        <v>5664</v>
      </c>
      <c r="C2295" t="s">
        <v>10441</v>
      </c>
      <c r="D2295" t="s">
        <v>10442</v>
      </c>
      <c r="E2295">
        <v>0</v>
      </c>
    </row>
    <row r="2296" spans="1:5" hidden="1" x14ac:dyDescent="0.25">
      <c r="A2296" t="s">
        <v>5663</v>
      </c>
      <c r="B2296" t="s">
        <v>5664</v>
      </c>
      <c r="C2296" t="s">
        <v>10439</v>
      </c>
      <c r="D2296" t="s">
        <v>10440</v>
      </c>
      <c r="E2296">
        <v>1</v>
      </c>
    </row>
    <row r="2297" spans="1:5" hidden="1" x14ac:dyDescent="0.25">
      <c r="A2297" t="s">
        <v>5661</v>
      </c>
      <c r="B2297" t="s">
        <v>5662</v>
      </c>
      <c r="C2297" t="s">
        <v>10441</v>
      </c>
      <c r="D2297" t="s">
        <v>10442</v>
      </c>
      <c r="E2297">
        <v>0</v>
      </c>
    </row>
    <row r="2298" spans="1:5" hidden="1" x14ac:dyDescent="0.25">
      <c r="A2298" t="s">
        <v>5661</v>
      </c>
      <c r="B2298" t="s">
        <v>5662</v>
      </c>
      <c r="C2298" t="s">
        <v>10439</v>
      </c>
      <c r="D2298" t="s">
        <v>10440</v>
      </c>
      <c r="E2298">
        <v>2</v>
      </c>
    </row>
    <row r="2299" spans="1:5" hidden="1" x14ac:dyDescent="0.25">
      <c r="A2299" t="s">
        <v>5659</v>
      </c>
      <c r="B2299" t="s">
        <v>5660</v>
      </c>
      <c r="C2299" t="s">
        <v>10441</v>
      </c>
      <c r="D2299" t="s">
        <v>10442</v>
      </c>
      <c r="E2299">
        <v>0</v>
      </c>
    </row>
    <row r="2300" spans="1:5" hidden="1" x14ac:dyDescent="0.25">
      <c r="A2300" t="s">
        <v>5659</v>
      </c>
      <c r="B2300" t="s">
        <v>5660</v>
      </c>
      <c r="C2300" t="s">
        <v>10439</v>
      </c>
      <c r="D2300" t="s">
        <v>10440</v>
      </c>
      <c r="E2300">
        <v>2</v>
      </c>
    </row>
    <row r="2301" spans="1:5" hidden="1" x14ac:dyDescent="0.25">
      <c r="A2301" t="s">
        <v>5657</v>
      </c>
      <c r="B2301" t="s">
        <v>5658</v>
      </c>
      <c r="C2301" t="s">
        <v>10441</v>
      </c>
      <c r="D2301" t="s">
        <v>10442</v>
      </c>
      <c r="E2301">
        <v>0</v>
      </c>
    </row>
    <row r="2302" spans="1:5" hidden="1" x14ac:dyDescent="0.25">
      <c r="A2302" t="s">
        <v>5657</v>
      </c>
      <c r="B2302" t="s">
        <v>5658</v>
      </c>
      <c r="C2302" t="s">
        <v>10439</v>
      </c>
      <c r="D2302" t="s">
        <v>10440</v>
      </c>
      <c r="E2302">
        <v>0</v>
      </c>
    </row>
    <row r="2303" spans="1:5" hidden="1" x14ac:dyDescent="0.25">
      <c r="A2303" t="s">
        <v>5655</v>
      </c>
      <c r="B2303" t="s">
        <v>5656</v>
      </c>
      <c r="C2303" t="s">
        <v>10441</v>
      </c>
      <c r="D2303" t="s">
        <v>10442</v>
      </c>
      <c r="E2303">
        <v>0</v>
      </c>
    </row>
    <row r="2304" spans="1:5" hidden="1" x14ac:dyDescent="0.25">
      <c r="A2304" t="s">
        <v>5655</v>
      </c>
      <c r="B2304" t="s">
        <v>5656</v>
      </c>
      <c r="C2304" t="s">
        <v>10439</v>
      </c>
      <c r="D2304" t="s">
        <v>10440</v>
      </c>
      <c r="E2304">
        <v>1</v>
      </c>
    </row>
    <row r="2305" spans="1:5" hidden="1" x14ac:dyDescent="0.25">
      <c r="A2305" t="s">
        <v>5653</v>
      </c>
      <c r="B2305" t="s">
        <v>5654</v>
      </c>
      <c r="C2305" t="s">
        <v>10441</v>
      </c>
      <c r="D2305" t="s">
        <v>10442</v>
      </c>
      <c r="E2305">
        <v>0</v>
      </c>
    </row>
    <row r="2306" spans="1:5" hidden="1" x14ac:dyDescent="0.25">
      <c r="A2306" t="s">
        <v>5653</v>
      </c>
      <c r="B2306" t="s">
        <v>5654</v>
      </c>
      <c r="C2306" t="s">
        <v>10439</v>
      </c>
      <c r="D2306" t="s">
        <v>10440</v>
      </c>
      <c r="E2306">
        <v>2</v>
      </c>
    </row>
    <row r="2307" spans="1:5" hidden="1" x14ac:dyDescent="0.25">
      <c r="A2307" t="s">
        <v>5651</v>
      </c>
      <c r="B2307" t="s">
        <v>5652</v>
      </c>
      <c r="C2307" t="s">
        <v>10441</v>
      </c>
      <c r="D2307" t="s">
        <v>10442</v>
      </c>
      <c r="E2307">
        <v>0</v>
      </c>
    </row>
    <row r="2308" spans="1:5" hidden="1" x14ac:dyDescent="0.25">
      <c r="A2308" t="s">
        <v>5651</v>
      </c>
      <c r="B2308" t="s">
        <v>5652</v>
      </c>
      <c r="C2308" t="s">
        <v>10439</v>
      </c>
      <c r="D2308" t="s">
        <v>10440</v>
      </c>
      <c r="E2308">
        <v>3</v>
      </c>
    </row>
    <row r="2309" spans="1:5" hidden="1" x14ac:dyDescent="0.25">
      <c r="A2309" t="s">
        <v>5647</v>
      </c>
      <c r="B2309" t="s">
        <v>5648</v>
      </c>
      <c r="C2309" t="s">
        <v>10441</v>
      </c>
      <c r="D2309" t="s">
        <v>10442</v>
      </c>
      <c r="E2309">
        <v>0</v>
      </c>
    </row>
    <row r="2310" spans="1:5" hidden="1" x14ac:dyDescent="0.25">
      <c r="A2310" t="s">
        <v>5647</v>
      </c>
      <c r="B2310" t="s">
        <v>5648</v>
      </c>
      <c r="C2310" t="s">
        <v>10439</v>
      </c>
      <c r="D2310" t="s">
        <v>10440</v>
      </c>
      <c r="E2310">
        <v>0</v>
      </c>
    </row>
    <row r="2311" spans="1:5" hidden="1" x14ac:dyDescent="0.25">
      <c r="A2311" t="s">
        <v>5645</v>
      </c>
      <c r="B2311" t="s">
        <v>5646</v>
      </c>
      <c r="C2311" t="s">
        <v>10441</v>
      </c>
      <c r="D2311" t="s">
        <v>10442</v>
      </c>
      <c r="E2311">
        <v>0</v>
      </c>
    </row>
    <row r="2312" spans="1:5" hidden="1" x14ac:dyDescent="0.25">
      <c r="A2312" t="s">
        <v>5645</v>
      </c>
      <c r="B2312" t="s">
        <v>5646</v>
      </c>
      <c r="C2312" t="s">
        <v>10439</v>
      </c>
      <c r="D2312" t="s">
        <v>10440</v>
      </c>
      <c r="E2312">
        <v>3</v>
      </c>
    </row>
    <row r="2313" spans="1:5" hidden="1" x14ac:dyDescent="0.25">
      <c r="A2313" t="s">
        <v>5643</v>
      </c>
      <c r="B2313" t="s">
        <v>5644</v>
      </c>
      <c r="C2313" t="s">
        <v>10441</v>
      </c>
      <c r="D2313" t="s">
        <v>10442</v>
      </c>
      <c r="E2313">
        <v>0</v>
      </c>
    </row>
    <row r="2314" spans="1:5" hidden="1" x14ac:dyDescent="0.25">
      <c r="A2314" t="s">
        <v>5643</v>
      </c>
      <c r="B2314" t="s">
        <v>5644</v>
      </c>
      <c r="C2314" t="s">
        <v>10439</v>
      </c>
      <c r="D2314" t="s">
        <v>10440</v>
      </c>
      <c r="E2314">
        <v>12</v>
      </c>
    </row>
    <row r="2315" spans="1:5" hidden="1" x14ac:dyDescent="0.25">
      <c r="A2315" t="s">
        <v>5641</v>
      </c>
      <c r="B2315" t="s">
        <v>5642</v>
      </c>
      <c r="C2315" t="s">
        <v>10441</v>
      </c>
      <c r="D2315" t="s">
        <v>10442</v>
      </c>
      <c r="E2315">
        <v>0</v>
      </c>
    </row>
    <row r="2316" spans="1:5" hidden="1" x14ac:dyDescent="0.25">
      <c r="A2316" t="s">
        <v>5641</v>
      </c>
      <c r="B2316" t="s">
        <v>5642</v>
      </c>
      <c r="C2316" t="s">
        <v>10439</v>
      </c>
      <c r="D2316" t="s">
        <v>10440</v>
      </c>
      <c r="E2316">
        <v>0</v>
      </c>
    </row>
    <row r="2317" spans="1:5" hidden="1" x14ac:dyDescent="0.25">
      <c r="A2317" t="s">
        <v>5639</v>
      </c>
      <c r="B2317" t="s">
        <v>5640</v>
      </c>
      <c r="C2317" t="s">
        <v>10441</v>
      </c>
      <c r="D2317" t="s">
        <v>10442</v>
      </c>
      <c r="E2317">
        <v>0</v>
      </c>
    </row>
    <row r="2318" spans="1:5" hidden="1" x14ac:dyDescent="0.25">
      <c r="A2318" t="s">
        <v>5639</v>
      </c>
      <c r="B2318" t="s">
        <v>5640</v>
      </c>
      <c r="C2318" t="s">
        <v>10439</v>
      </c>
      <c r="D2318" t="s">
        <v>10440</v>
      </c>
      <c r="E2318">
        <v>3</v>
      </c>
    </row>
    <row r="2319" spans="1:5" hidden="1" x14ac:dyDescent="0.25">
      <c r="A2319" t="s">
        <v>5637</v>
      </c>
      <c r="B2319" t="s">
        <v>5638</v>
      </c>
      <c r="C2319" t="s">
        <v>10441</v>
      </c>
      <c r="D2319" t="s">
        <v>10442</v>
      </c>
      <c r="E2319">
        <v>0</v>
      </c>
    </row>
    <row r="2320" spans="1:5" hidden="1" x14ac:dyDescent="0.25">
      <c r="A2320" t="s">
        <v>5637</v>
      </c>
      <c r="B2320" t="s">
        <v>5638</v>
      </c>
      <c r="C2320" t="s">
        <v>10439</v>
      </c>
      <c r="D2320" t="s">
        <v>10440</v>
      </c>
      <c r="E2320">
        <v>0</v>
      </c>
    </row>
    <row r="2321" spans="1:5" hidden="1" x14ac:dyDescent="0.25">
      <c r="A2321" t="s">
        <v>5635</v>
      </c>
      <c r="B2321" t="s">
        <v>5636</v>
      </c>
      <c r="C2321" t="s">
        <v>10441</v>
      </c>
      <c r="D2321" t="s">
        <v>10442</v>
      </c>
      <c r="E2321">
        <v>0</v>
      </c>
    </row>
    <row r="2322" spans="1:5" hidden="1" x14ac:dyDescent="0.25">
      <c r="A2322" t="s">
        <v>5635</v>
      </c>
      <c r="B2322" t="s">
        <v>5636</v>
      </c>
      <c r="C2322" t="s">
        <v>10439</v>
      </c>
      <c r="D2322" t="s">
        <v>10440</v>
      </c>
      <c r="E2322">
        <v>1</v>
      </c>
    </row>
    <row r="2323" spans="1:5" hidden="1" x14ac:dyDescent="0.25">
      <c r="A2323" t="s">
        <v>5633</v>
      </c>
      <c r="B2323" t="s">
        <v>5634</v>
      </c>
      <c r="C2323" t="s">
        <v>10441</v>
      </c>
      <c r="D2323" t="s">
        <v>10442</v>
      </c>
      <c r="E2323">
        <v>0</v>
      </c>
    </row>
    <row r="2324" spans="1:5" hidden="1" x14ac:dyDescent="0.25">
      <c r="A2324" t="s">
        <v>5633</v>
      </c>
      <c r="B2324" t="s">
        <v>5634</v>
      </c>
      <c r="C2324" t="s">
        <v>10439</v>
      </c>
      <c r="D2324" t="s">
        <v>10440</v>
      </c>
      <c r="E2324">
        <v>3</v>
      </c>
    </row>
    <row r="2325" spans="1:5" hidden="1" x14ac:dyDescent="0.25">
      <c r="A2325" t="s">
        <v>5631</v>
      </c>
      <c r="B2325" t="s">
        <v>5632</v>
      </c>
      <c r="C2325" t="s">
        <v>10441</v>
      </c>
      <c r="D2325" t="s">
        <v>10442</v>
      </c>
      <c r="E2325">
        <v>0</v>
      </c>
    </row>
    <row r="2326" spans="1:5" hidden="1" x14ac:dyDescent="0.25">
      <c r="A2326" t="s">
        <v>5631</v>
      </c>
      <c r="B2326" t="s">
        <v>5632</v>
      </c>
      <c r="C2326" t="s">
        <v>10439</v>
      </c>
      <c r="D2326" t="s">
        <v>10440</v>
      </c>
      <c r="E2326">
        <v>2</v>
      </c>
    </row>
    <row r="2327" spans="1:5" hidden="1" x14ac:dyDescent="0.25">
      <c r="A2327" t="s">
        <v>5629</v>
      </c>
      <c r="B2327" t="s">
        <v>10527</v>
      </c>
      <c r="C2327" t="s">
        <v>10441</v>
      </c>
      <c r="D2327" t="s">
        <v>10442</v>
      </c>
      <c r="E2327">
        <v>0</v>
      </c>
    </row>
    <row r="2328" spans="1:5" hidden="1" x14ac:dyDescent="0.25">
      <c r="A2328" t="s">
        <v>5629</v>
      </c>
      <c r="B2328" t="s">
        <v>10527</v>
      </c>
      <c r="C2328" t="s">
        <v>10439</v>
      </c>
      <c r="D2328" t="s">
        <v>10440</v>
      </c>
      <c r="E2328">
        <v>0</v>
      </c>
    </row>
    <row r="2329" spans="1:5" hidden="1" x14ac:dyDescent="0.25">
      <c r="A2329" t="s">
        <v>5627</v>
      </c>
      <c r="B2329" t="s">
        <v>5628</v>
      </c>
      <c r="C2329" t="s">
        <v>10441</v>
      </c>
      <c r="D2329" t="s">
        <v>10442</v>
      </c>
      <c r="E2329">
        <v>0</v>
      </c>
    </row>
    <row r="2330" spans="1:5" hidden="1" x14ac:dyDescent="0.25">
      <c r="A2330" t="s">
        <v>5627</v>
      </c>
      <c r="B2330" t="s">
        <v>5628</v>
      </c>
      <c r="C2330" t="s">
        <v>10439</v>
      </c>
      <c r="D2330" t="s">
        <v>10440</v>
      </c>
      <c r="E2330">
        <v>1</v>
      </c>
    </row>
    <row r="2331" spans="1:5" hidden="1" x14ac:dyDescent="0.25">
      <c r="A2331" t="s">
        <v>5625</v>
      </c>
      <c r="B2331" t="s">
        <v>5626</v>
      </c>
      <c r="C2331" t="s">
        <v>10441</v>
      </c>
      <c r="D2331" t="s">
        <v>10442</v>
      </c>
      <c r="E2331">
        <v>0</v>
      </c>
    </row>
    <row r="2332" spans="1:5" hidden="1" x14ac:dyDescent="0.25">
      <c r="A2332" t="s">
        <v>5625</v>
      </c>
      <c r="B2332" t="s">
        <v>5626</v>
      </c>
      <c r="C2332" t="s">
        <v>10439</v>
      </c>
      <c r="D2332" t="s">
        <v>10440</v>
      </c>
      <c r="E2332">
        <v>1</v>
      </c>
    </row>
    <row r="2333" spans="1:5" hidden="1" x14ac:dyDescent="0.25">
      <c r="A2333" t="s">
        <v>5623</v>
      </c>
      <c r="B2333" t="s">
        <v>5624</v>
      </c>
      <c r="C2333" t="s">
        <v>10441</v>
      </c>
      <c r="D2333" t="s">
        <v>10442</v>
      </c>
      <c r="E2333">
        <v>0</v>
      </c>
    </row>
    <row r="2334" spans="1:5" hidden="1" x14ac:dyDescent="0.25">
      <c r="A2334" t="s">
        <v>5623</v>
      </c>
      <c r="B2334" t="s">
        <v>5624</v>
      </c>
      <c r="C2334" t="s">
        <v>10439</v>
      </c>
      <c r="D2334" t="s">
        <v>10440</v>
      </c>
      <c r="E2334">
        <v>3</v>
      </c>
    </row>
    <row r="2335" spans="1:5" hidden="1" x14ac:dyDescent="0.25">
      <c r="A2335" t="s">
        <v>5621</v>
      </c>
      <c r="B2335" t="s">
        <v>5622</v>
      </c>
      <c r="C2335" t="s">
        <v>10441</v>
      </c>
      <c r="D2335" t="s">
        <v>10442</v>
      </c>
      <c r="E2335">
        <v>0</v>
      </c>
    </row>
    <row r="2336" spans="1:5" hidden="1" x14ac:dyDescent="0.25">
      <c r="A2336" t="s">
        <v>5621</v>
      </c>
      <c r="B2336" t="s">
        <v>5622</v>
      </c>
      <c r="C2336" t="s">
        <v>10439</v>
      </c>
      <c r="D2336" t="s">
        <v>10440</v>
      </c>
      <c r="E2336">
        <v>0</v>
      </c>
    </row>
    <row r="2337" spans="1:5" hidden="1" x14ac:dyDescent="0.25">
      <c r="A2337" t="s">
        <v>5619</v>
      </c>
      <c r="B2337" t="s">
        <v>5620</v>
      </c>
      <c r="C2337" t="s">
        <v>10441</v>
      </c>
      <c r="D2337" t="s">
        <v>10442</v>
      </c>
      <c r="E2337">
        <v>0</v>
      </c>
    </row>
    <row r="2338" spans="1:5" hidden="1" x14ac:dyDescent="0.25">
      <c r="A2338" t="s">
        <v>5619</v>
      </c>
      <c r="B2338" t="s">
        <v>5620</v>
      </c>
      <c r="C2338" t="s">
        <v>10439</v>
      </c>
      <c r="D2338" t="s">
        <v>10440</v>
      </c>
      <c r="E2338">
        <v>2</v>
      </c>
    </row>
    <row r="2339" spans="1:5" hidden="1" x14ac:dyDescent="0.25">
      <c r="A2339" t="s">
        <v>5617</v>
      </c>
      <c r="B2339" t="s">
        <v>5618</v>
      </c>
      <c r="C2339" t="s">
        <v>10441</v>
      </c>
      <c r="D2339" t="s">
        <v>10442</v>
      </c>
      <c r="E2339">
        <v>0</v>
      </c>
    </row>
    <row r="2340" spans="1:5" hidden="1" x14ac:dyDescent="0.25">
      <c r="A2340" t="s">
        <v>5617</v>
      </c>
      <c r="B2340" t="s">
        <v>5618</v>
      </c>
      <c r="C2340" t="s">
        <v>10439</v>
      </c>
      <c r="D2340" t="s">
        <v>10440</v>
      </c>
      <c r="E2340">
        <v>2</v>
      </c>
    </row>
    <row r="2341" spans="1:5" hidden="1" x14ac:dyDescent="0.25">
      <c r="A2341" t="s">
        <v>5615</v>
      </c>
      <c r="B2341" t="s">
        <v>5616</v>
      </c>
      <c r="C2341" t="s">
        <v>10441</v>
      </c>
      <c r="D2341" t="s">
        <v>10442</v>
      </c>
      <c r="E2341">
        <v>0</v>
      </c>
    </row>
    <row r="2342" spans="1:5" hidden="1" x14ac:dyDescent="0.25">
      <c r="A2342" t="s">
        <v>5615</v>
      </c>
      <c r="B2342" t="s">
        <v>5616</v>
      </c>
      <c r="C2342" t="s">
        <v>10439</v>
      </c>
      <c r="D2342" t="s">
        <v>10440</v>
      </c>
      <c r="E2342">
        <v>0</v>
      </c>
    </row>
    <row r="2343" spans="1:5" hidden="1" x14ac:dyDescent="0.25">
      <c r="A2343" t="s">
        <v>5613</v>
      </c>
      <c r="B2343" t="s">
        <v>10528</v>
      </c>
      <c r="C2343" t="s">
        <v>10441</v>
      </c>
      <c r="D2343" t="s">
        <v>10442</v>
      </c>
      <c r="E2343">
        <v>0</v>
      </c>
    </row>
    <row r="2344" spans="1:5" hidden="1" x14ac:dyDescent="0.25">
      <c r="A2344" t="s">
        <v>5613</v>
      </c>
      <c r="B2344" t="s">
        <v>10528</v>
      </c>
      <c r="C2344" t="s">
        <v>10439</v>
      </c>
      <c r="D2344" t="s">
        <v>10440</v>
      </c>
      <c r="E2344">
        <v>1</v>
      </c>
    </row>
    <row r="2345" spans="1:5" hidden="1" x14ac:dyDescent="0.25">
      <c r="A2345" t="s">
        <v>5611</v>
      </c>
      <c r="B2345" t="s">
        <v>5612</v>
      </c>
      <c r="C2345" t="s">
        <v>10441</v>
      </c>
      <c r="D2345" t="s">
        <v>10442</v>
      </c>
      <c r="E2345">
        <v>0</v>
      </c>
    </row>
    <row r="2346" spans="1:5" hidden="1" x14ac:dyDescent="0.25">
      <c r="A2346" t="s">
        <v>5611</v>
      </c>
      <c r="B2346" t="s">
        <v>5612</v>
      </c>
      <c r="C2346" t="s">
        <v>10439</v>
      </c>
      <c r="D2346" t="s">
        <v>10440</v>
      </c>
      <c r="E2346">
        <v>1</v>
      </c>
    </row>
    <row r="2347" spans="1:5" hidden="1" x14ac:dyDescent="0.25">
      <c r="A2347" t="s">
        <v>5609</v>
      </c>
      <c r="B2347" t="s">
        <v>5610</v>
      </c>
      <c r="C2347" t="s">
        <v>10441</v>
      </c>
      <c r="D2347" t="s">
        <v>10442</v>
      </c>
      <c r="E2347">
        <v>0</v>
      </c>
    </row>
    <row r="2348" spans="1:5" hidden="1" x14ac:dyDescent="0.25">
      <c r="A2348" t="s">
        <v>5609</v>
      </c>
      <c r="B2348" t="s">
        <v>5610</v>
      </c>
      <c r="C2348" t="s">
        <v>10439</v>
      </c>
      <c r="D2348" t="s">
        <v>10440</v>
      </c>
      <c r="E2348">
        <v>2</v>
      </c>
    </row>
    <row r="2349" spans="1:5" hidden="1" x14ac:dyDescent="0.25">
      <c r="A2349" t="s">
        <v>5607</v>
      </c>
      <c r="B2349" t="s">
        <v>5608</v>
      </c>
      <c r="C2349" t="s">
        <v>10441</v>
      </c>
      <c r="D2349" t="s">
        <v>10442</v>
      </c>
      <c r="E2349">
        <v>0</v>
      </c>
    </row>
    <row r="2350" spans="1:5" hidden="1" x14ac:dyDescent="0.25">
      <c r="A2350" t="s">
        <v>5607</v>
      </c>
      <c r="B2350" t="s">
        <v>5608</v>
      </c>
      <c r="C2350" t="s">
        <v>10439</v>
      </c>
      <c r="D2350" t="s">
        <v>10440</v>
      </c>
      <c r="E2350">
        <v>2</v>
      </c>
    </row>
    <row r="2351" spans="1:5" hidden="1" x14ac:dyDescent="0.25">
      <c r="A2351" t="s">
        <v>5605</v>
      </c>
      <c r="B2351" t="s">
        <v>5606</v>
      </c>
      <c r="C2351" t="s">
        <v>10441</v>
      </c>
      <c r="D2351" t="s">
        <v>10442</v>
      </c>
      <c r="E2351">
        <v>0</v>
      </c>
    </row>
    <row r="2352" spans="1:5" hidden="1" x14ac:dyDescent="0.25">
      <c r="A2352" t="s">
        <v>5605</v>
      </c>
      <c r="B2352" t="s">
        <v>5606</v>
      </c>
      <c r="C2352" t="s">
        <v>10439</v>
      </c>
      <c r="D2352" t="s">
        <v>10440</v>
      </c>
      <c r="E2352">
        <v>5</v>
      </c>
    </row>
    <row r="2353" spans="1:5" hidden="1" x14ac:dyDescent="0.25">
      <c r="A2353" t="s">
        <v>5603</v>
      </c>
      <c r="B2353" t="s">
        <v>5604</v>
      </c>
      <c r="C2353" t="s">
        <v>10441</v>
      </c>
      <c r="D2353" t="s">
        <v>10442</v>
      </c>
      <c r="E2353">
        <v>0</v>
      </c>
    </row>
    <row r="2354" spans="1:5" hidden="1" x14ac:dyDescent="0.25">
      <c r="A2354" t="s">
        <v>5603</v>
      </c>
      <c r="B2354" t="s">
        <v>5604</v>
      </c>
      <c r="C2354" t="s">
        <v>10439</v>
      </c>
      <c r="D2354" t="s">
        <v>10440</v>
      </c>
      <c r="E2354">
        <v>2</v>
      </c>
    </row>
    <row r="2355" spans="1:5" hidden="1" x14ac:dyDescent="0.25">
      <c r="A2355" t="s">
        <v>5599</v>
      </c>
      <c r="B2355" t="s">
        <v>5600</v>
      </c>
      <c r="C2355" t="s">
        <v>10439</v>
      </c>
      <c r="D2355" t="s">
        <v>10440</v>
      </c>
      <c r="E2355">
        <v>0</v>
      </c>
    </row>
    <row r="2356" spans="1:5" hidden="1" x14ac:dyDescent="0.25">
      <c r="A2356" t="s">
        <v>5597</v>
      </c>
      <c r="B2356" t="s">
        <v>5598</v>
      </c>
      <c r="C2356" t="s">
        <v>10441</v>
      </c>
      <c r="D2356" t="s">
        <v>10442</v>
      </c>
      <c r="E2356">
        <v>0</v>
      </c>
    </row>
    <row r="2357" spans="1:5" hidden="1" x14ac:dyDescent="0.25">
      <c r="A2357" t="s">
        <v>5597</v>
      </c>
      <c r="B2357" t="s">
        <v>5598</v>
      </c>
      <c r="C2357" t="s">
        <v>10439</v>
      </c>
      <c r="D2357" t="s">
        <v>10440</v>
      </c>
      <c r="E2357">
        <v>1</v>
      </c>
    </row>
    <row r="2358" spans="1:5" hidden="1" x14ac:dyDescent="0.25">
      <c r="A2358" t="s">
        <v>5595</v>
      </c>
      <c r="B2358" t="s">
        <v>5596</v>
      </c>
      <c r="C2358" t="s">
        <v>10441</v>
      </c>
      <c r="D2358" t="s">
        <v>10442</v>
      </c>
      <c r="E2358">
        <v>0</v>
      </c>
    </row>
    <row r="2359" spans="1:5" hidden="1" x14ac:dyDescent="0.25">
      <c r="A2359" t="s">
        <v>5595</v>
      </c>
      <c r="B2359" t="s">
        <v>5596</v>
      </c>
      <c r="C2359" t="s">
        <v>10439</v>
      </c>
      <c r="D2359" t="s">
        <v>10440</v>
      </c>
      <c r="E2359">
        <v>1</v>
      </c>
    </row>
    <row r="2360" spans="1:5" hidden="1" x14ac:dyDescent="0.25">
      <c r="A2360" t="s">
        <v>5593</v>
      </c>
      <c r="B2360" t="s">
        <v>5594</v>
      </c>
      <c r="C2360" t="s">
        <v>10441</v>
      </c>
      <c r="D2360" t="s">
        <v>10442</v>
      </c>
      <c r="E2360">
        <v>0</v>
      </c>
    </row>
    <row r="2361" spans="1:5" hidden="1" x14ac:dyDescent="0.25">
      <c r="A2361" t="s">
        <v>5593</v>
      </c>
      <c r="B2361" t="s">
        <v>5594</v>
      </c>
      <c r="C2361" t="s">
        <v>10439</v>
      </c>
      <c r="D2361" t="s">
        <v>10440</v>
      </c>
      <c r="E2361">
        <v>3</v>
      </c>
    </row>
    <row r="2362" spans="1:5" hidden="1" x14ac:dyDescent="0.25">
      <c r="A2362" t="s">
        <v>5591</v>
      </c>
      <c r="B2362" t="s">
        <v>5592</v>
      </c>
      <c r="C2362" t="s">
        <v>10441</v>
      </c>
      <c r="D2362" t="s">
        <v>10442</v>
      </c>
      <c r="E2362">
        <v>0</v>
      </c>
    </row>
    <row r="2363" spans="1:5" hidden="1" x14ac:dyDescent="0.25">
      <c r="A2363" t="s">
        <v>5591</v>
      </c>
      <c r="B2363" t="s">
        <v>5592</v>
      </c>
      <c r="C2363" t="s">
        <v>10439</v>
      </c>
      <c r="D2363" t="s">
        <v>10440</v>
      </c>
      <c r="E2363">
        <v>2</v>
      </c>
    </row>
    <row r="2364" spans="1:5" hidden="1" x14ac:dyDescent="0.25">
      <c r="A2364" t="s">
        <v>5589</v>
      </c>
      <c r="B2364" t="s">
        <v>5590</v>
      </c>
      <c r="C2364" t="s">
        <v>10441</v>
      </c>
      <c r="D2364" t="s">
        <v>10442</v>
      </c>
      <c r="E2364">
        <v>0</v>
      </c>
    </row>
    <row r="2365" spans="1:5" hidden="1" x14ac:dyDescent="0.25">
      <c r="A2365" t="s">
        <v>5589</v>
      </c>
      <c r="B2365" t="s">
        <v>5590</v>
      </c>
      <c r="C2365" t="s">
        <v>10439</v>
      </c>
      <c r="D2365" t="s">
        <v>10440</v>
      </c>
      <c r="E2365">
        <v>0</v>
      </c>
    </row>
    <row r="2366" spans="1:5" hidden="1" x14ac:dyDescent="0.25">
      <c r="A2366" t="s">
        <v>5587</v>
      </c>
      <c r="B2366" t="s">
        <v>5588</v>
      </c>
      <c r="C2366" t="s">
        <v>10439</v>
      </c>
      <c r="D2366" t="s">
        <v>10440</v>
      </c>
      <c r="E2366">
        <v>1</v>
      </c>
    </row>
    <row r="2367" spans="1:5" hidden="1" x14ac:dyDescent="0.25">
      <c r="A2367" t="s">
        <v>5585</v>
      </c>
      <c r="B2367" t="s">
        <v>5586</v>
      </c>
      <c r="C2367" t="s">
        <v>10441</v>
      </c>
      <c r="D2367" t="s">
        <v>10442</v>
      </c>
      <c r="E2367">
        <v>0</v>
      </c>
    </row>
    <row r="2368" spans="1:5" hidden="1" x14ac:dyDescent="0.25">
      <c r="A2368" t="s">
        <v>5585</v>
      </c>
      <c r="B2368" t="s">
        <v>5586</v>
      </c>
      <c r="C2368" t="s">
        <v>10439</v>
      </c>
      <c r="D2368" t="s">
        <v>10440</v>
      </c>
      <c r="E2368">
        <v>0</v>
      </c>
    </row>
    <row r="2369" spans="1:5" hidden="1" x14ac:dyDescent="0.25">
      <c r="A2369" t="s">
        <v>5583</v>
      </c>
      <c r="B2369" t="s">
        <v>5584</v>
      </c>
      <c r="C2369" t="s">
        <v>10441</v>
      </c>
      <c r="D2369" t="s">
        <v>10442</v>
      </c>
      <c r="E2369">
        <v>0</v>
      </c>
    </row>
    <row r="2370" spans="1:5" hidden="1" x14ac:dyDescent="0.25">
      <c r="A2370" t="s">
        <v>5583</v>
      </c>
      <c r="B2370" t="s">
        <v>5584</v>
      </c>
      <c r="C2370" t="s">
        <v>10439</v>
      </c>
      <c r="D2370" t="s">
        <v>10440</v>
      </c>
      <c r="E2370">
        <v>1</v>
      </c>
    </row>
    <row r="2371" spans="1:5" hidden="1" x14ac:dyDescent="0.25">
      <c r="A2371" t="s">
        <v>5581</v>
      </c>
      <c r="B2371" t="s">
        <v>5582</v>
      </c>
      <c r="C2371" t="s">
        <v>10441</v>
      </c>
      <c r="D2371" t="s">
        <v>10442</v>
      </c>
      <c r="E2371">
        <v>0</v>
      </c>
    </row>
    <row r="2372" spans="1:5" hidden="1" x14ac:dyDescent="0.25">
      <c r="A2372" t="s">
        <v>5581</v>
      </c>
      <c r="B2372" t="s">
        <v>5582</v>
      </c>
      <c r="C2372" t="s">
        <v>10439</v>
      </c>
      <c r="D2372" t="s">
        <v>10440</v>
      </c>
      <c r="E2372">
        <v>2</v>
      </c>
    </row>
    <row r="2373" spans="1:5" hidden="1" x14ac:dyDescent="0.25">
      <c r="A2373" t="s">
        <v>5577</v>
      </c>
      <c r="B2373" t="s">
        <v>5578</v>
      </c>
      <c r="C2373" t="s">
        <v>10439</v>
      </c>
      <c r="D2373" t="s">
        <v>10440</v>
      </c>
      <c r="E2373">
        <v>1</v>
      </c>
    </row>
    <row r="2374" spans="1:5" hidden="1" x14ac:dyDescent="0.25">
      <c r="A2374" t="s">
        <v>5575</v>
      </c>
      <c r="B2374" t="s">
        <v>5576</v>
      </c>
      <c r="C2374" t="s">
        <v>10441</v>
      </c>
      <c r="D2374" t="s">
        <v>10442</v>
      </c>
      <c r="E2374">
        <v>0</v>
      </c>
    </row>
    <row r="2375" spans="1:5" hidden="1" x14ac:dyDescent="0.25">
      <c r="A2375" t="s">
        <v>5575</v>
      </c>
      <c r="B2375" t="s">
        <v>5576</v>
      </c>
      <c r="C2375" t="s">
        <v>10439</v>
      </c>
      <c r="D2375" t="s">
        <v>10440</v>
      </c>
      <c r="E2375">
        <v>0</v>
      </c>
    </row>
    <row r="2376" spans="1:5" hidden="1" x14ac:dyDescent="0.25">
      <c r="A2376" t="s">
        <v>5573</v>
      </c>
      <c r="B2376" t="s">
        <v>5574</v>
      </c>
      <c r="C2376" t="s">
        <v>10441</v>
      </c>
      <c r="D2376" t="s">
        <v>10442</v>
      </c>
      <c r="E2376">
        <v>0</v>
      </c>
    </row>
    <row r="2377" spans="1:5" hidden="1" x14ac:dyDescent="0.25">
      <c r="A2377" t="s">
        <v>5573</v>
      </c>
      <c r="B2377" t="s">
        <v>5574</v>
      </c>
      <c r="C2377" t="s">
        <v>10439</v>
      </c>
      <c r="D2377" t="s">
        <v>10440</v>
      </c>
      <c r="E2377">
        <v>1</v>
      </c>
    </row>
    <row r="2378" spans="1:5" hidden="1" x14ac:dyDescent="0.25">
      <c r="A2378" t="s">
        <v>5571</v>
      </c>
      <c r="B2378" t="s">
        <v>5572</v>
      </c>
      <c r="C2378" t="s">
        <v>10441</v>
      </c>
      <c r="D2378" t="s">
        <v>10442</v>
      </c>
      <c r="E2378">
        <v>0</v>
      </c>
    </row>
    <row r="2379" spans="1:5" hidden="1" x14ac:dyDescent="0.25">
      <c r="A2379" t="s">
        <v>5571</v>
      </c>
      <c r="B2379" t="s">
        <v>5572</v>
      </c>
      <c r="C2379" t="s">
        <v>10439</v>
      </c>
      <c r="D2379" t="s">
        <v>10440</v>
      </c>
      <c r="E2379">
        <v>2</v>
      </c>
    </row>
    <row r="2380" spans="1:5" hidden="1" x14ac:dyDescent="0.25">
      <c r="A2380" t="s">
        <v>5567</v>
      </c>
      <c r="B2380" t="s">
        <v>5568</v>
      </c>
      <c r="C2380" t="s">
        <v>10441</v>
      </c>
      <c r="D2380" t="s">
        <v>10442</v>
      </c>
      <c r="E2380">
        <v>0</v>
      </c>
    </row>
    <row r="2381" spans="1:5" hidden="1" x14ac:dyDescent="0.25">
      <c r="A2381" t="s">
        <v>5567</v>
      </c>
      <c r="B2381" t="s">
        <v>5568</v>
      </c>
      <c r="C2381" t="s">
        <v>10439</v>
      </c>
      <c r="D2381" t="s">
        <v>10440</v>
      </c>
      <c r="E2381">
        <v>1</v>
      </c>
    </row>
    <row r="2382" spans="1:5" hidden="1" x14ac:dyDescent="0.25">
      <c r="A2382" t="s">
        <v>5565</v>
      </c>
      <c r="B2382" t="s">
        <v>5566</v>
      </c>
      <c r="C2382" t="s">
        <v>10441</v>
      </c>
      <c r="D2382" t="s">
        <v>10442</v>
      </c>
      <c r="E2382">
        <v>0</v>
      </c>
    </row>
    <row r="2383" spans="1:5" hidden="1" x14ac:dyDescent="0.25">
      <c r="A2383" t="s">
        <v>5565</v>
      </c>
      <c r="B2383" t="s">
        <v>5566</v>
      </c>
      <c r="C2383" t="s">
        <v>10439</v>
      </c>
      <c r="D2383" t="s">
        <v>10440</v>
      </c>
      <c r="E2383">
        <v>0</v>
      </c>
    </row>
    <row r="2384" spans="1:5" hidden="1" x14ac:dyDescent="0.25">
      <c r="A2384" t="s">
        <v>5559</v>
      </c>
      <c r="B2384" t="s">
        <v>5560</v>
      </c>
      <c r="C2384" t="s">
        <v>10441</v>
      </c>
      <c r="D2384" t="s">
        <v>10442</v>
      </c>
      <c r="E2384">
        <v>0</v>
      </c>
    </row>
    <row r="2385" spans="1:5" hidden="1" x14ac:dyDescent="0.25">
      <c r="A2385" t="s">
        <v>5559</v>
      </c>
      <c r="B2385" t="s">
        <v>5560</v>
      </c>
      <c r="C2385" t="s">
        <v>10439</v>
      </c>
      <c r="D2385" t="s">
        <v>10440</v>
      </c>
      <c r="E2385">
        <v>1</v>
      </c>
    </row>
    <row r="2386" spans="1:5" hidden="1" x14ac:dyDescent="0.25">
      <c r="A2386" t="s">
        <v>5557</v>
      </c>
      <c r="B2386" t="s">
        <v>5558</v>
      </c>
      <c r="C2386" t="s">
        <v>10441</v>
      </c>
      <c r="D2386" t="s">
        <v>10442</v>
      </c>
      <c r="E2386">
        <v>0</v>
      </c>
    </row>
    <row r="2387" spans="1:5" hidden="1" x14ac:dyDescent="0.25">
      <c r="A2387" t="s">
        <v>5557</v>
      </c>
      <c r="B2387" t="s">
        <v>5558</v>
      </c>
      <c r="C2387" t="s">
        <v>10439</v>
      </c>
      <c r="D2387" t="s">
        <v>10440</v>
      </c>
      <c r="E2387">
        <v>1</v>
      </c>
    </row>
    <row r="2388" spans="1:5" hidden="1" x14ac:dyDescent="0.25">
      <c r="A2388" t="s">
        <v>5555</v>
      </c>
      <c r="B2388" t="s">
        <v>5556</v>
      </c>
      <c r="C2388" t="s">
        <v>10441</v>
      </c>
      <c r="D2388" t="s">
        <v>10442</v>
      </c>
      <c r="E2388">
        <v>0</v>
      </c>
    </row>
    <row r="2389" spans="1:5" hidden="1" x14ac:dyDescent="0.25">
      <c r="A2389" t="s">
        <v>5551</v>
      </c>
      <c r="B2389" t="s">
        <v>5552</v>
      </c>
      <c r="C2389" t="s">
        <v>10441</v>
      </c>
      <c r="D2389" t="s">
        <v>10442</v>
      </c>
      <c r="E2389">
        <v>0</v>
      </c>
    </row>
    <row r="2390" spans="1:5" hidden="1" x14ac:dyDescent="0.25">
      <c r="A2390" t="s">
        <v>5551</v>
      </c>
      <c r="B2390" t="s">
        <v>5552</v>
      </c>
      <c r="C2390" t="s">
        <v>10439</v>
      </c>
      <c r="D2390" t="s">
        <v>10440</v>
      </c>
      <c r="E2390">
        <v>2</v>
      </c>
    </row>
    <row r="2391" spans="1:5" hidden="1" x14ac:dyDescent="0.25">
      <c r="A2391" t="s">
        <v>5549</v>
      </c>
      <c r="B2391" t="s">
        <v>5550</v>
      </c>
      <c r="C2391" t="s">
        <v>10441</v>
      </c>
      <c r="D2391" t="s">
        <v>10442</v>
      </c>
      <c r="E2391">
        <v>0</v>
      </c>
    </row>
    <row r="2392" spans="1:5" hidden="1" x14ac:dyDescent="0.25">
      <c r="A2392" t="s">
        <v>5549</v>
      </c>
      <c r="B2392" t="s">
        <v>5550</v>
      </c>
      <c r="C2392" t="s">
        <v>10439</v>
      </c>
      <c r="D2392" t="s">
        <v>10440</v>
      </c>
      <c r="E2392">
        <v>0</v>
      </c>
    </row>
    <row r="2393" spans="1:5" hidden="1" x14ac:dyDescent="0.25">
      <c r="A2393" t="s">
        <v>5547</v>
      </c>
      <c r="B2393" t="s">
        <v>5548</v>
      </c>
      <c r="C2393" t="s">
        <v>10441</v>
      </c>
      <c r="D2393" t="s">
        <v>10442</v>
      </c>
      <c r="E2393">
        <v>0</v>
      </c>
    </row>
    <row r="2394" spans="1:5" hidden="1" x14ac:dyDescent="0.25">
      <c r="A2394" t="s">
        <v>5547</v>
      </c>
      <c r="B2394" t="s">
        <v>5548</v>
      </c>
      <c r="C2394" t="s">
        <v>10439</v>
      </c>
      <c r="D2394" t="s">
        <v>10440</v>
      </c>
      <c r="E2394">
        <v>0</v>
      </c>
    </row>
    <row r="2395" spans="1:5" hidden="1" x14ac:dyDescent="0.25">
      <c r="A2395" t="s">
        <v>5545</v>
      </c>
      <c r="B2395" t="s">
        <v>5546</v>
      </c>
      <c r="C2395" t="s">
        <v>10441</v>
      </c>
      <c r="D2395" t="s">
        <v>10442</v>
      </c>
      <c r="E2395">
        <v>0</v>
      </c>
    </row>
    <row r="2396" spans="1:5" hidden="1" x14ac:dyDescent="0.25">
      <c r="A2396" t="s">
        <v>5545</v>
      </c>
      <c r="B2396" t="s">
        <v>5546</v>
      </c>
      <c r="C2396" t="s">
        <v>10439</v>
      </c>
      <c r="D2396" t="s">
        <v>10440</v>
      </c>
      <c r="E2396">
        <v>0</v>
      </c>
    </row>
    <row r="2397" spans="1:5" hidden="1" x14ac:dyDescent="0.25">
      <c r="A2397" t="s">
        <v>5543</v>
      </c>
      <c r="B2397" t="s">
        <v>5544</v>
      </c>
      <c r="C2397" t="s">
        <v>10441</v>
      </c>
      <c r="D2397" t="s">
        <v>10442</v>
      </c>
      <c r="E2397">
        <v>0</v>
      </c>
    </row>
    <row r="2398" spans="1:5" hidden="1" x14ac:dyDescent="0.25">
      <c r="A2398" t="s">
        <v>5543</v>
      </c>
      <c r="B2398" t="s">
        <v>5544</v>
      </c>
      <c r="C2398" t="s">
        <v>10439</v>
      </c>
      <c r="D2398" t="s">
        <v>10440</v>
      </c>
      <c r="E2398">
        <v>7</v>
      </c>
    </row>
    <row r="2399" spans="1:5" hidden="1" x14ac:dyDescent="0.25">
      <c r="A2399" t="s">
        <v>5541</v>
      </c>
      <c r="B2399" t="s">
        <v>5542</v>
      </c>
      <c r="C2399" t="s">
        <v>10441</v>
      </c>
      <c r="D2399" t="s">
        <v>10442</v>
      </c>
      <c r="E2399">
        <v>0</v>
      </c>
    </row>
    <row r="2400" spans="1:5" hidden="1" x14ac:dyDescent="0.25">
      <c r="A2400" t="s">
        <v>5541</v>
      </c>
      <c r="B2400" t="s">
        <v>5542</v>
      </c>
      <c r="C2400" t="s">
        <v>10439</v>
      </c>
      <c r="D2400" t="s">
        <v>10440</v>
      </c>
      <c r="E2400">
        <v>5</v>
      </c>
    </row>
    <row r="2401" spans="1:5" hidden="1" x14ac:dyDescent="0.25">
      <c r="A2401" t="s">
        <v>5539</v>
      </c>
      <c r="B2401" t="s">
        <v>5540</v>
      </c>
      <c r="C2401" t="s">
        <v>10441</v>
      </c>
      <c r="D2401" t="s">
        <v>10442</v>
      </c>
      <c r="E2401">
        <v>0</v>
      </c>
    </row>
    <row r="2402" spans="1:5" hidden="1" x14ac:dyDescent="0.25">
      <c r="A2402" t="s">
        <v>5539</v>
      </c>
      <c r="B2402" t="s">
        <v>5540</v>
      </c>
      <c r="C2402" t="s">
        <v>10439</v>
      </c>
      <c r="D2402" t="s">
        <v>10440</v>
      </c>
      <c r="E2402">
        <v>0</v>
      </c>
    </row>
    <row r="2403" spans="1:5" hidden="1" x14ac:dyDescent="0.25">
      <c r="A2403" t="s">
        <v>5537</v>
      </c>
      <c r="B2403" t="s">
        <v>5538</v>
      </c>
      <c r="C2403" t="s">
        <v>10441</v>
      </c>
      <c r="D2403" t="s">
        <v>10442</v>
      </c>
      <c r="E2403">
        <v>0</v>
      </c>
    </row>
    <row r="2404" spans="1:5" hidden="1" x14ac:dyDescent="0.25">
      <c r="A2404" t="s">
        <v>5537</v>
      </c>
      <c r="B2404" t="s">
        <v>5538</v>
      </c>
      <c r="C2404" t="s">
        <v>10439</v>
      </c>
      <c r="D2404" t="s">
        <v>10440</v>
      </c>
      <c r="E2404">
        <v>8</v>
      </c>
    </row>
    <row r="2405" spans="1:5" hidden="1" x14ac:dyDescent="0.25">
      <c r="A2405" t="s">
        <v>5535</v>
      </c>
      <c r="B2405" t="s">
        <v>5536</v>
      </c>
      <c r="C2405" t="s">
        <v>10441</v>
      </c>
      <c r="D2405" t="s">
        <v>10442</v>
      </c>
      <c r="E2405">
        <v>0</v>
      </c>
    </row>
    <row r="2406" spans="1:5" hidden="1" x14ac:dyDescent="0.25">
      <c r="A2406" t="s">
        <v>5535</v>
      </c>
      <c r="B2406" t="s">
        <v>5536</v>
      </c>
      <c r="C2406" t="s">
        <v>10439</v>
      </c>
      <c r="D2406" t="s">
        <v>10440</v>
      </c>
      <c r="E2406">
        <v>4</v>
      </c>
    </row>
    <row r="2407" spans="1:5" hidden="1" x14ac:dyDescent="0.25">
      <c r="A2407" t="s">
        <v>5533</v>
      </c>
      <c r="B2407" t="s">
        <v>5534</v>
      </c>
      <c r="C2407" t="s">
        <v>10441</v>
      </c>
      <c r="D2407" t="s">
        <v>10442</v>
      </c>
      <c r="E2407">
        <v>0</v>
      </c>
    </row>
    <row r="2408" spans="1:5" hidden="1" x14ac:dyDescent="0.25">
      <c r="A2408" t="s">
        <v>5533</v>
      </c>
      <c r="B2408" t="s">
        <v>5534</v>
      </c>
      <c r="C2408" t="s">
        <v>10439</v>
      </c>
      <c r="D2408" t="s">
        <v>10440</v>
      </c>
      <c r="E2408">
        <v>0</v>
      </c>
    </row>
    <row r="2409" spans="1:5" hidden="1" x14ac:dyDescent="0.25">
      <c r="A2409" t="s">
        <v>5531</v>
      </c>
      <c r="B2409" t="s">
        <v>5532</v>
      </c>
      <c r="C2409" t="s">
        <v>10441</v>
      </c>
      <c r="D2409" t="s">
        <v>10442</v>
      </c>
      <c r="E2409">
        <v>0</v>
      </c>
    </row>
    <row r="2410" spans="1:5" hidden="1" x14ac:dyDescent="0.25">
      <c r="A2410" t="s">
        <v>5531</v>
      </c>
      <c r="B2410" t="s">
        <v>5532</v>
      </c>
      <c r="C2410" t="s">
        <v>10439</v>
      </c>
      <c r="D2410" t="s">
        <v>10440</v>
      </c>
      <c r="E2410">
        <v>0</v>
      </c>
    </row>
    <row r="2411" spans="1:5" hidden="1" x14ac:dyDescent="0.25">
      <c r="A2411" t="s">
        <v>5529</v>
      </c>
      <c r="B2411" t="s">
        <v>5530</v>
      </c>
      <c r="C2411" t="s">
        <v>10441</v>
      </c>
      <c r="D2411" t="s">
        <v>10442</v>
      </c>
      <c r="E2411">
        <v>0</v>
      </c>
    </row>
    <row r="2412" spans="1:5" hidden="1" x14ac:dyDescent="0.25">
      <c r="A2412" t="s">
        <v>5529</v>
      </c>
      <c r="B2412" t="s">
        <v>5530</v>
      </c>
      <c r="C2412" t="s">
        <v>10439</v>
      </c>
      <c r="D2412" t="s">
        <v>10440</v>
      </c>
      <c r="E2412">
        <v>4</v>
      </c>
    </row>
    <row r="2413" spans="1:5" hidden="1" x14ac:dyDescent="0.25">
      <c r="A2413" t="s">
        <v>5527</v>
      </c>
      <c r="B2413" t="s">
        <v>5528</v>
      </c>
      <c r="C2413" t="s">
        <v>10441</v>
      </c>
      <c r="D2413" t="s">
        <v>10442</v>
      </c>
      <c r="E2413">
        <v>0</v>
      </c>
    </row>
    <row r="2414" spans="1:5" hidden="1" x14ac:dyDescent="0.25">
      <c r="A2414" t="s">
        <v>5527</v>
      </c>
      <c r="B2414" t="s">
        <v>5528</v>
      </c>
      <c r="C2414" t="s">
        <v>10439</v>
      </c>
      <c r="D2414" t="s">
        <v>10440</v>
      </c>
      <c r="E2414">
        <v>4</v>
      </c>
    </row>
    <row r="2415" spans="1:5" hidden="1" x14ac:dyDescent="0.25">
      <c r="A2415" t="s">
        <v>5525</v>
      </c>
      <c r="B2415" t="s">
        <v>5526</v>
      </c>
      <c r="C2415" t="s">
        <v>10441</v>
      </c>
      <c r="D2415" t="s">
        <v>10442</v>
      </c>
      <c r="E2415">
        <v>0</v>
      </c>
    </row>
    <row r="2416" spans="1:5" hidden="1" x14ac:dyDescent="0.25">
      <c r="A2416" t="s">
        <v>5525</v>
      </c>
      <c r="B2416" t="s">
        <v>5526</v>
      </c>
      <c r="C2416" t="s">
        <v>10439</v>
      </c>
      <c r="D2416" t="s">
        <v>10440</v>
      </c>
      <c r="E2416">
        <v>5</v>
      </c>
    </row>
    <row r="2417" spans="1:5" hidden="1" x14ac:dyDescent="0.25">
      <c r="A2417" t="s">
        <v>5523</v>
      </c>
      <c r="B2417" t="s">
        <v>5524</v>
      </c>
      <c r="C2417" t="s">
        <v>10441</v>
      </c>
      <c r="D2417" t="s">
        <v>10442</v>
      </c>
      <c r="E2417">
        <v>0</v>
      </c>
    </row>
    <row r="2418" spans="1:5" hidden="1" x14ac:dyDescent="0.25">
      <c r="A2418" t="s">
        <v>5523</v>
      </c>
      <c r="B2418" t="s">
        <v>5524</v>
      </c>
      <c r="C2418" t="s">
        <v>10439</v>
      </c>
      <c r="D2418" t="s">
        <v>10440</v>
      </c>
      <c r="E2418">
        <v>4</v>
      </c>
    </row>
    <row r="2419" spans="1:5" hidden="1" x14ac:dyDescent="0.25">
      <c r="A2419" t="s">
        <v>5521</v>
      </c>
      <c r="B2419" t="s">
        <v>5522</v>
      </c>
      <c r="C2419" t="s">
        <v>10441</v>
      </c>
      <c r="D2419" t="s">
        <v>10442</v>
      </c>
      <c r="E2419">
        <v>0</v>
      </c>
    </row>
    <row r="2420" spans="1:5" hidden="1" x14ac:dyDescent="0.25">
      <c r="A2420" t="s">
        <v>5521</v>
      </c>
      <c r="B2420" t="s">
        <v>5522</v>
      </c>
      <c r="C2420" t="s">
        <v>10439</v>
      </c>
      <c r="D2420" t="s">
        <v>10440</v>
      </c>
      <c r="E2420">
        <v>1</v>
      </c>
    </row>
    <row r="2421" spans="1:5" hidden="1" x14ac:dyDescent="0.25">
      <c r="A2421" t="s">
        <v>5519</v>
      </c>
      <c r="B2421" t="s">
        <v>5520</v>
      </c>
      <c r="C2421" t="s">
        <v>10441</v>
      </c>
      <c r="D2421" t="s">
        <v>10442</v>
      </c>
      <c r="E2421">
        <v>0</v>
      </c>
    </row>
    <row r="2422" spans="1:5" hidden="1" x14ac:dyDescent="0.25">
      <c r="A2422" t="s">
        <v>5519</v>
      </c>
      <c r="B2422" t="s">
        <v>5520</v>
      </c>
      <c r="C2422" t="s">
        <v>10439</v>
      </c>
      <c r="D2422" t="s">
        <v>10440</v>
      </c>
      <c r="E2422">
        <v>1</v>
      </c>
    </row>
    <row r="2423" spans="1:5" hidden="1" x14ac:dyDescent="0.25">
      <c r="A2423" t="s">
        <v>5517</v>
      </c>
      <c r="B2423" t="s">
        <v>5518</v>
      </c>
      <c r="C2423" t="s">
        <v>10441</v>
      </c>
      <c r="D2423" t="s">
        <v>10442</v>
      </c>
      <c r="E2423">
        <v>0</v>
      </c>
    </row>
    <row r="2424" spans="1:5" hidden="1" x14ac:dyDescent="0.25">
      <c r="A2424" t="s">
        <v>5517</v>
      </c>
      <c r="B2424" t="s">
        <v>5518</v>
      </c>
      <c r="C2424" t="s">
        <v>10439</v>
      </c>
      <c r="D2424" t="s">
        <v>10440</v>
      </c>
      <c r="E2424">
        <v>2</v>
      </c>
    </row>
    <row r="2425" spans="1:5" hidden="1" x14ac:dyDescent="0.25">
      <c r="A2425" t="s">
        <v>5515</v>
      </c>
      <c r="B2425" t="s">
        <v>5516</v>
      </c>
      <c r="C2425" t="s">
        <v>10441</v>
      </c>
      <c r="D2425" t="s">
        <v>10442</v>
      </c>
      <c r="E2425">
        <v>0</v>
      </c>
    </row>
    <row r="2426" spans="1:5" hidden="1" x14ac:dyDescent="0.25">
      <c r="A2426" t="s">
        <v>5515</v>
      </c>
      <c r="B2426" t="s">
        <v>5516</v>
      </c>
      <c r="C2426" t="s">
        <v>10439</v>
      </c>
      <c r="D2426" t="s">
        <v>10440</v>
      </c>
      <c r="E2426">
        <v>2</v>
      </c>
    </row>
    <row r="2427" spans="1:5" hidden="1" x14ac:dyDescent="0.25">
      <c r="A2427" t="s">
        <v>5513</v>
      </c>
      <c r="B2427" t="s">
        <v>5514</v>
      </c>
      <c r="C2427" t="s">
        <v>10441</v>
      </c>
      <c r="D2427" t="s">
        <v>10442</v>
      </c>
      <c r="E2427">
        <v>0</v>
      </c>
    </row>
    <row r="2428" spans="1:5" hidden="1" x14ac:dyDescent="0.25">
      <c r="A2428" t="s">
        <v>5513</v>
      </c>
      <c r="B2428" t="s">
        <v>5514</v>
      </c>
      <c r="C2428" t="s">
        <v>10439</v>
      </c>
      <c r="D2428" t="s">
        <v>10440</v>
      </c>
      <c r="E2428">
        <v>2</v>
      </c>
    </row>
    <row r="2429" spans="1:5" hidden="1" x14ac:dyDescent="0.25">
      <c r="A2429" t="s">
        <v>5511</v>
      </c>
      <c r="B2429" t="s">
        <v>5512</v>
      </c>
      <c r="C2429" t="s">
        <v>10441</v>
      </c>
      <c r="D2429" t="s">
        <v>10442</v>
      </c>
      <c r="E2429">
        <v>0</v>
      </c>
    </row>
    <row r="2430" spans="1:5" hidden="1" x14ac:dyDescent="0.25">
      <c r="A2430" t="s">
        <v>5511</v>
      </c>
      <c r="B2430" t="s">
        <v>5512</v>
      </c>
      <c r="C2430" t="s">
        <v>10439</v>
      </c>
      <c r="D2430" t="s">
        <v>10440</v>
      </c>
      <c r="E2430">
        <v>1</v>
      </c>
    </row>
    <row r="2431" spans="1:5" hidden="1" x14ac:dyDescent="0.25">
      <c r="A2431" t="s">
        <v>5509</v>
      </c>
      <c r="B2431" t="s">
        <v>5510</v>
      </c>
      <c r="C2431" t="s">
        <v>10441</v>
      </c>
      <c r="D2431" t="s">
        <v>10442</v>
      </c>
      <c r="E2431">
        <v>0</v>
      </c>
    </row>
    <row r="2432" spans="1:5" hidden="1" x14ac:dyDescent="0.25">
      <c r="A2432" t="s">
        <v>5509</v>
      </c>
      <c r="B2432" t="s">
        <v>5510</v>
      </c>
      <c r="C2432" t="s">
        <v>10439</v>
      </c>
      <c r="D2432" t="s">
        <v>10440</v>
      </c>
      <c r="E2432">
        <v>3</v>
      </c>
    </row>
    <row r="2433" spans="1:5" hidden="1" x14ac:dyDescent="0.25">
      <c r="A2433" t="s">
        <v>5507</v>
      </c>
      <c r="B2433" t="s">
        <v>5508</v>
      </c>
      <c r="C2433" t="s">
        <v>10441</v>
      </c>
      <c r="D2433" t="s">
        <v>10442</v>
      </c>
      <c r="E2433">
        <v>0</v>
      </c>
    </row>
    <row r="2434" spans="1:5" hidden="1" x14ac:dyDescent="0.25">
      <c r="A2434" t="s">
        <v>5507</v>
      </c>
      <c r="B2434" t="s">
        <v>5508</v>
      </c>
      <c r="C2434" t="s">
        <v>10439</v>
      </c>
      <c r="D2434" t="s">
        <v>10440</v>
      </c>
      <c r="E2434">
        <v>2</v>
      </c>
    </row>
    <row r="2435" spans="1:5" hidden="1" x14ac:dyDescent="0.25">
      <c r="A2435" t="s">
        <v>5505</v>
      </c>
      <c r="B2435" t="s">
        <v>5506</v>
      </c>
      <c r="C2435" t="s">
        <v>10441</v>
      </c>
      <c r="D2435" t="s">
        <v>10442</v>
      </c>
      <c r="E2435">
        <v>0</v>
      </c>
    </row>
    <row r="2436" spans="1:5" hidden="1" x14ac:dyDescent="0.25">
      <c r="A2436" t="s">
        <v>5505</v>
      </c>
      <c r="B2436" t="s">
        <v>5506</v>
      </c>
      <c r="C2436" t="s">
        <v>10439</v>
      </c>
      <c r="D2436" t="s">
        <v>10440</v>
      </c>
      <c r="E2436">
        <v>0</v>
      </c>
    </row>
    <row r="2437" spans="1:5" hidden="1" x14ac:dyDescent="0.25">
      <c r="A2437" t="s">
        <v>5505</v>
      </c>
      <c r="B2437" t="s">
        <v>5506</v>
      </c>
      <c r="C2437" t="s">
        <v>10484</v>
      </c>
      <c r="D2437" t="s">
        <v>10440</v>
      </c>
      <c r="E2437">
        <v>1</v>
      </c>
    </row>
    <row r="2438" spans="1:5" hidden="1" x14ac:dyDescent="0.25">
      <c r="A2438" t="s">
        <v>5503</v>
      </c>
      <c r="B2438" t="s">
        <v>5504</v>
      </c>
      <c r="C2438" t="s">
        <v>10441</v>
      </c>
      <c r="D2438" t="s">
        <v>10442</v>
      </c>
      <c r="E2438">
        <v>0</v>
      </c>
    </row>
    <row r="2439" spans="1:5" hidden="1" x14ac:dyDescent="0.25">
      <c r="A2439" t="s">
        <v>5503</v>
      </c>
      <c r="B2439" t="s">
        <v>5504</v>
      </c>
      <c r="C2439" t="s">
        <v>10439</v>
      </c>
      <c r="D2439" t="s">
        <v>10440</v>
      </c>
      <c r="E2439">
        <v>1</v>
      </c>
    </row>
    <row r="2440" spans="1:5" hidden="1" x14ac:dyDescent="0.25">
      <c r="A2440" t="s">
        <v>5501</v>
      </c>
      <c r="B2440" t="s">
        <v>5502</v>
      </c>
      <c r="C2440" t="s">
        <v>10441</v>
      </c>
      <c r="D2440" t="s">
        <v>10442</v>
      </c>
      <c r="E2440">
        <v>0</v>
      </c>
    </row>
    <row r="2441" spans="1:5" hidden="1" x14ac:dyDescent="0.25">
      <c r="A2441" t="s">
        <v>5501</v>
      </c>
      <c r="B2441" t="s">
        <v>5502</v>
      </c>
      <c r="C2441" t="s">
        <v>10439</v>
      </c>
      <c r="D2441" t="s">
        <v>10440</v>
      </c>
      <c r="E2441">
        <v>5</v>
      </c>
    </row>
    <row r="2442" spans="1:5" hidden="1" x14ac:dyDescent="0.25">
      <c r="A2442" t="s">
        <v>5499</v>
      </c>
      <c r="B2442" t="s">
        <v>5500</v>
      </c>
      <c r="C2442" t="s">
        <v>10441</v>
      </c>
      <c r="D2442" t="s">
        <v>10442</v>
      </c>
      <c r="E2442">
        <v>0</v>
      </c>
    </row>
    <row r="2443" spans="1:5" hidden="1" x14ac:dyDescent="0.25">
      <c r="A2443" t="s">
        <v>5499</v>
      </c>
      <c r="B2443" t="s">
        <v>5500</v>
      </c>
      <c r="C2443" t="s">
        <v>10439</v>
      </c>
      <c r="D2443" t="s">
        <v>10440</v>
      </c>
      <c r="E2443">
        <v>7</v>
      </c>
    </row>
    <row r="2444" spans="1:5" hidden="1" x14ac:dyDescent="0.25">
      <c r="A2444" t="s">
        <v>5497</v>
      </c>
      <c r="B2444" t="s">
        <v>5498</v>
      </c>
      <c r="C2444" t="s">
        <v>10441</v>
      </c>
      <c r="D2444" t="s">
        <v>10442</v>
      </c>
      <c r="E2444">
        <v>0</v>
      </c>
    </row>
    <row r="2445" spans="1:5" hidden="1" x14ac:dyDescent="0.25">
      <c r="A2445" t="s">
        <v>5497</v>
      </c>
      <c r="B2445" t="s">
        <v>5498</v>
      </c>
      <c r="C2445" t="s">
        <v>10439</v>
      </c>
      <c r="D2445" t="s">
        <v>10440</v>
      </c>
      <c r="E2445">
        <v>3</v>
      </c>
    </row>
    <row r="2446" spans="1:5" hidden="1" x14ac:dyDescent="0.25">
      <c r="A2446" t="s">
        <v>5495</v>
      </c>
      <c r="B2446" t="s">
        <v>5496</v>
      </c>
      <c r="C2446" t="s">
        <v>10441</v>
      </c>
      <c r="D2446" t="s">
        <v>10442</v>
      </c>
      <c r="E2446">
        <v>0</v>
      </c>
    </row>
    <row r="2447" spans="1:5" hidden="1" x14ac:dyDescent="0.25">
      <c r="A2447" t="s">
        <v>5495</v>
      </c>
      <c r="B2447" t="s">
        <v>5496</v>
      </c>
      <c r="C2447" t="s">
        <v>10439</v>
      </c>
      <c r="D2447" t="s">
        <v>10440</v>
      </c>
      <c r="E2447">
        <v>10</v>
      </c>
    </row>
    <row r="2448" spans="1:5" hidden="1" x14ac:dyDescent="0.25">
      <c r="A2448" t="s">
        <v>5493</v>
      </c>
      <c r="B2448" t="s">
        <v>5494</v>
      </c>
      <c r="C2448" t="s">
        <v>10441</v>
      </c>
      <c r="D2448" t="s">
        <v>10442</v>
      </c>
      <c r="E2448">
        <v>0</v>
      </c>
    </row>
    <row r="2449" spans="1:5" hidden="1" x14ac:dyDescent="0.25">
      <c r="A2449" t="s">
        <v>5493</v>
      </c>
      <c r="B2449" t="s">
        <v>5494</v>
      </c>
      <c r="C2449" t="s">
        <v>10439</v>
      </c>
      <c r="D2449" t="s">
        <v>10440</v>
      </c>
      <c r="E2449">
        <v>8</v>
      </c>
    </row>
    <row r="2450" spans="1:5" hidden="1" x14ac:dyDescent="0.25">
      <c r="A2450" t="s">
        <v>5491</v>
      </c>
      <c r="B2450" t="s">
        <v>5492</v>
      </c>
      <c r="C2450" t="s">
        <v>10441</v>
      </c>
      <c r="D2450" t="s">
        <v>10442</v>
      </c>
      <c r="E2450">
        <v>0</v>
      </c>
    </row>
    <row r="2451" spans="1:5" hidden="1" x14ac:dyDescent="0.25">
      <c r="A2451" t="s">
        <v>5491</v>
      </c>
      <c r="B2451" t="s">
        <v>5492</v>
      </c>
      <c r="C2451" t="s">
        <v>10439</v>
      </c>
      <c r="D2451" t="s">
        <v>10440</v>
      </c>
      <c r="E2451">
        <v>0</v>
      </c>
    </row>
    <row r="2452" spans="1:5" hidden="1" x14ac:dyDescent="0.25">
      <c r="A2452" t="s">
        <v>5489</v>
      </c>
      <c r="B2452" t="s">
        <v>5490</v>
      </c>
      <c r="C2452" t="s">
        <v>10441</v>
      </c>
      <c r="D2452" t="s">
        <v>10442</v>
      </c>
      <c r="E2452">
        <v>0</v>
      </c>
    </row>
    <row r="2453" spans="1:5" hidden="1" x14ac:dyDescent="0.25">
      <c r="A2453" t="s">
        <v>5489</v>
      </c>
      <c r="B2453" t="s">
        <v>5490</v>
      </c>
      <c r="C2453" t="s">
        <v>10439</v>
      </c>
      <c r="D2453" t="s">
        <v>10440</v>
      </c>
      <c r="E2453">
        <v>5</v>
      </c>
    </row>
    <row r="2454" spans="1:5" hidden="1" x14ac:dyDescent="0.25">
      <c r="A2454" t="s">
        <v>5487</v>
      </c>
      <c r="B2454" t="s">
        <v>5488</v>
      </c>
      <c r="C2454" t="s">
        <v>10441</v>
      </c>
      <c r="D2454" t="s">
        <v>10442</v>
      </c>
      <c r="E2454">
        <v>0</v>
      </c>
    </row>
    <row r="2455" spans="1:5" hidden="1" x14ac:dyDescent="0.25">
      <c r="A2455" t="s">
        <v>5487</v>
      </c>
      <c r="B2455" t="s">
        <v>5488</v>
      </c>
      <c r="C2455" t="s">
        <v>10439</v>
      </c>
      <c r="D2455" t="s">
        <v>10440</v>
      </c>
      <c r="E2455">
        <v>6</v>
      </c>
    </row>
    <row r="2456" spans="1:5" hidden="1" x14ac:dyDescent="0.25">
      <c r="A2456" t="s">
        <v>5485</v>
      </c>
      <c r="B2456" t="s">
        <v>5486</v>
      </c>
      <c r="C2456" t="s">
        <v>10441</v>
      </c>
      <c r="D2456" t="s">
        <v>10442</v>
      </c>
      <c r="E2456">
        <v>0</v>
      </c>
    </row>
    <row r="2457" spans="1:5" hidden="1" x14ac:dyDescent="0.25">
      <c r="A2457" t="s">
        <v>5485</v>
      </c>
      <c r="B2457" t="s">
        <v>5486</v>
      </c>
      <c r="C2457" t="s">
        <v>10439</v>
      </c>
      <c r="D2457" t="s">
        <v>10440</v>
      </c>
      <c r="E2457">
        <v>5</v>
      </c>
    </row>
    <row r="2458" spans="1:5" hidden="1" x14ac:dyDescent="0.25">
      <c r="A2458" t="s">
        <v>5483</v>
      </c>
      <c r="B2458" t="s">
        <v>5484</v>
      </c>
      <c r="C2458" t="s">
        <v>10441</v>
      </c>
      <c r="D2458" t="s">
        <v>10442</v>
      </c>
      <c r="E2458">
        <v>0</v>
      </c>
    </row>
    <row r="2459" spans="1:5" hidden="1" x14ac:dyDescent="0.25">
      <c r="A2459" t="s">
        <v>5483</v>
      </c>
      <c r="B2459" t="s">
        <v>5484</v>
      </c>
      <c r="C2459" t="s">
        <v>10439</v>
      </c>
      <c r="D2459" t="s">
        <v>10440</v>
      </c>
      <c r="E2459">
        <v>5</v>
      </c>
    </row>
    <row r="2460" spans="1:5" hidden="1" x14ac:dyDescent="0.25">
      <c r="A2460" t="s">
        <v>5481</v>
      </c>
      <c r="B2460" t="s">
        <v>5482</v>
      </c>
      <c r="C2460" t="s">
        <v>10441</v>
      </c>
      <c r="D2460" t="s">
        <v>10442</v>
      </c>
      <c r="E2460">
        <v>0</v>
      </c>
    </row>
    <row r="2461" spans="1:5" hidden="1" x14ac:dyDescent="0.25">
      <c r="A2461" t="s">
        <v>5481</v>
      </c>
      <c r="B2461" t="s">
        <v>5482</v>
      </c>
      <c r="C2461" t="s">
        <v>10439</v>
      </c>
      <c r="D2461" t="s">
        <v>10440</v>
      </c>
      <c r="E2461">
        <v>6</v>
      </c>
    </row>
    <row r="2462" spans="1:5" hidden="1" x14ac:dyDescent="0.25">
      <c r="A2462" t="s">
        <v>5479</v>
      </c>
      <c r="B2462" t="s">
        <v>5480</v>
      </c>
      <c r="C2462" t="s">
        <v>10441</v>
      </c>
      <c r="D2462" t="s">
        <v>10442</v>
      </c>
      <c r="E2462">
        <v>0</v>
      </c>
    </row>
    <row r="2463" spans="1:5" hidden="1" x14ac:dyDescent="0.25">
      <c r="A2463" t="s">
        <v>5479</v>
      </c>
      <c r="B2463" t="s">
        <v>5480</v>
      </c>
      <c r="C2463" t="s">
        <v>10439</v>
      </c>
      <c r="D2463" t="s">
        <v>10440</v>
      </c>
      <c r="E2463">
        <v>3</v>
      </c>
    </row>
    <row r="2464" spans="1:5" hidden="1" x14ac:dyDescent="0.25">
      <c r="A2464" t="s">
        <v>5477</v>
      </c>
      <c r="B2464" t="s">
        <v>5478</v>
      </c>
      <c r="C2464" t="s">
        <v>10441</v>
      </c>
      <c r="D2464" t="s">
        <v>10442</v>
      </c>
      <c r="E2464">
        <v>0</v>
      </c>
    </row>
    <row r="2465" spans="1:5" hidden="1" x14ac:dyDescent="0.25">
      <c r="A2465" t="s">
        <v>5477</v>
      </c>
      <c r="B2465" t="s">
        <v>5478</v>
      </c>
      <c r="C2465" t="s">
        <v>10439</v>
      </c>
      <c r="D2465" t="s">
        <v>10440</v>
      </c>
      <c r="E2465">
        <v>0</v>
      </c>
    </row>
    <row r="2466" spans="1:5" hidden="1" x14ac:dyDescent="0.25">
      <c r="A2466" t="s">
        <v>5475</v>
      </c>
      <c r="B2466" t="s">
        <v>5476</v>
      </c>
      <c r="C2466" t="s">
        <v>10441</v>
      </c>
      <c r="D2466" t="s">
        <v>10442</v>
      </c>
      <c r="E2466">
        <v>0</v>
      </c>
    </row>
    <row r="2467" spans="1:5" hidden="1" x14ac:dyDescent="0.25">
      <c r="A2467" t="s">
        <v>5475</v>
      </c>
      <c r="B2467" t="s">
        <v>5476</v>
      </c>
      <c r="C2467" t="s">
        <v>10439</v>
      </c>
      <c r="D2467" t="s">
        <v>10440</v>
      </c>
      <c r="E2467">
        <v>1</v>
      </c>
    </row>
    <row r="2468" spans="1:5" hidden="1" x14ac:dyDescent="0.25">
      <c r="A2468" t="s">
        <v>5473</v>
      </c>
      <c r="B2468" t="s">
        <v>5474</v>
      </c>
      <c r="C2468" t="s">
        <v>10441</v>
      </c>
      <c r="D2468" t="s">
        <v>10442</v>
      </c>
      <c r="E2468">
        <v>0</v>
      </c>
    </row>
    <row r="2469" spans="1:5" hidden="1" x14ac:dyDescent="0.25">
      <c r="A2469" t="s">
        <v>5473</v>
      </c>
      <c r="B2469" t="s">
        <v>5474</v>
      </c>
      <c r="C2469" t="s">
        <v>10439</v>
      </c>
      <c r="D2469" t="s">
        <v>10440</v>
      </c>
      <c r="E2469">
        <v>1</v>
      </c>
    </row>
    <row r="2470" spans="1:5" hidden="1" x14ac:dyDescent="0.25">
      <c r="A2470" t="s">
        <v>5471</v>
      </c>
      <c r="B2470" t="s">
        <v>5472</v>
      </c>
      <c r="C2470" t="s">
        <v>10441</v>
      </c>
      <c r="D2470" t="s">
        <v>10442</v>
      </c>
      <c r="E2470">
        <v>0</v>
      </c>
    </row>
    <row r="2471" spans="1:5" hidden="1" x14ac:dyDescent="0.25">
      <c r="A2471" t="s">
        <v>5471</v>
      </c>
      <c r="B2471" t="s">
        <v>5472</v>
      </c>
      <c r="C2471" t="s">
        <v>10439</v>
      </c>
      <c r="D2471" t="s">
        <v>10440</v>
      </c>
      <c r="E2471">
        <v>1</v>
      </c>
    </row>
    <row r="2472" spans="1:5" hidden="1" x14ac:dyDescent="0.25">
      <c r="A2472" t="s">
        <v>5469</v>
      </c>
      <c r="B2472" t="s">
        <v>5470</v>
      </c>
      <c r="C2472" t="s">
        <v>10441</v>
      </c>
      <c r="D2472" t="s">
        <v>10442</v>
      </c>
      <c r="E2472">
        <v>2</v>
      </c>
    </row>
    <row r="2473" spans="1:5" hidden="1" x14ac:dyDescent="0.25">
      <c r="A2473" t="s">
        <v>5469</v>
      </c>
      <c r="B2473" t="s">
        <v>5470</v>
      </c>
      <c r="C2473" t="s">
        <v>10439</v>
      </c>
      <c r="D2473" t="s">
        <v>10440</v>
      </c>
      <c r="E2473">
        <v>1</v>
      </c>
    </row>
    <row r="2474" spans="1:5" hidden="1" x14ac:dyDescent="0.25">
      <c r="A2474" t="s">
        <v>5467</v>
      </c>
      <c r="B2474" t="s">
        <v>5468</v>
      </c>
      <c r="C2474" t="s">
        <v>10441</v>
      </c>
      <c r="D2474" t="s">
        <v>10442</v>
      </c>
      <c r="E2474">
        <v>0</v>
      </c>
    </row>
    <row r="2475" spans="1:5" hidden="1" x14ac:dyDescent="0.25">
      <c r="A2475" t="s">
        <v>5467</v>
      </c>
      <c r="B2475" t="s">
        <v>5468</v>
      </c>
      <c r="C2475" t="s">
        <v>10439</v>
      </c>
      <c r="D2475" t="s">
        <v>10440</v>
      </c>
      <c r="E2475">
        <v>1</v>
      </c>
    </row>
    <row r="2476" spans="1:5" hidden="1" x14ac:dyDescent="0.25">
      <c r="A2476" t="s">
        <v>5465</v>
      </c>
      <c r="B2476" t="s">
        <v>5466</v>
      </c>
      <c r="C2476" t="s">
        <v>10441</v>
      </c>
      <c r="D2476" t="s">
        <v>10442</v>
      </c>
      <c r="E2476">
        <v>0</v>
      </c>
    </row>
    <row r="2477" spans="1:5" hidden="1" x14ac:dyDescent="0.25">
      <c r="A2477" t="s">
        <v>5465</v>
      </c>
      <c r="B2477" t="s">
        <v>5466</v>
      </c>
      <c r="C2477" t="s">
        <v>10439</v>
      </c>
      <c r="D2477" t="s">
        <v>10440</v>
      </c>
      <c r="E2477">
        <v>1</v>
      </c>
    </row>
    <row r="2478" spans="1:5" hidden="1" x14ac:dyDescent="0.25">
      <c r="A2478" t="s">
        <v>5463</v>
      </c>
      <c r="B2478" t="s">
        <v>5464</v>
      </c>
      <c r="C2478" t="s">
        <v>10441</v>
      </c>
      <c r="D2478" t="s">
        <v>10442</v>
      </c>
      <c r="E2478">
        <v>0</v>
      </c>
    </row>
    <row r="2479" spans="1:5" hidden="1" x14ac:dyDescent="0.25">
      <c r="A2479" t="s">
        <v>5463</v>
      </c>
      <c r="B2479" t="s">
        <v>5464</v>
      </c>
      <c r="C2479" t="s">
        <v>10439</v>
      </c>
      <c r="D2479" t="s">
        <v>10440</v>
      </c>
      <c r="E2479">
        <v>0</v>
      </c>
    </row>
    <row r="2480" spans="1:5" hidden="1" x14ac:dyDescent="0.25">
      <c r="A2480" t="s">
        <v>5461</v>
      </c>
      <c r="B2480" t="s">
        <v>5462</v>
      </c>
      <c r="C2480" t="s">
        <v>10441</v>
      </c>
      <c r="D2480" t="s">
        <v>10442</v>
      </c>
      <c r="E2480">
        <v>0</v>
      </c>
    </row>
    <row r="2481" spans="1:5" hidden="1" x14ac:dyDescent="0.25">
      <c r="A2481" t="s">
        <v>5461</v>
      </c>
      <c r="B2481" t="s">
        <v>5462</v>
      </c>
      <c r="C2481" t="s">
        <v>10439</v>
      </c>
      <c r="D2481" t="s">
        <v>10440</v>
      </c>
      <c r="E2481">
        <v>0</v>
      </c>
    </row>
    <row r="2482" spans="1:5" hidden="1" x14ac:dyDescent="0.25">
      <c r="A2482" t="s">
        <v>5459</v>
      </c>
      <c r="B2482" t="s">
        <v>5460</v>
      </c>
      <c r="C2482" t="s">
        <v>10439</v>
      </c>
      <c r="D2482" t="s">
        <v>10440</v>
      </c>
      <c r="E2482">
        <v>0</v>
      </c>
    </row>
    <row r="2483" spans="1:5" hidden="1" x14ac:dyDescent="0.25">
      <c r="A2483" t="s">
        <v>5457</v>
      </c>
      <c r="B2483" t="s">
        <v>5458</v>
      </c>
      <c r="C2483" t="s">
        <v>10441</v>
      </c>
      <c r="D2483" t="s">
        <v>10442</v>
      </c>
      <c r="E2483">
        <v>0</v>
      </c>
    </row>
    <row r="2484" spans="1:5" hidden="1" x14ac:dyDescent="0.25">
      <c r="A2484" t="s">
        <v>5457</v>
      </c>
      <c r="B2484" t="s">
        <v>5458</v>
      </c>
      <c r="C2484" t="s">
        <v>10439</v>
      </c>
      <c r="D2484" t="s">
        <v>10440</v>
      </c>
      <c r="E2484">
        <v>1</v>
      </c>
    </row>
    <row r="2485" spans="1:5" hidden="1" x14ac:dyDescent="0.25">
      <c r="A2485" t="s">
        <v>5455</v>
      </c>
      <c r="B2485" t="s">
        <v>5456</v>
      </c>
      <c r="C2485" t="s">
        <v>10441</v>
      </c>
      <c r="D2485" t="s">
        <v>10442</v>
      </c>
      <c r="E2485">
        <v>0</v>
      </c>
    </row>
    <row r="2486" spans="1:5" hidden="1" x14ac:dyDescent="0.25">
      <c r="A2486" t="s">
        <v>5455</v>
      </c>
      <c r="B2486" t="s">
        <v>5456</v>
      </c>
      <c r="C2486" t="s">
        <v>10439</v>
      </c>
      <c r="D2486" t="s">
        <v>10440</v>
      </c>
      <c r="E2486">
        <v>0</v>
      </c>
    </row>
    <row r="2487" spans="1:5" hidden="1" x14ac:dyDescent="0.25">
      <c r="A2487" t="s">
        <v>5453</v>
      </c>
      <c r="B2487" t="s">
        <v>5454</v>
      </c>
      <c r="C2487" t="s">
        <v>10441</v>
      </c>
      <c r="D2487" t="s">
        <v>10442</v>
      </c>
      <c r="E2487">
        <v>42</v>
      </c>
    </row>
    <row r="2488" spans="1:5" hidden="1" x14ac:dyDescent="0.25">
      <c r="A2488" t="s">
        <v>5453</v>
      </c>
      <c r="B2488" t="s">
        <v>5454</v>
      </c>
      <c r="C2488" t="s">
        <v>10445</v>
      </c>
      <c r="D2488" t="s">
        <v>10446</v>
      </c>
      <c r="E2488">
        <v>-16.053000000000001</v>
      </c>
    </row>
    <row r="2489" spans="1:5" hidden="1" x14ac:dyDescent="0.25">
      <c r="A2489" t="s">
        <v>5451</v>
      </c>
      <c r="B2489" t="s">
        <v>5452</v>
      </c>
      <c r="C2489" t="s">
        <v>10439</v>
      </c>
      <c r="D2489" t="s">
        <v>10440</v>
      </c>
      <c r="E2489">
        <v>0</v>
      </c>
    </row>
    <row r="2490" spans="1:5" hidden="1" x14ac:dyDescent="0.25">
      <c r="A2490" t="s">
        <v>5449</v>
      </c>
      <c r="B2490" t="s">
        <v>5450</v>
      </c>
      <c r="C2490" t="s">
        <v>10441</v>
      </c>
      <c r="D2490" t="s">
        <v>10442</v>
      </c>
      <c r="E2490">
        <v>0</v>
      </c>
    </row>
    <row r="2491" spans="1:5" hidden="1" x14ac:dyDescent="0.25">
      <c r="A2491" t="s">
        <v>5449</v>
      </c>
      <c r="B2491" t="s">
        <v>5450</v>
      </c>
      <c r="C2491" t="s">
        <v>10439</v>
      </c>
      <c r="D2491" t="s">
        <v>10440</v>
      </c>
      <c r="E2491">
        <v>8</v>
      </c>
    </row>
    <row r="2492" spans="1:5" hidden="1" x14ac:dyDescent="0.25">
      <c r="A2492" t="s">
        <v>5447</v>
      </c>
      <c r="B2492" t="s">
        <v>5448</v>
      </c>
      <c r="C2492" t="s">
        <v>10441</v>
      </c>
      <c r="D2492" t="s">
        <v>10442</v>
      </c>
      <c r="E2492">
        <v>0</v>
      </c>
    </row>
    <row r="2493" spans="1:5" hidden="1" x14ac:dyDescent="0.25">
      <c r="A2493" t="s">
        <v>5447</v>
      </c>
      <c r="B2493" t="s">
        <v>5448</v>
      </c>
      <c r="C2493" t="s">
        <v>10439</v>
      </c>
      <c r="D2493" t="s">
        <v>10440</v>
      </c>
      <c r="E2493">
        <v>2</v>
      </c>
    </row>
    <row r="2494" spans="1:5" hidden="1" x14ac:dyDescent="0.25">
      <c r="A2494" t="s">
        <v>5445</v>
      </c>
      <c r="B2494" t="s">
        <v>5446</v>
      </c>
      <c r="C2494" t="s">
        <v>10441</v>
      </c>
      <c r="D2494" t="s">
        <v>10442</v>
      </c>
      <c r="E2494">
        <v>0</v>
      </c>
    </row>
    <row r="2495" spans="1:5" hidden="1" x14ac:dyDescent="0.25">
      <c r="A2495" t="s">
        <v>5445</v>
      </c>
      <c r="B2495" t="s">
        <v>5446</v>
      </c>
      <c r="C2495" t="s">
        <v>10439</v>
      </c>
      <c r="D2495" t="s">
        <v>10440</v>
      </c>
      <c r="E2495">
        <v>0</v>
      </c>
    </row>
    <row r="2496" spans="1:5" hidden="1" x14ac:dyDescent="0.25">
      <c r="A2496" t="s">
        <v>5443</v>
      </c>
      <c r="B2496" t="s">
        <v>5444</v>
      </c>
      <c r="C2496" t="s">
        <v>10439</v>
      </c>
      <c r="D2496" t="s">
        <v>10440</v>
      </c>
      <c r="E2496">
        <v>0</v>
      </c>
    </row>
    <row r="2497" spans="1:5" hidden="1" x14ac:dyDescent="0.25">
      <c r="A2497" t="s">
        <v>5441</v>
      </c>
      <c r="B2497" t="s">
        <v>5442</v>
      </c>
      <c r="C2497" t="s">
        <v>10441</v>
      </c>
      <c r="D2497" t="s">
        <v>10442</v>
      </c>
      <c r="E2497">
        <v>0</v>
      </c>
    </row>
    <row r="2498" spans="1:5" hidden="1" x14ac:dyDescent="0.25">
      <c r="A2498" t="s">
        <v>5441</v>
      </c>
      <c r="B2498" t="s">
        <v>5442</v>
      </c>
      <c r="C2498" t="s">
        <v>10439</v>
      </c>
      <c r="D2498" t="s">
        <v>10440</v>
      </c>
      <c r="E2498">
        <v>33</v>
      </c>
    </row>
    <row r="2499" spans="1:5" hidden="1" x14ac:dyDescent="0.25">
      <c r="A2499" t="s">
        <v>5439</v>
      </c>
      <c r="B2499" t="s">
        <v>5440</v>
      </c>
      <c r="C2499" t="s">
        <v>10441</v>
      </c>
      <c r="D2499" t="s">
        <v>10442</v>
      </c>
      <c r="E2499">
        <v>0</v>
      </c>
    </row>
    <row r="2500" spans="1:5" hidden="1" x14ac:dyDescent="0.25">
      <c r="A2500" t="s">
        <v>5439</v>
      </c>
      <c r="B2500" t="s">
        <v>5440</v>
      </c>
      <c r="C2500" t="s">
        <v>10439</v>
      </c>
      <c r="D2500" t="s">
        <v>10440</v>
      </c>
      <c r="E2500">
        <v>3</v>
      </c>
    </row>
    <row r="2501" spans="1:5" hidden="1" x14ac:dyDescent="0.25">
      <c r="A2501" t="s">
        <v>5437</v>
      </c>
      <c r="B2501" t="s">
        <v>5438</v>
      </c>
      <c r="C2501" t="s">
        <v>10441</v>
      </c>
      <c r="D2501" t="s">
        <v>10442</v>
      </c>
      <c r="E2501">
        <v>0</v>
      </c>
    </row>
    <row r="2502" spans="1:5" hidden="1" x14ac:dyDescent="0.25">
      <c r="A2502" t="s">
        <v>5437</v>
      </c>
      <c r="B2502" t="s">
        <v>5438</v>
      </c>
      <c r="C2502" t="s">
        <v>10439</v>
      </c>
      <c r="D2502" t="s">
        <v>10440</v>
      </c>
      <c r="E2502">
        <v>2</v>
      </c>
    </row>
    <row r="2503" spans="1:5" hidden="1" x14ac:dyDescent="0.25">
      <c r="A2503" t="s">
        <v>5435</v>
      </c>
      <c r="B2503" t="s">
        <v>5436</v>
      </c>
      <c r="C2503" t="s">
        <v>10441</v>
      </c>
      <c r="D2503" t="s">
        <v>10442</v>
      </c>
      <c r="E2503">
        <v>0</v>
      </c>
    </row>
    <row r="2504" spans="1:5" hidden="1" x14ac:dyDescent="0.25">
      <c r="A2504" t="s">
        <v>5435</v>
      </c>
      <c r="B2504" t="s">
        <v>5436</v>
      </c>
      <c r="C2504" t="s">
        <v>10439</v>
      </c>
      <c r="D2504" t="s">
        <v>10440</v>
      </c>
      <c r="E2504">
        <v>2</v>
      </c>
    </row>
    <row r="2505" spans="1:5" hidden="1" x14ac:dyDescent="0.25">
      <c r="A2505" t="s">
        <v>5433</v>
      </c>
      <c r="B2505" t="s">
        <v>5434</v>
      </c>
      <c r="C2505" t="s">
        <v>10441</v>
      </c>
      <c r="D2505" t="s">
        <v>10442</v>
      </c>
      <c r="E2505">
        <v>0</v>
      </c>
    </row>
    <row r="2506" spans="1:5" hidden="1" x14ac:dyDescent="0.25">
      <c r="A2506" t="s">
        <v>5433</v>
      </c>
      <c r="B2506" t="s">
        <v>5434</v>
      </c>
      <c r="C2506" t="s">
        <v>10439</v>
      </c>
      <c r="D2506" t="s">
        <v>10440</v>
      </c>
      <c r="E2506">
        <v>5</v>
      </c>
    </row>
    <row r="2507" spans="1:5" hidden="1" x14ac:dyDescent="0.25">
      <c r="A2507" t="s">
        <v>5431</v>
      </c>
      <c r="B2507" t="s">
        <v>5432</v>
      </c>
      <c r="C2507" t="s">
        <v>10441</v>
      </c>
      <c r="D2507" t="s">
        <v>10442</v>
      </c>
      <c r="E2507">
        <v>0</v>
      </c>
    </row>
    <row r="2508" spans="1:5" hidden="1" x14ac:dyDescent="0.25">
      <c r="A2508" t="s">
        <v>5431</v>
      </c>
      <c r="B2508" t="s">
        <v>5432</v>
      </c>
      <c r="C2508" t="s">
        <v>10439</v>
      </c>
      <c r="D2508" t="s">
        <v>10440</v>
      </c>
      <c r="E2508">
        <v>3</v>
      </c>
    </row>
    <row r="2509" spans="1:5" hidden="1" x14ac:dyDescent="0.25">
      <c r="A2509" t="s">
        <v>5429</v>
      </c>
      <c r="B2509" t="s">
        <v>5430</v>
      </c>
      <c r="C2509" t="s">
        <v>10441</v>
      </c>
      <c r="D2509" t="s">
        <v>10442</v>
      </c>
      <c r="E2509">
        <v>0</v>
      </c>
    </row>
    <row r="2510" spans="1:5" hidden="1" x14ac:dyDescent="0.25">
      <c r="A2510" t="s">
        <v>5429</v>
      </c>
      <c r="B2510" t="s">
        <v>5430</v>
      </c>
      <c r="C2510" t="s">
        <v>10439</v>
      </c>
      <c r="D2510" t="s">
        <v>10440</v>
      </c>
      <c r="E2510">
        <v>2</v>
      </c>
    </row>
    <row r="2511" spans="1:5" hidden="1" x14ac:dyDescent="0.25">
      <c r="A2511" t="s">
        <v>5427</v>
      </c>
      <c r="B2511" t="s">
        <v>5428</v>
      </c>
      <c r="C2511" t="s">
        <v>10441</v>
      </c>
      <c r="D2511" t="s">
        <v>10442</v>
      </c>
      <c r="E2511">
        <v>0</v>
      </c>
    </row>
    <row r="2512" spans="1:5" hidden="1" x14ac:dyDescent="0.25">
      <c r="A2512" t="s">
        <v>5427</v>
      </c>
      <c r="B2512" t="s">
        <v>5428</v>
      </c>
      <c r="C2512" t="s">
        <v>10439</v>
      </c>
      <c r="D2512" t="s">
        <v>10440</v>
      </c>
      <c r="E2512">
        <v>2</v>
      </c>
    </row>
    <row r="2513" spans="1:5" hidden="1" x14ac:dyDescent="0.25">
      <c r="A2513" t="s">
        <v>5425</v>
      </c>
      <c r="B2513" t="s">
        <v>5426</v>
      </c>
      <c r="C2513" t="s">
        <v>10441</v>
      </c>
      <c r="D2513" t="s">
        <v>10442</v>
      </c>
      <c r="E2513">
        <v>0</v>
      </c>
    </row>
    <row r="2514" spans="1:5" hidden="1" x14ac:dyDescent="0.25">
      <c r="A2514" t="s">
        <v>5425</v>
      </c>
      <c r="B2514" t="s">
        <v>5426</v>
      </c>
      <c r="C2514" t="s">
        <v>10439</v>
      </c>
      <c r="D2514" t="s">
        <v>10440</v>
      </c>
      <c r="E2514">
        <v>0</v>
      </c>
    </row>
    <row r="2515" spans="1:5" hidden="1" x14ac:dyDescent="0.25">
      <c r="A2515" t="s">
        <v>5423</v>
      </c>
      <c r="B2515" t="s">
        <v>5424</v>
      </c>
      <c r="C2515" t="s">
        <v>10441</v>
      </c>
      <c r="D2515" t="s">
        <v>10442</v>
      </c>
      <c r="E2515">
        <v>0</v>
      </c>
    </row>
    <row r="2516" spans="1:5" hidden="1" x14ac:dyDescent="0.25">
      <c r="A2516" t="s">
        <v>5423</v>
      </c>
      <c r="B2516" t="s">
        <v>5424</v>
      </c>
      <c r="C2516" t="s">
        <v>10439</v>
      </c>
      <c r="D2516" t="s">
        <v>10440</v>
      </c>
      <c r="E2516">
        <v>2</v>
      </c>
    </row>
    <row r="2517" spans="1:5" hidden="1" x14ac:dyDescent="0.25">
      <c r="A2517" t="s">
        <v>5421</v>
      </c>
      <c r="B2517" t="s">
        <v>5422</v>
      </c>
      <c r="C2517" t="s">
        <v>10441</v>
      </c>
      <c r="D2517" t="s">
        <v>10442</v>
      </c>
      <c r="E2517">
        <v>0</v>
      </c>
    </row>
    <row r="2518" spans="1:5" hidden="1" x14ac:dyDescent="0.25">
      <c r="A2518" t="s">
        <v>5421</v>
      </c>
      <c r="B2518" t="s">
        <v>5422</v>
      </c>
      <c r="C2518" t="s">
        <v>10439</v>
      </c>
      <c r="D2518" t="s">
        <v>10440</v>
      </c>
      <c r="E2518">
        <v>1</v>
      </c>
    </row>
    <row r="2519" spans="1:5" hidden="1" x14ac:dyDescent="0.25">
      <c r="A2519" t="s">
        <v>5419</v>
      </c>
      <c r="B2519" t="s">
        <v>5420</v>
      </c>
      <c r="C2519" t="s">
        <v>10441</v>
      </c>
      <c r="D2519" t="s">
        <v>10442</v>
      </c>
      <c r="E2519">
        <v>0</v>
      </c>
    </row>
    <row r="2520" spans="1:5" hidden="1" x14ac:dyDescent="0.25">
      <c r="A2520" t="s">
        <v>5419</v>
      </c>
      <c r="B2520" t="s">
        <v>5420</v>
      </c>
      <c r="C2520" t="s">
        <v>10439</v>
      </c>
      <c r="D2520" t="s">
        <v>10440</v>
      </c>
      <c r="E2520">
        <v>0</v>
      </c>
    </row>
    <row r="2521" spans="1:5" hidden="1" x14ac:dyDescent="0.25">
      <c r="A2521" t="s">
        <v>5417</v>
      </c>
      <c r="B2521" t="s">
        <v>5418</v>
      </c>
      <c r="C2521" t="s">
        <v>10441</v>
      </c>
      <c r="D2521" t="s">
        <v>10442</v>
      </c>
      <c r="E2521">
        <v>0</v>
      </c>
    </row>
    <row r="2522" spans="1:5" hidden="1" x14ac:dyDescent="0.25">
      <c r="A2522" t="s">
        <v>5417</v>
      </c>
      <c r="B2522" t="s">
        <v>5418</v>
      </c>
      <c r="C2522" t="s">
        <v>10439</v>
      </c>
      <c r="D2522" t="s">
        <v>10440</v>
      </c>
      <c r="E2522">
        <v>0</v>
      </c>
    </row>
    <row r="2523" spans="1:5" hidden="1" x14ac:dyDescent="0.25">
      <c r="A2523" t="s">
        <v>5415</v>
      </c>
      <c r="B2523" t="s">
        <v>5416</v>
      </c>
      <c r="C2523" t="s">
        <v>10441</v>
      </c>
      <c r="D2523" t="s">
        <v>10442</v>
      </c>
      <c r="E2523">
        <v>0</v>
      </c>
    </row>
    <row r="2524" spans="1:5" hidden="1" x14ac:dyDescent="0.25">
      <c r="A2524" t="s">
        <v>5415</v>
      </c>
      <c r="B2524" t="s">
        <v>5416</v>
      </c>
      <c r="C2524" t="s">
        <v>10439</v>
      </c>
      <c r="D2524" t="s">
        <v>10440</v>
      </c>
      <c r="E2524">
        <v>2</v>
      </c>
    </row>
    <row r="2525" spans="1:5" hidden="1" x14ac:dyDescent="0.25">
      <c r="A2525" t="s">
        <v>5413</v>
      </c>
      <c r="B2525" t="s">
        <v>5414</v>
      </c>
      <c r="C2525" t="s">
        <v>10441</v>
      </c>
      <c r="D2525" t="s">
        <v>10442</v>
      </c>
      <c r="E2525">
        <v>0</v>
      </c>
    </row>
    <row r="2526" spans="1:5" hidden="1" x14ac:dyDescent="0.25">
      <c r="A2526" t="s">
        <v>5413</v>
      </c>
      <c r="B2526" t="s">
        <v>5414</v>
      </c>
      <c r="C2526" t="s">
        <v>10439</v>
      </c>
      <c r="D2526" t="s">
        <v>10440</v>
      </c>
      <c r="E2526">
        <v>2</v>
      </c>
    </row>
    <row r="2527" spans="1:5" hidden="1" x14ac:dyDescent="0.25">
      <c r="A2527" t="s">
        <v>5411</v>
      </c>
      <c r="B2527" t="s">
        <v>5412</v>
      </c>
      <c r="C2527" t="s">
        <v>10441</v>
      </c>
      <c r="D2527" t="s">
        <v>10442</v>
      </c>
      <c r="E2527">
        <v>0</v>
      </c>
    </row>
    <row r="2528" spans="1:5" hidden="1" x14ac:dyDescent="0.25">
      <c r="A2528" t="s">
        <v>5411</v>
      </c>
      <c r="B2528" t="s">
        <v>5412</v>
      </c>
      <c r="C2528" t="s">
        <v>10439</v>
      </c>
      <c r="D2528" t="s">
        <v>10440</v>
      </c>
      <c r="E2528">
        <v>2</v>
      </c>
    </row>
    <row r="2529" spans="1:5" hidden="1" x14ac:dyDescent="0.25">
      <c r="A2529" t="s">
        <v>5409</v>
      </c>
      <c r="B2529" t="s">
        <v>5410</v>
      </c>
      <c r="C2529" t="s">
        <v>10441</v>
      </c>
      <c r="D2529" t="s">
        <v>10442</v>
      </c>
      <c r="E2529">
        <v>0</v>
      </c>
    </row>
    <row r="2530" spans="1:5" hidden="1" x14ac:dyDescent="0.25">
      <c r="A2530" t="s">
        <v>5409</v>
      </c>
      <c r="B2530" t="s">
        <v>5410</v>
      </c>
      <c r="C2530" t="s">
        <v>10439</v>
      </c>
      <c r="D2530" t="s">
        <v>10440</v>
      </c>
      <c r="E2530">
        <v>1</v>
      </c>
    </row>
    <row r="2531" spans="1:5" hidden="1" x14ac:dyDescent="0.25">
      <c r="A2531" t="s">
        <v>5407</v>
      </c>
      <c r="B2531" t="s">
        <v>5408</v>
      </c>
      <c r="C2531" t="s">
        <v>10441</v>
      </c>
      <c r="D2531" t="s">
        <v>10442</v>
      </c>
      <c r="E2531">
        <v>0</v>
      </c>
    </row>
    <row r="2532" spans="1:5" hidden="1" x14ac:dyDescent="0.25">
      <c r="A2532" t="s">
        <v>5407</v>
      </c>
      <c r="B2532" t="s">
        <v>5408</v>
      </c>
      <c r="C2532" t="s">
        <v>10439</v>
      </c>
      <c r="D2532" t="s">
        <v>10440</v>
      </c>
      <c r="E2532">
        <v>1</v>
      </c>
    </row>
    <row r="2533" spans="1:5" hidden="1" x14ac:dyDescent="0.25">
      <c r="A2533" t="s">
        <v>5405</v>
      </c>
      <c r="B2533" t="s">
        <v>5406</v>
      </c>
      <c r="C2533" t="s">
        <v>10439</v>
      </c>
      <c r="D2533" t="s">
        <v>10440</v>
      </c>
      <c r="E2533">
        <v>2</v>
      </c>
    </row>
    <row r="2534" spans="1:5" hidden="1" x14ac:dyDescent="0.25">
      <c r="A2534" t="s">
        <v>5403</v>
      </c>
      <c r="B2534" t="s">
        <v>5404</v>
      </c>
      <c r="C2534" t="s">
        <v>10441</v>
      </c>
      <c r="D2534" t="s">
        <v>10442</v>
      </c>
      <c r="E2534">
        <v>0</v>
      </c>
    </row>
    <row r="2535" spans="1:5" hidden="1" x14ac:dyDescent="0.25">
      <c r="A2535" t="s">
        <v>5403</v>
      </c>
      <c r="B2535" t="s">
        <v>5404</v>
      </c>
      <c r="C2535" t="s">
        <v>10439</v>
      </c>
      <c r="D2535" t="s">
        <v>10440</v>
      </c>
      <c r="E2535">
        <v>4</v>
      </c>
    </row>
    <row r="2536" spans="1:5" hidden="1" x14ac:dyDescent="0.25">
      <c r="A2536" t="s">
        <v>5401</v>
      </c>
      <c r="B2536" t="s">
        <v>5402</v>
      </c>
      <c r="C2536" t="s">
        <v>10441</v>
      </c>
      <c r="D2536" t="s">
        <v>10442</v>
      </c>
      <c r="E2536">
        <v>0</v>
      </c>
    </row>
    <row r="2537" spans="1:5" hidden="1" x14ac:dyDescent="0.25">
      <c r="A2537" t="s">
        <v>5401</v>
      </c>
      <c r="B2537" t="s">
        <v>5402</v>
      </c>
      <c r="C2537" t="s">
        <v>10439</v>
      </c>
      <c r="D2537" t="s">
        <v>10440</v>
      </c>
      <c r="E2537">
        <v>3</v>
      </c>
    </row>
    <row r="2538" spans="1:5" hidden="1" x14ac:dyDescent="0.25">
      <c r="A2538" t="s">
        <v>5399</v>
      </c>
      <c r="B2538" t="s">
        <v>5400</v>
      </c>
      <c r="C2538" t="s">
        <v>10441</v>
      </c>
      <c r="D2538" t="s">
        <v>10442</v>
      </c>
      <c r="E2538">
        <v>0</v>
      </c>
    </row>
    <row r="2539" spans="1:5" hidden="1" x14ac:dyDescent="0.25">
      <c r="A2539" t="s">
        <v>5399</v>
      </c>
      <c r="B2539" t="s">
        <v>5400</v>
      </c>
      <c r="C2539" t="s">
        <v>10439</v>
      </c>
      <c r="D2539" t="s">
        <v>10440</v>
      </c>
      <c r="E2539">
        <v>2</v>
      </c>
    </row>
    <row r="2540" spans="1:5" hidden="1" x14ac:dyDescent="0.25">
      <c r="A2540" t="s">
        <v>5385</v>
      </c>
      <c r="B2540" t="s">
        <v>5386</v>
      </c>
      <c r="C2540" t="s">
        <v>10441</v>
      </c>
      <c r="D2540" t="s">
        <v>10442</v>
      </c>
      <c r="E2540">
        <v>0</v>
      </c>
    </row>
    <row r="2541" spans="1:5" hidden="1" x14ac:dyDescent="0.25">
      <c r="A2541" t="s">
        <v>5385</v>
      </c>
      <c r="B2541" t="s">
        <v>5386</v>
      </c>
      <c r="C2541" t="s">
        <v>10439</v>
      </c>
      <c r="D2541" t="s">
        <v>10440</v>
      </c>
      <c r="E2541">
        <v>0</v>
      </c>
    </row>
    <row r="2542" spans="1:5" hidden="1" x14ac:dyDescent="0.25">
      <c r="A2542" t="s">
        <v>5383</v>
      </c>
      <c r="B2542" t="s">
        <v>5384</v>
      </c>
      <c r="C2542" t="s">
        <v>10441</v>
      </c>
      <c r="D2542" t="s">
        <v>10442</v>
      </c>
      <c r="E2542">
        <v>0</v>
      </c>
    </row>
    <row r="2543" spans="1:5" hidden="1" x14ac:dyDescent="0.25">
      <c r="A2543" t="s">
        <v>5383</v>
      </c>
      <c r="B2543" t="s">
        <v>5384</v>
      </c>
      <c r="C2543" t="s">
        <v>10439</v>
      </c>
      <c r="D2543" t="s">
        <v>10440</v>
      </c>
      <c r="E2543">
        <v>3</v>
      </c>
    </row>
    <row r="2544" spans="1:5" hidden="1" x14ac:dyDescent="0.25">
      <c r="A2544" t="s">
        <v>5381</v>
      </c>
      <c r="B2544" t="s">
        <v>5382</v>
      </c>
      <c r="C2544" t="s">
        <v>10441</v>
      </c>
      <c r="D2544" t="s">
        <v>10442</v>
      </c>
      <c r="E2544">
        <v>0</v>
      </c>
    </row>
    <row r="2545" spans="1:5" hidden="1" x14ac:dyDescent="0.25">
      <c r="A2545" t="s">
        <v>5381</v>
      </c>
      <c r="B2545" t="s">
        <v>5382</v>
      </c>
      <c r="C2545" t="s">
        <v>10439</v>
      </c>
      <c r="D2545" t="s">
        <v>10440</v>
      </c>
      <c r="E2545">
        <v>1</v>
      </c>
    </row>
    <row r="2546" spans="1:5" hidden="1" x14ac:dyDescent="0.25">
      <c r="A2546" t="s">
        <v>5379</v>
      </c>
      <c r="B2546" t="s">
        <v>5380</v>
      </c>
      <c r="C2546" t="s">
        <v>10441</v>
      </c>
      <c r="D2546" t="s">
        <v>10442</v>
      </c>
      <c r="E2546">
        <v>0</v>
      </c>
    </row>
    <row r="2547" spans="1:5" hidden="1" x14ac:dyDescent="0.25">
      <c r="A2547" t="s">
        <v>5379</v>
      </c>
      <c r="B2547" t="s">
        <v>5380</v>
      </c>
      <c r="C2547" t="s">
        <v>10439</v>
      </c>
      <c r="D2547" t="s">
        <v>10440</v>
      </c>
      <c r="E2547">
        <v>1</v>
      </c>
    </row>
    <row r="2548" spans="1:5" hidden="1" x14ac:dyDescent="0.25">
      <c r="A2548" t="s">
        <v>5377</v>
      </c>
      <c r="B2548" t="s">
        <v>5378</v>
      </c>
      <c r="C2548" t="s">
        <v>10441</v>
      </c>
      <c r="D2548" t="s">
        <v>10442</v>
      </c>
      <c r="E2548">
        <v>0</v>
      </c>
    </row>
    <row r="2549" spans="1:5" hidden="1" x14ac:dyDescent="0.25">
      <c r="A2549" t="s">
        <v>5377</v>
      </c>
      <c r="B2549" t="s">
        <v>5378</v>
      </c>
      <c r="C2549" t="s">
        <v>10439</v>
      </c>
      <c r="D2549" t="s">
        <v>10440</v>
      </c>
      <c r="E2549">
        <v>0</v>
      </c>
    </row>
    <row r="2550" spans="1:5" hidden="1" x14ac:dyDescent="0.25">
      <c r="A2550" t="s">
        <v>5375</v>
      </c>
      <c r="B2550" t="s">
        <v>5376</v>
      </c>
      <c r="C2550" t="s">
        <v>10441</v>
      </c>
      <c r="D2550" t="s">
        <v>10442</v>
      </c>
      <c r="E2550">
        <v>0</v>
      </c>
    </row>
    <row r="2551" spans="1:5" hidden="1" x14ac:dyDescent="0.25">
      <c r="A2551" t="s">
        <v>5375</v>
      </c>
      <c r="B2551" t="s">
        <v>5376</v>
      </c>
      <c r="C2551" t="s">
        <v>10439</v>
      </c>
      <c r="D2551" t="s">
        <v>10440</v>
      </c>
      <c r="E2551">
        <v>0</v>
      </c>
    </row>
    <row r="2552" spans="1:5" hidden="1" x14ac:dyDescent="0.25">
      <c r="A2552" t="s">
        <v>5373</v>
      </c>
      <c r="B2552" t="s">
        <v>5374</v>
      </c>
      <c r="C2552" t="s">
        <v>10441</v>
      </c>
      <c r="D2552" t="s">
        <v>10442</v>
      </c>
      <c r="E2552">
        <v>0</v>
      </c>
    </row>
    <row r="2553" spans="1:5" hidden="1" x14ac:dyDescent="0.25">
      <c r="A2553" t="s">
        <v>5373</v>
      </c>
      <c r="B2553" t="s">
        <v>5374</v>
      </c>
      <c r="C2553" t="s">
        <v>10439</v>
      </c>
      <c r="D2553" t="s">
        <v>10440</v>
      </c>
      <c r="E2553">
        <v>0</v>
      </c>
    </row>
    <row r="2554" spans="1:5" hidden="1" x14ac:dyDescent="0.25">
      <c r="A2554" t="s">
        <v>5369</v>
      </c>
      <c r="B2554" t="s">
        <v>5370</v>
      </c>
      <c r="C2554" t="s">
        <v>10441</v>
      </c>
      <c r="D2554" t="s">
        <v>10442</v>
      </c>
      <c r="E2554">
        <v>0</v>
      </c>
    </row>
    <row r="2555" spans="1:5" hidden="1" x14ac:dyDescent="0.25">
      <c r="A2555" t="s">
        <v>5369</v>
      </c>
      <c r="B2555" t="s">
        <v>5370</v>
      </c>
      <c r="C2555" t="s">
        <v>10439</v>
      </c>
      <c r="D2555" t="s">
        <v>10440</v>
      </c>
      <c r="E2555">
        <v>22</v>
      </c>
    </row>
    <row r="2556" spans="1:5" hidden="1" x14ac:dyDescent="0.25">
      <c r="A2556" t="s">
        <v>5367</v>
      </c>
      <c r="B2556" t="s">
        <v>5368</v>
      </c>
      <c r="C2556" t="s">
        <v>10441</v>
      </c>
      <c r="D2556" t="s">
        <v>10442</v>
      </c>
      <c r="E2556">
        <v>0</v>
      </c>
    </row>
    <row r="2557" spans="1:5" hidden="1" x14ac:dyDescent="0.25">
      <c r="A2557" t="s">
        <v>5367</v>
      </c>
      <c r="B2557" t="s">
        <v>5368</v>
      </c>
      <c r="C2557" t="s">
        <v>10439</v>
      </c>
      <c r="D2557" t="s">
        <v>10440</v>
      </c>
      <c r="E2557">
        <v>0</v>
      </c>
    </row>
    <row r="2558" spans="1:5" hidden="1" x14ac:dyDescent="0.25">
      <c r="A2558" t="s">
        <v>5363</v>
      </c>
      <c r="B2558" t="s">
        <v>5364</v>
      </c>
      <c r="C2558" t="s">
        <v>10441</v>
      </c>
      <c r="D2558" t="s">
        <v>10442</v>
      </c>
      <c r="E2558">
        <v>0</v>
      </c>
    </row>
    <row r="2559" spans="1:5" hidden="1" x14ac:dyDescent="0.25">
      <c r="A2559" t="s">
        <v>5363</v>
      </c>
      <c r="B2559" t="s">
        <v>5364</v>
      </c>
      <c r="C2559" t="s">
        <v>10439</v>
      </c>
      <c r="D2559" t="s">
        <v>10440</v>
      </c>
      <c r="E2559">
        <v>1</v>
      </c>
    </row>
    <row r="2560" spans="1:5" hidden="1" x14ac:dyDescent="0.25">
      <c r="A2560" t="s">
        <v>5361</v>
      </c>
      <c r="B2560" t="s">
        <v>5362</v>
      </c>
      <c r="C2560" t="s">
        <v>10441</v>
      </c>
      <c r="D2560" t="s">
        <v>10442</v>
      </c>
      <c r="E2560">
        <v>0</v>
      </c>
    </row>
    <row r="2561" spans="1:5" hidden="1" x14ac:dyDescent="0.25">
      <c r="A2561" t="s">
        <v>5361</v>
      </c>
      <c r="B2561" t="s">
        <v>5362</v>
      </c>
      <c r="C2561" t="s">
        <v>10439</v>
      </c>
      <c r="D2561" t="s">
        <v>10440</v>
      </c>
      <c r="E2561">
        <v>5</v>
      </c>
    </row>
    <row r="2562" spans="1:5" hidden="1" x14ac:dyDescent="0.25">
      <c r="A2562" t="s">
        <v>5359</v>
      </c>
      <c r="B2562" t="s">
        <v>5360</v>
      </c>
      <c r="C2562" t="s">
        <v>10441</v>
      </c>
      <c r="D2562" t="s">
        <v>10442</v>
      </c>
      <c r="E2562">
        <v>0</v>
      </c>
    </row>
    <row r="2563" spans="1:5" hidden="1" x14ac:dyDescent="0.25">
      <c r="A2563" t="s">
        <v>5359</v>
      </c>
      <c r="B2563" t="s">
        <v>5360</v>
      </c>
      <c r="C2563" t="s">
        <v>10439</v>
      </c>
      <c r="D2563" t="s">
        <v>10440</v>
      </c>
      <c r="E2563">
        <v>3</v>
      </c>
    </row>
    <row r="2564" spans="1:5" hidden="1" x14ac:dyDescent="0.25">
      <c r="A2564" t="s">
        <v>5357</v>
      </c>
      <c r="B2564" t="s">
        <v>5358</v>
      </c>
      <c r="C2564" t="s">
        <v>10441</v>
      </c>
      <c r="D2564" t="s">
        <v>10442</v>
      </c>
      <c r="E2564">
        <v>0</v>
      </c>
    </row>
    <row r="2565" spans="1:5" hidden="1" x14ac:dyDescent="0.25">
      <c r="A2565" t="s">
        <v>5357</v>
      </c>
      <c r="B2565" t="s">
        <v>5358</v>
      </c>
      <c r="C2565" t="s">
        <v>10439</v>
      </c>
      <c r="D2565" t="s">
        <v>10440</v>
      </c>
      <c r="E2565">
        <v>4</v>
      </c>
    </row>
    <row r="2566" spans="1:5" hidden="1" x14ac:dyDescent="0.25">
      <c r="A2566" t="s">
        <v>5355</v>
      </c>
      <c r="B2566" t="s">
        <v>5356</v>
      </c>
      <c r="C2566" t="s">
        <v>10441</v>
      </c>
      <c r="D2566" t="s">
        <v>10442</v>
      </c>
      <c r="E2566">
        <v>0</v>
      </c>
    </row>
    <row r="2567" spans="1:5" hidden="1" x14ac:dyDescent="0.25">
      <c r="A2567" t="s">
        <v>5355</v>
      </c>
      <c r="B2567" t="s">
        <v>5356</v>
      </c>
      <c r="C2567" t="s">
        <v>10439</v>
      </c>
      <c r="D2567" t="s">
        <v>10440</v>
      </c>
      <c r="E2567">
        <v>5</v>
      </c>
    </row>
    <row r="2568" spans="1:5" hidden="1" x14ac:dyDescent="0.25">
      <c r="A2568" t="s">
        <v>5354</v>
      </c>
      <c r="B2568" t="s">
        <v>5345</v>
      </c>
      <c r="C2568" t="s">
        <v>10441</v>
      </c>
      <c r="D2568" t="s">
        <v>10442</v>
      </c>
      <c r="E2568">
        <v>0</v>
      </c>
    </row>
    <row r="2569" spans="1:5" hidden="1" x14ac:dyDescent="0.25">
      <c r="A2569" t="s">
        <v>5354</v>
      </c>
      <c r="B2569" t="s">
        <v>5345</v>
      </c>
      <c r="C2569" t="s">
        <v>10439</v>
      </c>
      <c r="D2569" t="s">
        <v>10440</v>
      </c>
      <c r="E2569">
        <v>3</v>
      </c>
    </row>
    <row r="2570" spans="1:5" hidden="1" x14ac:dyDescent="0.25">
      <c r="A2570" t="s">
        <v>5352</v>
      </c>
      <c r="B2570" t="s">
        <v>5353</v>
      </c>
      <c r="C2570" t="s">
        <v>10441</v>
      </c>
      <c r="D2570" t="s">
        <v>10442</v>
      </c>
      <c r="E2570">
        <v>0</v>
      </c>
    </row>
    <row r="2571" spans="1:5" hidden="1" x14ac:dyDescent="0.25">
      <c r="A2571" t="s">
        <v>5352</v>
      </c>
      <c r="B2571" t="s">
        <v>5353</v>
      </c>
      <c r="C2571" t="s">
        <v>10439</v>
      </c>
      <c r="D2571" t="s">
        <v>10440</v>
      </c>
      <c r="E2571">
        <v>4</v>
      </c>
    </row>
    <row r="2572" spans="1:5" hidden="1" x14ac:dyDescent="0.25">
      <c r="A2572" t="s">
        <v>5350</v>
      </c>
      <c r="B2572" t="s">
        <v>5351</v>
      </c>
      <c r="C2572" t="s">
        <v>10441</v>
      </c>
      <c r="D2572" t="s">
        <v>10442</v>
      </c>
      <c r="E2572">
        <v>0</v>
      </c>
    </row>
    <row r="2573" spans="1:5" hidden="1" x14ac:dyDescent="0.25">
      <c r="A2573" t="s">
        <v>5350</v>
      </c>
      <c r="B2573" t="s">
        <v>5351</v>
      </c>
      <c r="C2573" t="s">
        <v>10439</v>
      </c>
      <c r="D2573" t="s">
        <v>10440</v>
      </c>
      <c r="E2573">
        <v>6</v>
      </c>
    </row>
    <row r="2574" spans="1:5" hidden="1" x14ac:dyDescent="0.25">
      <c r="A2574" t="s">
        <v>5348</v>
      </c>
      <c r="B2574" t="s">
        <v>5349</v>
      </c>
      <c r="C2574" t="s">
        <v>10439</v>
      </c>
      <c r="D2574" t="s">
        <v>10440</v>
      </c>
      <c r="E2574">
        <v>0</v>
      </c>
    </row>
    <row r="2575" spans="1:5" hidden="1" x14ac:dyDescent="0.25">
      <c r="A2575" t="s">
        <v>5346</v>
      </c>
      <c r="B2575" t="s">
        <v>5347</v>
      </c>
      <c r="C2575" t="s">
        <v>10441</v>
      </c>
      <c r="D2575" t="s">
        <v>10442</v>
      </c>
      <c r="E2575">
        <v>0</v>
      </c>
    </row>
    <row r="2576" spans="1:5" hidden="1" x14ac:dyDescent="0.25">
      <c r="A2576" t="s">
        <v>5346</v>
      </c>
      <c r="B2576" t="s">
        <v>5347</v>
      </c>
      <c r="C2576" t="s">
        <v>10439</v>
      </c>
      <c r="D2576" t="s">
        <v>10440</v>
      </c>
      <c r="E2576">
        <v>4</v>
      </c>
    </row>
    <row r="2577" spans="1:5" hidden="1" x14ac:dyDescent="0.25">
      <c r="A2577" t="s">
        <v>5344</v>
      </c>
      <c r="B2577" t="s">
        <v>5345</v>
      </c>
      <c r="C2577" t="s">
        <v>10441</v>
      </c>
      <c r="D2577" t="s">
        <v>10442</v>
      </c>
      <c r="E2577">
        <v>0</v>
      </c>
    </row>
    <row r="2578" spans="1:5" hidden="1" x14ac:dyDescent="0.25">
      <c r="A2578" t="s">
        <v>5344</v>
      </c>
      <c r="B2578" t="s">
        <v>5345</v>
      </c>
      <c r="C2578" t="s">
        <v>10439</v>
      </c>
      <c r="D2578" t="s">
        <v>10440</v>
      </c>
      <c r="E2578">
        <v>0</v>
      </c>
    </row>
    <row r="2579" spans="1:5" hidden="1" x14ac:dyDescent="0.25">
      <c r="A2579" t="s">
        <v>5342</v>
      </c>
      <c r="B2579" t="s">
        <v>5343</v>
      </c>
      <c r="C2579" t="s">
        <v>10441</v>
      </c>
      <c r="D2579" t="s">
        <v>10442</v>
      </c>
      <c r="E2579">
        <v>0</v>
      </c>
    </row>
    <row r="2580" spans="1:5" hidden="1" x14ac:dyDescent="0.25">
      <c r="A2580" t="s">
        <v>5342</v>
      </c>
      <c r="B2580" t="s">
        <v>5343</v>
      </c>
      <c r="C2580" t="s">
        <v>10439</v>
      </c>
      <c r="D2580" t="s">
        <v>10440</v>
      </c>
      <c r="E2580">
        <v>4</v>
      </c>
    </row>
    <row r="2581" spans="1:5" hidden="1" x14ac:dyDescent="0.25">
      <c r="A2581" t="s">
        <v>5340</v>
      </c>
      <c r="B2581" t="s">
        <v>5341</v>
      </c>
      <c r="C2581" t="s">
        <v>10441</v>
      </c>
      <c r="D2581" t="s">
        <v>10442</v>
      </c>
      <c r="E2581">
        <v>0</v>
      </c>
    </row>
    <row r="2582" spans="1:5" hidden="1" x14ac:dyDescent="0.25">
      <c r="A2582" t="s">
        <v>5340</v>
      </c>
      <c r="B2582" t="s">
        <v>5341</v>
      </c>
      <c r="C2582" t="s">
        <v>10439</v>
      </c>
      <c r="D2582" t="s">
        <v>10440</v>
      </c>
      <c r="E2582">
        <v>4</v>
      </c>
    </row>
    <row r="2583" spans="1:5" hidden="1" x14ac:dyDescent="0.25">
      <c r="A2583" t="s">
        <v>5338</v>
      </c>
      <c r="B2583" t="s">
        <v>5339</v>
      </c>
      <c r="C2583" t="s">
        <v>10441</v>
      </c>
      <c r="D2583" t="s">
        <v>10442</v>
      </c>
      <c r="E2583">
        <v>0</v>
      </c>
    </row>
    <row r="2584" spans="1:5" hidden="1" x14ac:dyDescent="0.25">
      <c r="A2584" t="s">
        <v>5338</v>
      </c>
      <c r="B2584" t="s">
        <v>5339</v>
      </c>
      <c r="C2584" t="s">
        <v>10439</v>
      </c>
      <c r="D2584" t="s">
        <v>10440</v>
      </c>
      <c r="E2584">
        <v>3</v>
      </c>
    </row>
    <row r="2585" spans="1:5" hidden="1" x14ac:dyDescent="0.25">
      <c r="A2585" t="s">
        <v>5336</v>
      </c>
      <c r="B2585" t="s">
        <v>5337</v>
      </c>
      <c r="C2585" t="s">
        <v>10441</v>
      </c>
      <c r="D2585" t="s">
        <v>10442</v>
      </c>
      <c r="E2585">
        <v>0</v>
      </c>
    </row>
    <row r="2586" spans="1:5" hidden="1" x14ac:dyDescent="0.25">
      <c r="A2586" t="s">
        <v>5336</v>
      </c>
      <c r="B2586" t="s">
        <v>5337</v>
      </c>
      <c r="C2586" t="s">
        <v>10439</v>
      </c>
      <c r="D2586" t="s">
        <v>10440</v>
      </c>
      <c r="E2586">
        <v>1</v>
      </c>
    </row>
    <row r="2587" spans="1:5" hidden="1" x14ac:dyDescent="0.25">
      <c r="A2587" t="s">
        <v>5334</v>
      </c>
      <c r="B2587" t="s">
        <v>5335</v>
      </c>
      <c r="C2587" t="s">
        <v>10441</v>
      </c>
      <c r="D2587" t="s">
        <v>10442</v>
      </c>
      <c r="E2587">
        <v>0</v>
      </c>
    </row>
    <row r="2588" spans="1:5" hidden="1" x14ac:dyDescent="0.25">
      <c r="A2588" t="s">
        <v>5334</v>
      </c>
      <c r="B2588" t="s">
        <v>5335</v>
      </c>
      <c r="C2588" t="s">
        <v>10439</v>
      </c>
      <c r="D2588" t="s">
        <v>10440</v>
      </c>
      <c r="E2588">
        <v>8</v>
      </c>
    </row>
    <row r="2589" spans="1:5" hidden="1" x14ac:dyDescent="0.25">
      <c r="A2589" t="s">
        <v>5332</v>
      </c>
      <c r="B2589" t="s">
        <v>5333</v>
      </c>
      <c r="C2589" t="s">
        <v>10441</v>
      </c>
      <c r="D2589" t="s">
        <v>10442</v>
      </c>
      <c r="E2589">
        <v>0</v>
      </c>
    </row>
    <row r="2590" spans="1:5" hidden="1" x14ac:dyDescent="0.25">
      <c r="A2590" t="s">
        <v>5332</v>
      </c>
      <c r="B2590" t="s">
        <v>5333</v>
      </c>
      <c r="C2590" t="s">
        <v>10439</v>
      </c>
      <c r="D2590" t="s">
        <v>10440</v>
      </c>
      <c r="E2590">
        <v>2</v>
      </c>
    </row>
    <row r="2591" spans="1:5" hidden="1" x14ac:dyDescent="0.25">
      <c r="A2591" t="s">
        <v>5330</v>
      </c>
      <c r="B2591" t="s">
        <v>5331</v>
      </c>
      <c r="C2591" t="s">
        <v>10441</v>
      </c>
      <c r="D2591" t="s">
        <v>10442</v>
      </c>
      <c r="E2591">
        <v>0</v>
      </c>
    </row>
    <row r="2592" spans="1:5" hidden="1" x14ac:dyDescent="0.25">
      <c r="A2592" t="s">
        <v>5330</v>
      </c>
      <c r="B2592" t="s">
        <v>5331</v>
      </c>
      <c r="C2592" t="s">
        <v>10439</v>
      </c>
      <c r="D2592" t="s">
        <v>10440</v>
      </c>
      <c r="E2592">
        <v>1</v>
      </c>
    </row>
    <row r="2593" spans="1:5" hidden="1" x14ac:dyDescent="0.25">
      <c r="A2593" t="s">
        <v>5328</v>
      </c>
      <c r="B2593" t="s">
        <v>5329</v>
      </c>
      <c r="C2593" t="s">
        <v>10441</v>
      </c>
      <c r="D2593" t="s">
        <v>10442</v>
      </c>
      <c r="E2593">
        <v>0</v>
      </c>
    </row>
    <row r="2594" spans="1:5" hidden="1" x14ac:dyDescent="0.25">
      <c r="A2594" t="s">
        <v>5328</v>
      </c>
      <c r="B2594" t="s">
        <v>5329</v>
      </c>
      <c r="C2594" t="s">
        <v>10439</v>
      </c>
      <c r="D2594" t="s">
        <v>10440</v>
      </c>
      <c r="E2594">
        <v>5</v>
      </c>
    </row>
    <row r="2595" spans="1:5" hidden="1" x14ac:dyDescent="0.25">
      <c r="A2595" t="s">
        <v>5324</v>
      </c>
      <c r="B2595" t="s">
        <v>5325</v>
      </c>
      <c r="C2595" t="s">
        <v>10439</v>
      </c>
      <c r="D2595" t="s">
        <v>10440</v>
      </c>
      <c r="E2595">
        <v>3</v>
      </c>
    </row>
    <row r="2596" spans="1:5" hidden="1" x14ac:dyDescent="0.25">
      <c r="A2596" t="s">
        <v>5322</v>
      </c>
      <c r="B2596" t="s">
        <v>5323</v>
      </c>
      <c r="C2596" t="s">
        <v>10441</v>
      </c>
      <c r="D2596" t="s">
        <v>10442</v>
      </c>
      <c r="E2596">
        <v>0</v>
      </c>
    </row>
    <row r="2597" spans="1:5" hidden="1" x14ac:dyDescent="0.25">
      <c r="A2597" t="s">
        <v>5322</v>
      </c>
      <c r="B2597" t="s">
        <v>5323</v>
      </c>
      <c r="C2597" t="s">
        <v>10439</v>
      </c>
      <c r="D2597" t="s">
        <v>10440</v>
      </c>
      <c r="E2597">
        <v>2</v>
      </c>
    </row>
    <row r="2598" spans="1:5" hidden="1" x14ac:dyDescent="0.25">
      <c r="A2598" t="s">
        <v>5320</v>
      </c>
      <c r="B2598" t="s">
        <v>5321</v>
      </c>
      <c r="C2598" t="s">
        <v>10441</v>
      </c>
      <c r="D2598" t="s">
        <v>10442</v>
      </c>
      <c r="E2598">
        <v>0</v>
      </c>
    </row>
    <row r="2599" spans="1:5" hidden="1" x14ac:dyDescent="0.25">
      <c r="A2599" t="s">
        <v>5320</v>
      </c>
      <c r="B2599" t="s">
        <v>5321</v>
      </c>
      <c r="C2599" t="s">
        <v>10439</v>
      </c>
      <c r="D2599" t="s">
        <v>10440</v>
      </c>
      <c r="E2599">
        <v>4</v>
      </c>
    </row>
    <row r="2600" spans="1:5" hidden="1" x14ac:dyDescent="0.25">
      <c r="A2600" t="s">
        <v>5318</v>
      </c>
      <c r="B2600" t="s">
        <v>5319</v>
      </c>
      <c r="C2600" t="s">
        <v>10439</v>
      </c>
      <c r="D2600" t="s">
        <v>10440</v>
      </c>
      <c r="E2600">
        <v>6</v>
      </c>
    </row>
    <row r="2601" spans="1:5" hidden="1" x14ac:dyDescent="0.25">
      <c r="A2601" t="s">
        <v>5316</v>
      </c>
      <c r="B2601" t="s">
        <v>5317</v>
      </c>
      <c r="C2601" t="s">
        <v>10441</v>
      </c>
      <c r="D2601" t="s">
        <v>10442</v>
      </c>
      <c r="E2601">
        <v>0</v>
      </c>
    </row>
    <row r="2602" spans="1:5" hidden="1" x14ac:dyDescent="0.25">
      <c r="A2602" t="s">
        <v>5316</v>
      </c>
      <c r="B2602" t="s">
        <v>5317</v>
      </c>
      <c r="C2602" t="s">
        <v>10439</v>
      </c>
      <c r="D2602" t="s">
        <v>10440</v>
      </c>
      <c r="E2602">
        <v>0</v>
      </c>
    </row>
    <row r="2603" spans="1:5" hidden="1" x14ac:dyDescent="0.25">
      <c r="A2603" t="s">
        <v>5314</v>
      </c>
      <c r="B2603" t="s">
        <v>5315</v>
      </c>
      <c r="C2603" t="s">
        <v>10439</v>
      </c>
      <c r="D2603" t="s">
        <v>10440</v>
      </c>
      <c r="E2603">
        <v>0</v>
      </c>
    </row>
    <row r="2604" spans="1:5" hidden="1" x14ac:dyDescent="0.25">
      <c r="A2604" t="s">
        <v>5312</v>
      </c>
      <c r="B2604" t="s">
        <v>5313</v>
      </c>
      <c r="C2604" t="s">
        <v>10441</v>
      </c>
      <c r="D2604" t="s">
        <v>10442</v>
      </c>
      <c r="E2604">
        <v>0</v>
      </c>
    </row>
    <row r="2605" spans="1:5" hidden="1" x14ac:dyDescent="0.25">
      <c r="A2605" t="s">
        <v>5312</v>
      </c>
      <c r="B2605" t="s">
        <v>5313</v>
      </c>
      <c r="C2605" t="s">
        <v>10439</v>
      </c>
      <c r="D2605" t="s">
        <v>10440</v>
      </c>
      <c r="E2605">
        <v>2</v>
      </c>
    </row>
    <row r="2606" spans="1:5" hidden="1" x14ac:dyDescent="0.25">
      <c r="A2606" t="s">
        <v>5310</v>
      </c>
      <c r="B2606" t="s">
        <v>5311</v>
      </c>
      <c r="C2606" t="s">
        <v>10439</v>
      </c>
      <c r="D2606" t="s">
        <v>10440</v>
      </c>
      <c r="E2606">
        <v>0</v>
      </c>
    </row>
    <row r="2607" spans="1:5" hidden="1" x14ac:dyDescent="0.25">
      <c r="A2607" t="s">
        <v>5308</v>
      </c>
      <c r="B2607" t="s">
        <v>5309</v>
      </c>
      <c r="C2607" t="s">
        <v>10441</v>
      </c>
      <c r="D2607" t="s">
        <v>10442</v>
      </c>
      <c r="E2607">
        <v>0</v>
      </c>
    </row>
    <row r="2608" spans="1:5" hidden="1" x14ac:dyDescent="0.25">
      <c r="A2608" t="s">
        <v>5308</v>
      </c>
      <c r="B2608" t="s">
        <v>5309</v>
      </c>
      <c r="C2608" t="s">
        <v>10439</v>
      </c>
      <c r="D2608" t="s">
        <v>10440</v>
      </c>
      <c r="E2608">
        <v>2</v>
      </c>
    </row>
    <row r="2609" spans="1:5" hidden="1" x14ac:dyDescent="0.25">
      <c r="A2609" t="s">
        <v>5306</v>
      </c>
      <c r="B2609" t="s">
        <v>5307</v>
      </c>
      <c r="C2609" t="s">
        <v>10441</v>
      </c>
      <c r="D2609" t="s">
        <v>10442</v>
      </c>
      <c r="E2609">
        <v>0</v>
      </c>
    </row>
    <row r="2610" spans="1:5" hidden="1" x14ac:dyDescent="0.25">
      <c r="A2610" t="s">
        <v>5306</v>
      </c>
      <c r="B2610" t="s">
        <v>5307</v>
      </c>
      <c r="C2610" t="s">
        <v>10439</v>
      </c>
      <c r="D2610" t="s">
        <v>10440</v>
      </c>
      <c r="E2610">
        <v>4</v>
      </c>
    </row>
    <row r="2611" spans="1:5" hidden="1" x14ac:dyDescent="0.25">
      <c r="A2611" t="s">
        <v>5304</v>
      </c>
      <c r="B2611" t="s">
        <v>5305</v>
      </c>
      <c r="C2611" t="s">
        <v>10441</v>
      </c>
      <c r="D2611" t="s">
        <v>10442</v>
      </c>
      <c r="E2611">
        <v>0</v>
      </c>
    </row>
    <row r="2612" spans="1:5" hidden="1" x14ac:dyDescent="0.25">
      <c r="A2612" t="s">
        <v>5304</v>
      </c>
      <c r="B2612" t="s">
        <v>5305</v>
      </c>
      <c r="C2612" t="s">
        <v>10439</v>
      </c>
      <c r="D2612" t="s">
        <v>10440</v>
      </c>
      <c r="E2612">
        <v>1</v>
      </c>
    </row>
    <row r="2613" spans="1:5" hidden="1" x14ac:dyDescent="0.25">
      <c r="A2613" t="s">
        <v>5302</v>
      </c>
      <c r="B2613" t="s">
        <v>5303</v>
      </c>
      <c r="C2613" t="s">
        <v>10441</v>
      </c>
      <c r="D2613" t="s">
        <v>10442</v>
      </c>
      <c r="E2613">
        <v>0</v>
      </c>
    </row>
    <row r="2614" spans="1:5" hidden="1" x14ac:dyDescent="0.25">
      <c r="A2614" t="s">
        <v>5302</v>
      </c>
      <c r="B2614" t="s">
        <v>5303</v>
      </c>
      <c r="C2614" t="s">
        <v>10439</v>
      </c>
      <c r="D2614" t="s">
        <v>10440</v>
      </c>
      <c r="E2614">
        <v>0</v>
      </c>
    </row>
    <row r="2615" spans="1:5" hidden="1" x14ac:dyDescent="0.25">
      <c r="A2615" t="s">
        <v>5300</v>
      </c>
      <c r="B2615" t="s">
        <v>5301</v>
      </c>
      <c r="C2615" t="s">
        <v>10439</v>
      </c>
      <c r="D2615" t="s">
        <v>10440</v>
      </c>
      <c r="E2615">
        <v>0</v>
      </c>
    </row>
    <row r="2616" spans="1:5" hidden="1" x14ac:dyDescent="0.25">
      <c r="A2616" t="s">
        <v>5298</v>
      </c>
      <c r="B2616" t="s">
        <v>5299</v>
      </c>
      <c r="C2616" t="s">
        <v>10441</v>
      </c>
      <c r="D2616" t="s">
        <v>10442</v>
      </c>
      <c r="E2616">
        <v>0</v>
      </c>
    </row>
    <row r="2617" spans="1:5" hidden="1" x14ac:dyDescent="0.25">
      <c r="A2617" t="s">
        <v>5298</v>
      </c>
      <c r="B2617" t="s">
        <v>5299</v>
      </c>
      <c r="C2617" t="s">
        <v>10439</v>
      </c>
      <c r="D2617" t="s">
        <v>10440</v>
      </c>
      <c r="E2617">
        <v>7</v>
      </c>
    </row>
    <row r="2618" spans="1:5" hidden="1" x14ac:dyDescent="0.25">
      <c r="A2618" t="s">
        <v>5296</v>
      </c>
      <c r="B2618" t="s">
        <v>5297</v>
      </c>
      <c r="C2618" t="s">
        <v>10441</v>
      </c>
      <c r="D2618" t="s">
        <v>10442</v>
      </c>
      <c r="E2618">
        <v>0</v>
      </c>
    </row>
    <row r="2619" spans="1:5" hidden="1" x14ac:dyDescent="0.25">
      <c r="A2619" t="s">
        <v>5296</v>
      </c>
      <c r="B2619" t="s">
        <v>5297</v>
      </c>
      <c r="C2619" t="s">
        <v>10439</v>
      </c>
      <c r="D2619" t="s">
        <v>10440</v>
      </c>
      <c r="E2619">
        <v>0</v>
      </c>
    </row>
    <row r="2620" spans="1:5" hidden="1" x14ac:dyDescent="0.25">
      <c r="A2620" t="s">
        <v>5294</v>
      </c>
      <c r="B2620" t="s">
        <v>5295</v>
      </c>
      <c r="C2620" t="s">
        <v>10441</v>
      </c>
      <c r="D2620" t="s">
        <v>10442</v>
      </c>
      <c r="E2620">
        <v>0</v>
      </c>
    </row>
    <row r="2621" spans="1:5" hidden="1" x14ac:dyDescent="0.25">
      <c r="A2621" t="s">
        <v>5294</v>
      </c>
      <c r="B2621" t="s">
        <v>5295</v>
      </c>
      <c r="C2621" t="s">
        <v>10439</v>
      </c>
      <c r="D2621" t="s">
        <v>10440</v>
      </c>
      <c r="E2621">
        <v>1</v>
      </c>
    </row>
    <row r="2622" spans="1:5" hidden="1" x14ac:dyDescent="0.25">
      <c r="A2622" t="s">
        <v>5292</v>
      </c>
      <c r="B2622" t="s">
        <v>5293</v>
      </c>
      <c r="C2622" t="s">
        <v>10441</v>
      </c>
      <c r="D2622" t="s">
        <v>10442</v>
      </c>
      <c r="E2622">
        <v>0</v>
      </c>
    </row>
    <row r="2623" spans="1:5" hidden="1" x14ac:dyDescent="0.25">
      <c r="A2623" t="s">
        <v>5292</v>
      </c>
      <c r="B2623" t="s">
        <v>5293</v>
      </c>
      <c r="C2623" t="s">
        <v>10439</v>
      </c>
      <c r="D2623" t="s">
        <v>10440</v>
      </c>
      <c r="E2623">
        <v>1</v>
      </c>
    </row>
    <row r="2624" spans="1:5" hidden="1" x14ac:dyDescent="0.25">
      <c r="A2624" t="s">
        <v>5288</v>
      </c>
      <c r="B2624" t="s">
        <v>5289</v>
      </c>
      <c r="C2624" t="s">
        <v>10439</v>
      </c>
      <c r="D2624" t="s">
        <v>10440</v>
      </c>
      <c r="E2624">
        <v>0</v>
      </c>
    </row>
    <row r="2625" spans="1:5" hidden="1" x14ac:dyDescent="0.25">
      <c r="A2625" t="s">
        <v>5286</v>
      </c>
      <c r="B2625" t="s">
        <v>5287</v>
      </c>
      <c r="C2625" t="s">
        <v>10441</v>
      </c>
      <c r="D2625" t="s">
        <v>10442</v>
      </c>
      <c r="E2625">
        <v>0</v>
      </c>
    </row>
    <row r="2626" spans="1:5" hidden="1" x14ac:dyDescent="0.25">
      <c r="A2626" t="s">
        <v>5286</v>
      </c>
      <c r="B2626" t="s">
        <v>5287</v>
      </c>
      <c r="C2626" t="s">
        <v>10439</v>
      </c>
      <c r="D2626" t="s">
        <v>10440</v>
      </c>
      <c r="E2626">
        <v>1</v>
      </c>
    </row>
    <row r="2627" spans="1:5" hidden="1" x14ac:dyDescent="0.25">
      <c r="A2627" t="s">
        <v>5284</v>
      </c>
      <c r="B2627" t="s">
        <v>10529</v>
      </c>
      <c r="C2627" t="s">
        <v>10439</v>
      </c>
      <c r="D2627" t="s">
        <v>10440</v>
      </c>
      <c r="E2627">
        <v>0</v>
      </c>
    </row>
    <row r="2628" spans="1:5" hidden="1" x14ac:dyDescent="0.25">
      <c r="A2628" t="s">
        <v>5282</v>
      </c>
      <c r="B2628" t="s">
        <v>5283</v>
      </c>
      <c r="C2628" t="s">
        <v>10441</v>
      </c>
      <c r="D2628" t="s">
        <v>10442</v>
      </c>
      <c r="E2628">
        <v>0</v>
      </c>
    </row>
    <row r="2629" spans="1:5" hidden="1" x14ac:dyDescent="0.25">
      <c r="A2629" t="s">
        <v>5282</v>
      </c>
      <c r="B2629" t="s">
        <v>5283</v>
      </c>
      <c r="C2629" t="s">
        <v>10439</v>
      </c>
      <c r="D2629" t="s">
        <v>10440</v>
      </c>
      <c r="E2629">
        <v>2</v>
      </c>
    </row>
    <row r="2630" spans="1:5" hidden="1" x14ac:dyDescent="0.25">
      <c r="A2630" t="s">
        <v>5280</v>
      </c>
      <c r="B2630" t="s">
        <v>5281</v>
      </c>
      <c r="C2630" t="s">
        <v>10439</v>
      </c>
      <c r="D2630" t="s">
        <v>10440</v>
      </c>
      <c r="E2630">
        <v>0</v>
      </c>
    </row>
    <row r="2631" spans="1:5" hidden="1" x14ac:dyDescent="0.25">
      <c r="A2631" t="s">
        <v>5278</v>
      </c>
      <c r="B2631" t="s">
        <v>5279</v>
      </c>
      <c r="C2631" t="s">
        <v>10439</v>
      </c>
      <c r="D2631" t="s">
        <v>10440</v>
      </c>
      <c r="E2631">
        <v>1</v>
      </c>
    </row>
    <row r="2632" spans="1:5" hidden="1" x14ac:dyDescent="0.25">
      <c r="A2632" t="s">
        <v>5276</v>
      </c>
      <c r="B2632" t="s">
        <v>10530</v>
      </c>
      <c r="C2632" t="s">
        <v>10441</v>
      </c>
      <c r="D2632" t="s">
        <v>10442</v>
      </c>
      <c r="E2632">
        <v>0</v>
      </c>
    </row>
    <row r="2633" spans="1:5" hidden="1" x14ac:dyDescent="0.25">
      <c r="A2633" t="s">
        <v>5276</v>
      </c>
      <c r="B2633" t="s">
        <v>10530</v>
      </c>
      <c r="C2633" t="s">
        <v>10439</v>
      </c>
      <c r="D2633" t="s">
        <v>10440</v>
      </c>
      <c r="E2633">
        <v>0</v>
      </c>
    </row>
    <row r="2634" spans="1:5" hidden="1" x14ac:dyDescent="0.25">
      <c r="A2634" t="s">
        <v>5274</v>
      </c>
      <c r="B2634" t="s">
        <v>5275</v>
      </c>
      <c r="C2634" t="s">
        <v>10441</v>
      </c>
      <c r="D2634" t="s">
        <v>10442</v>
      </c>
      <c r="E2634">
        <v>0</v>
      </c>
    </row>
    <row r="2635" spans="1:5" hidden="1" x14ac:dyDescent="0.25">
      <c r="A2635" t="s">
        <v>5274</v>
      </c>
      <c r="B2635" t="s">
        <v>5275</v>
      </c>
      <c r="C2635" t="s">
        <v>10439</v>
      </c>
      <c r="D2635" t="s">
        <v>10440</v>
      </c>
      <c r="E2635">
        <v>0</v>
      </c>
    </row>
    <row r="2636" spans="1:5" hidden="1" x14ac:dyDescent="0.25">
      <c r="A2636" t="s">
        <v>5272</v>
      </c>
      <c r="B2636" t="s">
        <v>5273</v>
      </c>
      <c r="C2636" t="s">
        <v>10441</v>
      </c>
      <c r="D2636" t="s">
        <v>10442</v>
      </c>
      <c r="E2636">
        <v>0</v>
      </c>
    </row>
    <row r="2637" spans="1:5" hidden="1" x14ac:dyDescent="0.25">
      <c r="A2637" t="s">
        <v>5272</v>
      </c>
      <c r="B2637" t="s">
        <v>5273</v>
      </c>
      <c r="C2637" t="s">
        <v>10439</v>
      </c>
      <c r="D2637" t="s">
        <v>10440</v>
      </c>
      <c r="E2637">
        <v>1</v>
      </c>
    </row>
    <row r="2638" spans="1:5" hidden="1" x14ac:dyDescent="0.25">
      <c r="A2638" t="s">
        <v>5270</v>
      </c>
      <c r="B2638" t="s">
        <v>5271</v>
      </c>
      <c r="C2638" t="s">
        <v>10441</v>
      </c>
      <c r="D2638" t="s">
        <v>10442</v>
      </c>
      <c r="E2638">
        <v>0</v>
      </c>
    </row>
    <row r="2639" spans="1:5" hidden="1" x14ac:dyDescent="0.25">
      <c r="A2639" t="s">
        <v>5270</v>
      </c>
      <c r="B2639" t="s">
        <v>5271</v>
      </c>
      <c r="C2639" t="s">
        <v>10439</v>
      </c>
      <c r="D2639" t="s">
        <v>10440</v>
      </c>
      <c r="E2639">
        <v>1</v>
      </c>
    </row>
    <row r="2640" spans="1:5" hidden="1" x14ac:dyDescent="0.25">
      <c r="A2640" t="s">
        <v>5268</v>
      </c>
      <c r="B2640" t="s">
        <v>5269</v>
      </c>
      <c r="C2640" t="s">
        <v>10439</v>
      </c>
      <c r="D2640" t="s">
        <v>10440</v>
      </c>
      <c r="E2640">
        <v>0</v>
      </c>
    </row>
    <row r="2641" spans="1:5" hidden="1" x14ac:dyDescent="0.25">
      <c r="A2641" t="s">
        <v>5266</v>
      </c>
      <c r="B2641" t="s">
        <v>5267</v>
      </c>
      <c r="C2641" t="s">
        <v>10441</v>
      </c>
      <c r="D2641" t="s">
        <v>10442</v>
      </c>
      <c r="E2641">
        <v>0</v>
      </c>
    </row>
    <row r="2642" spans="1:5" hidden="1" x14ac:dyDescent="0.25">
      <c r="A2642" t="s">
        <v>5266</v>
      </c>
      <c r="B2642" t="s">
        <v>5267</v>
      </c>
      <c r="C2642" t="s">
        <v>10439</v>
      </c>
      <c r="D2642" t="s">
        <v>10440</v>
      </c>
      <c r="E2642">
        <v>1</v>
      </c>
    </row>
    <row r="2643" spans="1:5" hidden="1" x14ac:dyDescent="0.25">
      <c r="A2643" t="s">
        <v>5264</v>
      </c>
      <c r="B2643" t="s">
        <v>5265</v>
      </c>
      <c r="C2643" t="s">
        <v>10439</v>
      </c>
      <c r="D2643" t="s">
        <v>10440</v>
      </c>
      <c r="E2643">
        <v>5</v>
      </c>
    </row>
    <row r="2644" spans="1:5" hidden="1" x14ac:dyDescent="0.25">
      <c r="A2644" t="s">
        <v>5262</v>
      </c>
      <c r="B2644" t="s">
        <v>5263</v>
      </c>
      <c r="C2644" t="s">
        <v>10441</v>
      </c>
      <c r="D2644" t="s">
        <v>10442</v>
      </c>
      <c r="E2644">
        <v>0</v>
      </c>
    </row>
    <row r="2645" spans="1:5" hidden="1" x14ac:dyDescent="0.25">
      <c r="A2645" t="s">
        <v>5262</v>
      </c>
      <c r="B2645" t="s">
        <v>5263</v>
      </c>
      <c r="C2645" t="s">
        <v>10439</v>
      </c>
      <c r="D2645" t="s">
        <v>10440</v>
      </c>
      <c r="E2645">
        <v>0</v>
      </c>
    </row>
    <row r="2646" spans="1:5" hidden="1" x14ac:dyDescent="0.25">
      <c r="A2646" t="s">
        <v>5260</v>
      </c>
      <c r="B2646" t="s">
        <v>5261</v>
      </c>
      <c r="C2646" t="s">
        <v>10441</v>
      </c>
      <c r="D2646" t="s">
        <v>10442</v>
      </c>
      <c r="E2646">
        <v>0</v>
      </c>
    </row>
    <row r="2647" spans="1:5" hidden="1" x14ac:dyDescent="0.25">
      <c r="A2647" t="s">
        <v>5260</v>
      </c>
      <c r="B2647" t="s">
        <v>5261</v>
      </c>
      <c r="C2647" t="s">
        <v>10439</v>
      </c>
      <c r="D2647" t="s">
        <v>10440</v>
      </c>
      <c r="E2647">
        <v>21</v>
      </c>
    </row>
    <row r="2648" spans="1:5" hidden="1" x14ac:dyDescent="0.25">
      <c r="A2648" t="s">
        <v>5258</v>
      </c>
      <c r="B2648" t="s">
        <v>5259</v>
      </c>
      <c r="C2648" t="s">
        <v>10441</v>
      </c>
      <c r="D2648" t="s">
        <v>10442</v>
      </c>
      <c r="E2648">
        <v>0</v>
      </c>
    </row>
    <row r="2649" spans="1:5" hidden="1" x14ac:dyDescent="0.25">
      <c r="A2649" t="s">
        <v>5258</v>
      </c>
      <c r="B2649" t="s">
        <v>5259</v>
      </c>
      <c r="C2649" t="s">
        <v>10439</v>
      </c>
      <c r="D2649" t="s">
        <v>10440</v>
      </c>
      <c r="E2649">
        <v>6</v>
      </c>
    </row>
    <row r="2650" spans="1:5" hidden="1" x14ac:dyDescent="0.25">
      <c r="A2650" t="s">
        <v>5256</v>
      </c>
      <c r="B2650" t="s">
        <v>5257</v>
      </c>
      <c r="C2650" t="s">
        <v>10441</v>
      </c>
      <c r="D2650" t="s">
        <v>10442</v>
      </c>
      <c r="E2650">
        <v>0</v>
      </c>
    </row>
    <row r="2651" spans="1:5" hidden="1" x14ac:dyDescent="0.25">
      <c r="A2651" t="s">
        <v>5256</v>
      </c>
      <c r="B2651" t="s">
        <v>5257</v>
      </c>
      <c r="C2651" t="s">
        <v>10439</v>
      </c>
      <c r="D2651" t="s">
        <v>10440</v>
      </c>
      <c r="E2651">
        <v>1</v>
      </c>
    </row>
    <row r="2652" spans="1:5" hidden="1" x14ac:dyDescent="0.25">
      <c r="A2652" t="s">
        <v>5254</v>
      </c>
      <c r="B2652" t="s">
        <v>5255</v>
      </c>
      <c r="C2652" t="s">
        <v>10441</v>
      </c>
      <c r="D2652" t="s">
        <v>10442</v>
      </c>
      <c r="E2652">
        <v>0</v>
      </c>
    </row>
    <row r="2653" spans="1:5" hidden="1" x14ac:dyDescent="0.25">
      <c r="A2653" t="s">
        <v>5254</v>
      </c>
      <c r="B2653" t="s">
        <v>5255</v>
      </c>
      <c r="C2653" t="s">
        <v>10439</v>
      </c>
      <c r="D2653" t="s">
        <v>10440</v>
      </c>
      <c r="E2653">
        <v>1</v>
      </c>
    </row>
    <row r="2654" spans="1:5" hidden="1" x14ac:dyDescent="0.25">
      <c r="A2654" t="s">
        <v>5252</v>
      </c>
      <c r="B2654" t="s">
        <v>5253</v>
      </c>
      <c r="C2654" t="s">
        <v>10441</v>
      </c>
      <c r="D2654" t="s">
        <v>10442</v>
      </c>
      <c r="E2654">
        <v>0</v>
      </c>
    </row>
    <row r="2655" spans="1:5" hidden="1" x14ac:dyDescent="0.25">
      <c r="A2655" t="s">
        <v>5252</v>
      </c>
      <c r="B2655" t="s">
        <v>5253</v>
      </c>
      <c r="C2655" t="s">
        <v>10439</v>
      </c>
      <c r="D2655" t="s">
        <v>10440</v>
      </c>
      <c r="E2655">
        <v>0</v>
      </c>
    </row>
    <row r="2656" spans="1:5" hidden="1" x14ac:dyDescent="0.25">
      <c r="A2656" t="s">
        <v>5250</v>
      </c>
      <c r="B2656" t="s">
        <v>5251</v>
      </c>
      <c r="C2656" t="s">
        <v>10441</v>
      </c>
      <c r="D2656" t="s">
        <v>10442</v>
      </c>
      <c r="E2656">
        <v>0</v>
      </c>
    </row>
    <row r="2657" spans="1:5" hidden="1" x14ac:dyDescent="0.25">
      <c r="A2657" t="s">
        <v>5250</v>
      </c>
      <c r="B2657" t="s">
        <v>5251</v>
      </c>
      <c r="C2657" t="s">
        <v>10439</v>
      </c>
      <c r="D2657" t="s">
        <v>10440</v>
      </c>
      <c r="E2657">
        <v>23</v>
      </c>
    </row>
    <row r="2658" spans="1:5" hidden="1" x14ac:dyDescent="0.25">
      <c r="A2658" t="s">
        <v>5248</v>
      </c>
      <c r="B2658" t="s">
        <v>5249</v>
      </c>
      <c r="C2658" t="s">
        <v>10441</v>
      </c>
      <c r="D2658" t="s">
        <v>10442</v>
      </c>
      <c r="E2658">
        <v>0</v>
      </c>
    </row>
    <row r="2659" spans="1:5" hidden="1" x14ac:dyDescent="0.25">
      <c r="A2659" t="s">
        <v>5248</v>
      </c>
      <c r="B2659" t="s">
        <v>5249</v>
      </c>
      <c r="C2659" t="s">
        <v>10439</v>
      </c>
      <c r="D2659" t="s">
        <v>10440</v>
      </c>
      <c r="E2659">
        <v>0</v>
      </c>
    </row>
    <row r="2660" spans="1:5" hidden="1" x14ac:dyDescent="0.25">
      <c r="A2660" t="s">
        <v>5246</v>
      </c>
      <c r="B2660" t="s">
        <v>5247</v>
      </c>
      <c r="C2660" t="s">
        <v>10441</v>
      </c>
      <c r="D2660" t="s">
        <v>10442</v>
      </c>
      <c r="E2660">
        <v>0</v>
      </c>
    </row>
    <row r="2661" spans="1:5" hidden="1" x14ac:dyDescent="0.25">
      <c r="A2661" t="s">
        <v>5246</v>
      </c>
      <c r="B2661" t="s">
        <v>5247</v>
      </c>
      <c r="C2661" t="s">
        <v>10439</v>
      </c>
      <c r="D2661" t="s">
        <v>10440</v>
      </c>
      <c r="E2661">
        <v>0</v>
      </c>
    </row>
    <row r="2662" spans="1:5" hidden="1" x14ac:dyDescent="0.25">
      <c r="A2662" t="s">
        <v>5244</v>
      </c>
      <c r="B2662" t="s">
        <v>5245</v>
      </c>
      <c r="C2662" t="s">
        <v>10441</v>
      </c>
      <c r="D2662" t="s">
        <v>10442</v>
      </c>
      <c r="E2662">
        <v>0</v>
      </c>
    </row>
    <row r="2663" spans="1:5" hidden="1" x14ac:dyDescent="0.25">
      <c r="A2663" t="s">
        <v>5244</v>
      </c>
      <c r="B2663" t="s">
        <v>5245</v>
      </c>
      <c r="C2663" t="s">
        <v>10439</v>
      </c>
      <c r="D2663" t="s">
        <v>10440</v>
      </c>
      <c r="E2663">
        <v>0</v>
      </c>
    </row>
    <row r="2664" spans="1:5" hidden="1" x14ac:dyDescent="0.25">
      <c r="A2664" t="s">
        <v>5240</v>
      </c>
      <c r="B2664" t="s">
        <v>5241</v>
      </c>
      <c r="C2664" t="s">
        <v>10441</v>
      </c>
      <c r="D2664" t="s">
        <v>10442</v>
      </c>
      <c r="E2664">
        <v>0</v>
      </c>
    </row>
    <row r="2665" spans="1:5" hidden="1" x14ac:dyDescent="0.25">
      <c r="A2665" t="s">
        <v>5240</v>
      </c>
      <c r="B2665" t="s">
        <v>5241</v>
      </c>
      <c r="C2665" t="s">
        <v>10439</v>
      </c>
      <c r="D2665" t="s">
        <v>10440</v>
      </c>
      <c r="E2665">
        <v>0</v>
      </c>
    </row>
    <row r="2666" spans="1:5" hidden="1" x14ac:dyDescent="0.25">
      <c r="A2666" t="s">
        <v>5234</v>
      </c>
      <c r="B2666" t="s">
        <v>5235</v>
      </c>
      <c r="C2666" t="s">
        <v>10439</v>
      </c>
      <c r="D2666" t="s">
        <v>10440</v>
      </c>
      <c r="E2666">
        <v>0</v>
      </c>
    </row>
    <row r="2667" spans="1:5" hidden="1" x14ac:dyDescent="0.25">
      <c r="A2667" t="s">
        <v>5230</v>
      </c>
      <c r="B2667" t="s">
        <v>5231</v>
      </c>
      <c r="C2667" t="s">
        <v>10439</v>
      </c>
      <c r="D2667" t="s">
        <v>10440</v>
      </c>
      <c r="E2667">
        <v>0</v>
      </c>
    </row>
    <row r="2668" spans="1:5" hidden="1" x14ac:dyDescent="0.25">
      <c r="A2668" t="s">
        <v>5228</v>
      </c>
      <c r="B2668" t="s">
        <v>5229</v>
      </c>
      <c r="C2668" t="s">
        <v>10439</v>
      </c>
      <c r="D2668" t="s">
        <v>10440</v>
      </c>
      <c r="E2668">
        <v>0</v>
      </c>
    </row>
    <row r="2669" spans="1:5" hidden="1" x14ac:dyDescent="0.25">
      <c r="A2669" t="s">
        <v>5226</v>
      </c>
      <c r="B2669" t="s">
        <v>5227</v>
      </c>
      <c r="C2669" t="s">
        <v>10441</v>
      </c>
      <c r="D2669" t="s">
        <v>10442</v>
      </c>
      <c r="E2669">
        <v>0</v>
      </c>
    </row>
    <row r="2670" spans="1:5" hidden="1" x14ac:dyDescent="0.25">
      <c r="A2670" t="s">
        <v>5226</v>
      </c>
      <c r="B2670" t="s">
        <v>5227</v>
      </c>
      <c r="C2670" t="s">
        <v>10439</v>
      </c>
      <c r="D2670" t="s">
        <v>10440</v>
      </c>
      <c r="E2670">
        <v>0</v>
      </c>
    </row>
    <row r="2671" spans="1:5" hidden="1" x14ac:dyDescent="0.25">
      <c r="A2671" t="s">
        <v>5224</v>
      </c>
      <c r="B2671" t="s">
        <v>5225</v>
      </c>
      <c r="C2671" t="s">
        <v>10441</v>
      </c>
      <c r="D2671" t="s">
        <v>10442</v>
      </c>
      <c r="E2671">
        <v>0</v>
      </c>
    </row>
    <row r="2672" spans="1:5" hidden="1" x14ac:dyDescent="0.25">
      <c r="A2672" t="s">
        <v>5224</v>
      </c>
      <c r="B2672" t="s">
        <v>5225</v>
      </c>
      <c r="C2672" t="s">
        <v>10447</v>
      </c>
      <c r="D2672" t="s">
        <v>10448</v>
      </c>
      <c r="E2672">
        <v>600</v>
      </c>
    </row>
    <row r="2673" spans="1:5" hidden="1" x14ac:dyDescent="0.25">
      <c r="A2673" t="s">
        <v>5216</v>
      </c>
      <c r="B2673" t="s">
        <v>5217</v>
      </c>
      <c r="C2673" t="s">
        <v>10441</v>
      </c>
      <c r="D2673" t="s">
        <v>10442</v>
      </c>
      <c r="E2673">
        <v>0</v>
      </c>
    </row>
    <row r="2674" spans="1:5" hidden="1" x14ac:dyDescent="0.25">
      <c r="A2674" t="s">
        <v>5216</v>
      </c>
      <c r="B2674" t="s">
        <v>5217</v>
      </c>
      <c r="C2674" t="s">
        <v>10439</v>
      </c>
      <c r="D2674" t="s">
        <v>10440</v>
      </c>
      <c r="E2674">
        <v>3</v>
      </c>
    </row>
    <row r="2675" spans="1:5" hidden="1" x14ac:dyDescent="0.25">
      <c r="A2675" t="s">
        <v>5214</v>
      </c>
      <c r="B2675" t="s">
        <v>5215</v>
      </c>
      <c r="C2675" t="s">
        <v>10439</v>
      </c>
      <c r="D2675" t="s">
        <v>10440</v>
      </c>
      <c r="E2675">
        <v>1</v>
      </c>
    </row>
    <row r="2676" spans="1:5" hidden="1" x14ac:dyDescent="0.25">
      <c r="A2676" t="s">
        <v>5212</v>
      </c>
      <c r="B2676" t="s">
        <v>10531</v>
      </c>
      <c r="C2676" t="s">
        <v>10441</v>
      </c>
      <c r="D2676" t="s">
        <v>10442</v>
      </c>
      <c r="E2676">
        <v>0</v>
      </c>
    </row>
    <row r="2677" spans="1:5" hidden="1" x14ac:dyDescent="0.25">
      <c r="A2677" t="s">
        <v>5212</v>
      </c>
      <c r="B2677" t="s">
        <v>10531</v>
      </c>
      <c r="C2677" t="s">
        <v>10439</v>
      </c>
      <c r="D2677" t="s">
        <v>10440</v>
      </c>
      <c r="E2677">
        <v>1</v>
      </c>
    </row>
    <row r="2678" spans="1:5" hidden="1" x14ac:dyDescent="0.25">
      <c r="A2678" t="s">
        <v>5210</v>
      </c>
      <c r="B2678" t="s">
        <v>5211</v>
      </c>
      <c r="C2678" t="s">
        <v>10441</v>
      </c>
      <c r="D2678" t="s">
        <v>10442</v>
      </c>
      <c r="E2678">
        <v>0</v>
      </c>
    </row>
    <row r="2679" spans="1:5" hidden="1" x14ac:dyDescent="0.25">
      <c r="A2679" t="s">
        <v>5210</v>
      </c>
      <c r="B2679" t="s">
        <v>5211</v>
      </c>
      <c r="C2679" t="s">
        <v>10439</v>
      </c>
      <c r="D2679" t="s">
        <v>10440</v>
      </c>
      <c r="E2679">
        <v>2</v>
      </c>
    </row>
    <row r="2680" spans="1:5" hidden="1" x14ac:dyDescent="0.25">
      <c r="A2680" t="s">
        <v>5208</v>
      </c>
      <c r="B2680" t="s">
        <v>5209</v>
      </c>
      <c r="C2680" t="s">
        <v>10441</v>
      </c>
      <c r="D2680" t="s">
        <v>10442</v>
      </c>
      <c r="E2680">
        <v>0</v>
      </c>
    </row>
    <row r="2681" spans="1:5" hidden="1" x14ac:dyDescent="0.25">
      <c r="A2681" t="s">
        <v>5208</v>
      </c>
      <c r="B2681" t="s">
        <v>5209</v>
      </c>
      <c r="C2681" t="s">
        <v>10439</v>
      </c>
      <c r="D2681" t="s">
        <v>10440</v>
      </c>
      <c r="E2681">
        <v>2</v>
      </c>
    </row>
    <row r="2682" spans="1:5" hidden="1" x14ac:dyDescent="0.25">
      <c r="A2682" t="s">
        <v>5206</v>
      </c>
      <c r="B2682" t="s">
        <v>5207</v>
      </c>
      <c r="C2682" t="s">
        <v>10441</v>
      </c>
      <c r="D2682" t="s">
        <v>10442</v>
      </c>
      <c r="E2682">
        <v>0</v>
      </c>
    </row>
    <row r="2683" spans="1:5" hidden="1" x14ac:dyDescent="0.25">
      <c r="A2683" t="s">
        <v>5206</v>
      </c>
      <c r="B2683" t="s">
        <v>5207</v>
      </c>
      <c r="C2683" t="s">
        <v>10439</v>
      </c>
      <c r="D2683" t="s">
        <v>10440</v>
      </c>
      <c r="E2683">
        <v>2</v>
      </c>
    </row>
    <row r="2684" spans="1:5" hidden="1" x14ac:dyDescent="0.25">
      <c r="A2684" t="s">
        <v>5204</v>
      </c>
      <c r="B2684" t="s">
        <v>5205</v>
      </c>
      <c r="C2684" t="s">
        <v>10441</v>
      </c>
      <c r="D2684" t="s">
        <v>10442</v>
      </c>
      <c r="E2684">
        <v>0</v>
      </c>
    </row>
    <row r="2685" spans="1:5" hidden="1" x14ac:dyDescent="0.25">
      <c r="A2685" t="s">
        <v>5204</v>
      </c>
      <c r="B2685" t="s">
        <v>5205</v>
      </c>
      <c r="C2685" t="s">
        <v>10439</v>
      </c>
      <c r="D2685" t="s">
        <v>10440</v>
      </c>
      <c r="E2685">
        <v>2</v>
      </c>
    </row>
    <row r="2686" spans="1:5" hidden="1" x14ac:dyDescent="0.25">
      <c r="A2686" t="s">
        <v>5202</v>
      </c>
      <c r="B2686" t="s">
        <v>10532</v>
      </c>
      <c r="C2686" t="s">
        <v>10439</v>
      </c>
      <c r="D2686" t="s">
        <v>10440</v>
      </c>
      <c r="E2686">
        <v>1</v>
      </c>
    </row>
    <row r="2687" spans="1:5" hidden="1" x14ac:dyDescent="0.25">
      <c r="A2687" t="s">
        <v>5200</v>
      </c>
      <c r="B2687" t="s">
        <v>5201</v>
      </c>
      <c r="C2687" t="s">
        <v>10441</v>
      </c>
      <c r="D2687" t="s">
        <v>10442</v>
      </c>
      <c r="E2687">
        <v>0</v>
      </c>
    </row>
    <row r="2688" spans="1:5" hidden="1" x14ac:dyDescent="0.25">
      <c r="A2688" t="s">
        <v>5200</v>
      </c>
      <c r="B2688" t="s">
        <v>5201</v>
      </c>
      <c r="C2688" t="s">
        <v>10439</v>
      </c>
      <c r="D2688" t="s">
        <v>10440</v>
      </c>
      <c r="E2688">
        <v>1</v>
      </c>
    </row>
    <row r="2689" spans="1:5" hidden="1" x14ac:dyDescent="0.25">
      <c r="A2689" t="s">
        <v>5198</v>
      </c>
      <c r="B2689" t="s">
        <v>5199</v>
      </c>
      <c r="C2689" t="s">
        <v>10441</v>
      </c>
      <c r="D2689" t="s">
        <v>10442</v>
      </c>
      <c r="E2689">
        <v>0</v>
      </c>
    </row>
    <row r="2690" spans="1:5" hidden="1" x14ac:dyDescent="0.25">
      <c r="A2690" t="s">
        <v>5198</v>
      </c>
      <c r="B2690" t="s">
        <v>5199</v>
      </c>
      <c r="C2690" t="s">
        <v>10439</v>
      </c>
      <c r="D2690" t="s">
        <v>10440</v>
      </c>
      <c r="E2690">
        <v>1</v>
      </c>
    </row>
    <row r="2691" spans="1:5" hidden="1" x14ac:dyDescent="0.25">
      <c r="A2691" t="s">
        <v>5196</v>
      </c>
      <c r="B2691" t="s">
        <v>5197</v>
      </c>
      <c r="C2691" t="s">
        <v>10441</v>
      </c>
      <c r="D2691" t="s">
        <v>10442</v>
      </c>
      <c r="E2691">
        <v>0</v>
      </c>
    </row>
    <row r="2692" spans="1:5" hidden="1" x14ac:dyDescent="0.25">
      <c r="A2692" t="s">
        <v>5196</v>
      </c>
      <c r="B2692" t="s">
        <v>5197</v>
      </c>
      <c r="C2692" t="s">
        <v>10439</v>
      </c>
      <c r="D2692" t="s">
        <v>10440</v>
      </c>
      <c r="E2692">
        <v>1</v>
      </c>
    </row>
    <row r="2693" spans="1:5" hidden="1" x14ac:dyDescent="0.25">
      <c r="A2693" t="s">
        <v>5194</v>
      </c>
      <c r="B2693" t="s">
        <v>5195</v>
      </c>
      <c r="C2693" t="s">
        <v>10441</v>
      </c>
      <c r="D2693" t="s">
        <v>10442</v>
      </c>
      <c r="E2693">
        <v>0</v>
      </c>
    </row>
    <row r="2694" spans="1:5" hidden="1" x14ac:dyDescent="0.25">
      <c r="A2694" t="s">
        <v>5194</v>
      </c>
      <c r="B2694" t="s">
        <v>5195</v>
      </c>
      <c r="C2694" t="s">
        <v>10439</v>
      </c>
      <c r="D2694" t="s">
        <v>10440</v>
      </c>
      <c r="E2694">
        <v>2</v>
      </c>
    </row>
    <row r="2695" spans="1:5" hidden="1" x14ac:dyDescent="0.25">
      <c r="A2695" t="s">
        <v>5192</v>
      </c>
      <c r="B2695" t="s">
        <v>5193</v>
      </c>
      <c r="C2695" t="s">
        <v>10441</v>
      </c>
      <c r="D2695" t="s">
        <v>10442</v>
      </c>
      <c r="E2695">
        <v>0</v>
      </c>
    </row>
    <row r="2696" spans="1:5" hidden="1" x14ac:dyDescent="0.25">
      <c r="A2696" t="s">
        <v>5192</v>
      </c>
      <c r="B2696" t="s">
        <v>5193</v>
      </c>
      <c r="C2696" t="s">
        <v>10439</v>
      </c>
      <c r="D2696" t="s">
        <v>10440</v>
      </c>
      <c r="E2696">
        <v>1</v>
      </c>
    </row>
    <row r="2697" spans="1:5" hidden="1" x14ac:dyDescent="0.25">
      <c r="A2697" t="s">
        <v>5190</v>
      </c>
      <c r="B2697" t="s">
        <v>10533</v>
      </c>
      <c r="C2697" t="s">
        <v>10439</v>
      </c>
      <c r="D2697" t="s">
        <v>10440</v>
      </c>
      <c r="E2697">
        <v>1</v>
      </c>
    </row>
    <row r="2698" spans="1:5" hidden="1" x14ac:dyDescent="0.25">
      <c r="A2698" t="s">
        <v>5188</v>
      </c>
      <c r="B2698" t="s">
        <v>5189</v>
      </c>
      <c r="C2698" t="s">
        <v>10441</v>
      </c>
      <c r="D2698" t="s">
        <v>10442</v>
      </c>
      <c r="E2698">
        <v>0</v>
      </c>
    </row>
    <row r="2699" spans="1:5" hidden="1" x14ac:dyDescent="0.25">
      <c r="A2699" t="s">
        <v>5188</v>
      </c>
      <c r="B2699" t="s">
        <v>5189</v>
      </c>
      <c r="C2699" t="s">
        <v>10439</v>
      </c>
      <c r="D2699" t="s">
        <v>10440</v>
      </c>
      <c r="E2699">
        <v>2</v>
      </c>
    </row>
    <row r="2700" spans="1:5" hidden="1" x14ac:dyDescent="0.25">
      <c r="A2700" t="s">
        <v>5186</v>
      </c>
      <c r="B2700" t="s">
        <v>5187</v>
      </c>
      <c r="C2700" t="s">
        <v>10441</v>
      </c>
      <c r="D2700" t="s">
        <v>10442</v>
      </c>
      <c r="E2700">
        <v>0</v>
      </c>
    </row>
    <row r="2701" spans="1:5" hidden="1" x14ac:dyDescent="0.25">
      <c r="A2701" t="s">
        <v>5186</v>
      </c>
      <c r="B2701" t="s">
        <v>5187</v>
      </c>
      <c r="C2701" t="s">
        <v>10439</v>
      </c>
      <c r="D2701" t="s">
        <v>10440</v>
      </c>
      <c r="E2701">
        <v>3</v>
      </c>
    </row>
    <row r="2702" spans="1:5" hidden="1" x14ac:dyDescent="0.25">
      <c r="A2702" t="s">
        <v>5184</v>
      </c>
      <c r="B2702" t="s">
        <v>5185</v>
      </c>
      <c r="C2702" t="s">
        <v>10441</v>
      </c>
      <c r="D2702" t="s">
        <v>10442</v>
      </c>
      <c r="E2702">
        <v>0</v>
      </c>
    </row>
    <row r="2703" spans="1:5" hidden="1" x14ac:dyDescent="0.25">
      <c r="A2703" t="s">
        <v>5184</v>
      </c>
      <c r="B2703" t="s">
        <v>5185</v>
      </c>
      <c r="C2703" t="s">
        <v>10439</v>
      </c>
      <c r="D2703" t="s">
        <v>10440</v>
      </c>
      <c r="E2703">
        <v>0</v>
      </c>
    </row>
    <row r="2704" spans="1:5" hidden="1" x14ac:dyDescent="0.25">
      <c r="A2704" t="s">
        <v>5182</v>
      </c>
      <c r="B2704" t="s">
        <v>5183</v>
      </c>
      <c r="C2704" t="s">
        <v>10441</v>
      </c>
      <c r="D2704" t="s">
        <v>10442</v>
      </c>
      <c r="E2704">
        <v>0</v>
      </c>
    </row>
    <row r="2705" spans="1:5" hidden="1" x14ac:dyDescent="0.25">
      <c r="A2705" t="s">
        <v>5182</v>
      </c>
      <c r="B2705" t="s">
        <v>5183</v>
      </c>
      <c r="C2705" t="s">
        <v>10439</v>
      </c>
      <c r="D2705" t="s">
        <v>10440</v>
      </c>
      <c r="E2705">
        <v>1</v>
      </c>
    </row>
    <row r="2706" spans="1:5" hidden="1" x14ac:dyDescent="0.25">
      <c r="A2706" t="s">
        <v>5180</v>
      </c>
      <c r="B2706" t="s">
        <v>10534</v>
      </c>
      <c r="C2706" t="s">
        <v>10441</v>
      </c>
      <c r="D2706" t="s">
        <v>10442</v>
      </c>
      <c r="E2706">
        <v>0</v>
      </c>
    </row>
    <row r="2707" spans="1:5" hidden="1" x14ac:dyDescent="0.25">
      <c r="A2707" t="s">
        <v>5180</v>
      </c>
      <c r="B2707" t="s">
        <v>10534</v>
      </c>
      <c r="C2707" t="s">
        <v>10439</v>
      </c>
      <c r="D2707" t="s">
        <v>10440</v>
      </c>
      <c r="E2707">
        <v>1</v>
      </c>
    </row>
    <row r="2708" spans="1:5" hidden="1" x14ac:dyDescent="0.25">
      <c r="A2708" t="s">
        <v>5178</v>
      </c>
      <c r="B2708" t="s">
        <v>5179</v>
      </c>
      <c r="C2708" t="s">
        <v>10439</v>
      </c>
      <c r="D2708" t="s">
        <v>10440</v>
      </c>
      <c r="E2708">
        <v>1</v>
      </c>
    </row>
    <row r="2709" spans="1:5" hidden="1" x14ac:dyDescent="0.25">
      <c r="A2709" t="s">
        <v>5176</v>
      </c>
      <c r="B2709" t="s">
        <v>5177</v>
      </c>
      <c r="C2709" t="s">
        <v>10441</v>
      </c>
      <c r="D2709" t="s">
        <v>10442</v>
      </c>
      <c r="E2709">
        <v>0</v>
      </c>
    </row>
    <row r="2710" spans="1:5" hidden="1" x14ac:dyDescent="0.25">
      <c r="A2710" t="s">
        <v>5176</v>
      </c>
      <c r="B2710" t="s">
        <v>5177</v>
      </c>
      <c r="C2710" t="s">
        <v>10439</v>
      </c>
      <c r="D2710" t="s">
        <v>10440</v>
      </c>
      <c r="E2710">
        <v>0</v>
      </c>
    </row>
    <row r="2711" spans="1:5" hidden="1" x14ac:dyDescent="0.25">
      <c r="A2711" t="s">
        <v>5174</v>
      </c>
      <c r="B2711" t="s">
        <v>5175</v>
      </c>
      <c r="C2711" t="s">
        <v>10441</v>
      </c>
      <c r="D2711" t="s">
        <v>10442</v>
      </c>
      <c r="E2711">
        <v>0</v>
      </c>
    </row>
    <row r="2712" spans="1:5" hidden="1" x14ac:dyDescent="0.25">
      <c r="A2712" t="s">
        <v>5174</v>
      </c>
      <c r="B2712" t="s">
        <v>5175</v>
      </c>
      <c r="C2712" t="s">
        <v>10439</v>
      </c>
      <c r="D2712" t="s">
        <v>10440</v>
      </c>
      <c r="E2712">
        <v>41</v>
      </c>
    </row>
    <row r="2713" spans="1:5" hidden="1" x14ac:dyDescent="0.25">
      <c r="A2713" t="s">
        <v>5173</v>
      </c>
      <c r="B2713" t="s">
        <v>2239</v>
      </c>
      <c r="C2713" t="s">
        <v>10441</v>
      </c>
      <c r="D2713" t="s">
        <v>10442</v>
      </c>
      <c r="E2713">
        <v>0</v>
      </c>
    </row>
    <row r="2714" spans="1:5" hidden="1" x14ac:dyDescent="0.25">
      <c r="A2714" t="s">
        <v>5173</v>
      </c>
      <c r="B2714" t="s">
        <v>2239</v>
      </c>
      <c r="C2714" t="s">
        <v>10439</v>
      </c>
      <c r="D2714" t="s">
        <v>10440</v>
      </c>
      <c r="E2714">
        <v>0</v>
      </c>
    </row>
    <row r="2715" spans="1:5" hidden="1" x14ac:dyDescent="0.25">
      <c r="A2715" t="s">
        <v>5171</v>
      </c>
      <c r="B2715" t="s">
        <v>5172</v>
      </c>
      <c r="C2715" t="s">
        <v>10441</v>
      </c>
      <c r="D2715" t="s">
        <v>10442</v>
      </c>
      <c r="E2715">
        <v>0</v>
      </c>
    </row>
    <row r="2716" spans="1:5" hidden="1" x14ac:dyDescent="0.25">
      <c r="A2716" t="s">
        <v>5171</v>
      </c>
      <c r="B2716" t="s">
        <v>5172</v>
      </c>
      <c r="C2716" t="s">
        <v>10439</v>
      </c>
      <c r="D2716" t="s">
        <v>10440</v>
      </c>
      <c r="E2716">
        <v>0</v>
      </c>
    </row>
    <row r="2717" spans="1:5" hidden="1" x14ac:dyDescent="0.25">
      <c r="A2717" t="s">
        <v>5169</v>
      </c>
      <c r="B2717" t="s">
        <v>5170</v>
      </c>
      <c r="C2717" t="s">
        <v>10441</v>
      </c>
      <c r="D2717" t="s">
        <v>10442</v>
      </c>
      <c r="E2717">
        <v>0</v>
      </c>
    </row>
    <row r="2718" spans="1:5" hidden="1" x14ac:dyDescent="0.25">
      <c r="A2718" t="s">
        <v>5169</v>
      </c>
      <c r="B2718" t="s">
        <v>5170</v>
      </c>
      <c r="C2718" t="s">
        <v>10439</v>
      </c>
      <c r="D2718" t="s">
        <v>10440</v>
      </c>
      <c r="E2718">
        <v>0</v>
      </c>
    </row>
    <row r="2719" spans="1:5" hidden="1" x14ac:dyDescent="0.25">
      <c r="A2719" t="s">
        <v>5167</v>
      </c>
      <c r="B2719" t="s">
        <v>5168</v>
      </c>
      <c r="C2719" t="s">
        <v>10441</v>
      </c>
      <c r="D2719" t="s">
        <v>10442</v>
      </c>
      <c r="E2719">
        <v>0</v>
      </c>
    </row>
    <row r="2720" spans="1:5" hidden="1" x14ac:dyDescent="0.25">
      <c r="A2720" t="s">
        <v>5167</v>
      </c>
      <c r="B2720" t="s">
        <v>5168</v>
      </c>
      <c r="C2720" t="s">
        <v>10439</v>
      </c>
      <c r="D2720" t="s">
        <v>10440</v>
      </c>
      <c r="E2720">
        <v>7</v>
      </c>
    </row>
    <row r="2721" spans="1:5" hidden="1" x14ac:dyDescent="0.25">
      <c r="A2721" t="s">
        <v>5165</v>
      </c>
      <c r="B2721" t="s">
        <v>5166</v>
      </c>
      <c r="C2721" t="s">
        <v>10439</v>
      </c>
      <c r="D2721" t="s">
        <v>10440</v>
      </c>
      <c r="E2721">
        <v>8</v>
      </c>
    </row>
    <row r="2722" spans="1:5" hidden="1" x14ac:dyDescent="0.25">
      <c r="A2722" t="s">
        <v>5163</v>
      </c>
      <c r="B2722" t="s">
        <v>5164</v>
      </c>
      <c r="C2722" t="s">
        <v>10439</v>
      </c>
      <c r="D2722" t="s">
        <v>10440</v>
      </c>
      <c r="E2722">
        <v>0</v>
      </c>
    </row>
    <row r="2723" spans="1:5" hidden="1" x14ac:dyDescent="0.25">
      <c r="A2723" t="s">
        <v>5161</v>
      </c>
      <c r="B2723" t="s">
        <v>5162</v>
      </c>
      <c r="C2723" t="s">
        <v>10439</v>
      </c>
      <c r="D2723" t="s">
        <v>10440</v>
      </c>
      <c r="E2723">
        <v>12</v>
      </c>
    </row>
    <row r="2724" spans="1:5" hidden="1" x14ac:dyDescent="0.25">
      <c r="A2724" t="s">
        <v>5159</v>
      </c>
      <c r="B2724" t="s">
        <v>10535</v>
      </c>
      <c r="C2724" t="s">
        <v>10441</v>
      </c>
      <c r="D2724" t="s">
        <v>10442</v>
      </c>
      <c r="E2724">
        <v>0</v>
      </c>
    </row>
    <row r="2725" spans="1:5" hidden="1" x14ac:dyDescent="0.25">
      <c r="A2725" t="s">
        <v>5159</v>
      </c>
      <c r="B2725" t="s">
        <v>10535</v>
      </c>
      <c r="C2725" t="s">
        <v>10439</v>
      </c>
      <c r="D2725" t="s">
        <v>10440</v>
      </c>
      <c r="E2725">
        <v>4</v>
      </c>
    </row>
    <row r="2726" spans="1:5" hidden="1" x14ac:dyDescent="0.25">
      <c r="A2726" t="s">
        <v>5155</v>
      </c>
      <c r="B2726" t="s">
        <v>5156</v>
      </c>
      <c r="C2726" t="s">
        <v>10441</v>
      </c>
      <c r="D2726" t="s">
        <v>10442</v>
      </c>
      <c r="E2726">
        <v>0</v>
      </c>
    </row>
    <row r="2727" spans="1:5" hidden="1" x14ac:dyDescent="0.25">
      <c r="A2727" t="s">
        <v>5155</v>
      </c>
      <c r="B2727" t="s">
        <v>5156</v>
      </c>
      <c r="C2727" t="s">
        <v>10439</v>
      </c>
      <c r="D2727" t="s">
        <v>10440</v>
      </c>
      <c r="E2727">
        <v>1</v>
      </c>
    </row>
    <row r="2728" spans="1:5" hidden="1" x14ac:dyDescent="0.25">
      <c r="A2728" t="s">
        <v>5151</v>
      </c>
      <c r="B2728" t="s">
        <v>5152</v>
      </c>
      <c r="C2728" t="s">
        <v>10441</v>
      </c>
      <c r="D2728" t="s">
        <v>10442</v>
      </c>
      <c r="E2728">
        <v>0</v>
      </c>
    </row>
    <row r="2729" spans="1:5" hidden="1" x14ac:dyDescent="0.25">
      <c r="A2729" t="s">
        <v>5151</v>
      </c>
      <c r="B2729" t="s">
        <v>5152</v>
      </c>
      <c r="C2729" t="s">
        <v>10439</v>
      </c>
      <c r="D2729" t="s">
        <v>10440</v>
      </c>
      <c r="E2729">
        <v>1</v>
      </c>
    </row>
    <row r="2730" spans="1:5" hidden="1" x14ac:dyDescent="0.25">
      <c r="A2730" t="s">
        <v>5149</v>
      </c>
      <c r="B2730" t="s">
        <v>5150</v>
      </c>
      <c r="C2730" t="s">
        <v>10441</v>
      </c>
      <c r="D2730" t="s">
        <v>10442</v>
      </c>
      <c r="E2730">
        <v>0</v>
      </c>
    </row>
    <row r="2731" spans="1:5" hidden="1" x14ac:dyDescent="0.25">
      <c r="A2731" t="s">
        <v>5149</v>
      </c>
      <c r="B2731" t="s">
        <v>5150</v>
      </c>
      <c r="C2731" t="s">
        <v>10439</v>
      </c>
      <c r="D2731" t="s">
        <v>10440</v>
      </c>
      <c r="E2731">
        <v>0</v>
      </c>
    </row>
    <row r="2732" spans="1:5" hidden="1" x14ac:dyDescent="0.25">
      <c r="A2732" t="s">
        <v>5147</v>
      </c>
      <c r="B2732" t="s">
        <v>5148</v>
      </c>
      <c r="C2732" t="s">
        <v>10441</v>
      </c>
      <c r="D2732" t="s">
        <v>10442</v>
      </c>
      <c r="E2732">
        <v>0</v>
      </c>
    </row>
    <row r="2733" spans="1:5" hidden="1" x14ac:dyDescent="0.25">
      <c r="A2733" t="s">
        <v>5147</v>
      </c>
      <c r="B2733" t="s">
        <v>5148</v>
      </c>
      <c r="C2733" t="s">
        <v>10439</v>
      </c>
      <c r="D2733" t="s">
        <v>10440</v>
      </c>
      <c r="E2733">
        <v>2</v>
      </c>
    </row>
    <row r="2734" spans="1:5" hidden="1" x14ac:dyDescent="0.25">
      <c r="A2734" t="s">
        <v>5145</v>
      </c>
      <c r="B2734" t="s">
        <v>5146</v>
      </c>
      <c r="C2734" t="s">
        <v>10441</v>
      </c>
      <c r="D2734" t="s">
        <v>10442</v>
      </c>
      <c r="E2734">
        <v>0</v>
      </c>
    </row>
    <row r="2735" spans="1:5" hidden="1" x14ac:dyDescent="0.25">
      <c r="A2735" t="s">
        <v>5145</v>
      </c>
      <c r="B2735" t="s">
        <v>5146</v>
      </c>
      <c r="C2735" t="s">
        <v>10439</v>
      </c>
      <c r="D2735" t="s">
        <v>10440</v>
      </c>
      <c r="E2735">
        <v>6</v>
      </c>
    </row>
    <row r="2736" spans="1:5" hidden="1" x14ac:dyDescent="0.25">
      <c r="A2736" t="s">
        <v>5139</v>
      </c>
      <c r="B2736" t="s">
        <v>5140</v>
      </c>
      <c r="C2736" t="s">
        <v>10441</v>
      </c>
      <c r="D2736" t="s">
        <v>10442</v>
      </c>
      <c r="E2736">
        <v>0</v>
      </c>
    </row>
    <row r="2737" spans="1:5" hidden="1" x14ac:dyDescent="0.25">
      <c r="A2737" t="s">
        <v>5139</v>
      </c>
      <c r="B2737" t="s">
        <v>5140</v>
      </c>
      <c r="C2737" t="s">
        <v>10439</v>
      </c>
      <c r="D2737" t="s">
        <v>10440</v>
      </c>
      <c r="E2737">
        <v>0</v>
      </c>
    </row>
    <row r="2738" spans="1:5" hidden="1" x14ac:dyDescent="0.25">
      <c r="A2738" t="s">
        <v>5137</v>
      </c>
      <c r="B2738" t="s">
        <v>5138</v>
      </c>
      <c r="C2738" t="s">
        <v>10441</v>
      </c>
      <c r="D2738" t="s">
        <v>10442</v>
      </c>
      <c r="E2738">
        <v>0</v>
      </c>
    </row>
    <row r="2739" spans="1:5" hidden="1" x14ac:dyDescent="0.25">
      <c r="A2739" t="s">
        <v>5137</v>
      </c>
      <c r="B2739" t="s">
        <v>5138</v>
      </c>
      <c r="C2739" t="s">
        <v>10439</v>
      </c>
      <c r="D2739" t="s">
        <v>10440</v>
      </c>
      <c r="E2739">
        <v>0</v>
      </c>
    </row>
    <row r="2740" spans="1:5" hidden="1" x14ac:dyDescent="0.25">
      <c r="A2740" t="s">
        <v>5131</v>
      </c>
      <c r="B2740" t="s">
        <v>5132</v>
      </c>
      <c r="C2740" t="s">
        <v>10441</v>
      </c>
      <c r="D2740" t="s">
        <v>10442</v>
      </c>
      <c r="E2740">
        <v>0</v>
      </c>
    </row>
    <row r="2741" spans="1:5" hidden="1" x14ac:dyDescent="0.25">
      <c r="A2741" t="s">
        <v>5131</v>
      </c>
      <c r="B2741" t="s">
        <v>5132</v>
      </c>
      <c r="C2741" t="s">
        <v>10439</v>
      </c>
      <c r="D2741" t="s">
        <v>10440</v>
      </c>
      <c r="E2741">
        <v>9</v>
      </c>
    </row>
    <row r="2742" spans="1:5" hidden="1" x14ac:dyDescent="0.25">
      <c r="A2742" t="s">
        <v>5129</v>
      </c>
      <c r="B2742" t="s">
        <v>5130</v>
      </c>
      <c r="C2742" t="s">
        <v>10441</v>
      </c>
      <c r="D2742" t="s">
        <v>10442</v>
      </c>
      <c r="E2742">
        <v>0</v>
      </c>
    </row>
    <row r="2743" spans="1:5" hidden="1" x14ac:dyDescent="0.25">
      <c r="A2743" t="s">
        <v>5129</v>
      </c>
      <c r="B2743" t="s">
        <v>5130</v>
      </c>
      <c r="C2743" t="s">
        <v>10439</v>
      </c>
      <c r="D2743" t="s">
        <v>10440</v>
      </c>
      <c r="E2743">
        <v>1</v>
      </c>
    </row>
    <row r="2744" spans="1:5" hidden="1" x14ac:dyDescent="0.25">
      <c r="A2744" t="s">
        <v>5127</v>
      </c>
      <c r="B2744" t="s">
        <v>5128</v>
      </c>
      <c r="C2744" t="s">
        <v>10441</v>
      </c>
      <c r="D2744" t="s">
        <v>10442</v>
      </c>
      <c r="E2744">
        <v>0</v>
      </c>
    </row>
    <row r="2745" spans="1:5" hidden="1" x14ac:dyDescent="0.25">
      <c r="A2745" t="s">
        <v>5127</v>
      </c>
      <c r="B2745" t="s">
        <v>5128</v>
      </c>
      <c r="C2745" t="s">
        <v>10439</v>
      </c>
      <c r="D2745" t="s">
        <v>10440</v>
      </c>
      <c r="E2745">
        <v>9</v>
      </c>
    </row>
    <row r="2746" spans="1:5" hidden="1" x14ac:dyDescent="0.25">
      <c r="A2746" t="s">
        <v>5125</v>
      </c>
      <c r="B2746" t="s">
        <v>5126</v>
      </c>
      <c r="C2746" t="s">
        <v>10439</v>
      </c>
      <c r="D2746" t="s">
        <v>10440</v>
      </c>
      <c r="E2746">
        <v>0</v>
      </c>
    </row>
    <row r="2747" spans="1:5" hidden="1" x14ac:dyDescent="0.25">
      <c r="A2747" t="s">
        <v>5121</v>
      </c>
      <c r="B2747" t="s">
        <v>5122</v>
      </c>
      <c r="C2747" t="s">
        <v>10441</v>
      </c>
      <c r="D2747" t="s">
        <v>10442</v>
      </c>
      <c r="E2747">
        <v>0</v>
      </c>
    </row>
    <row r="2748" spans="1:5" hidden="1" x14ac:dyDescent="0.25">
      <c r="A2748" t="s">
        <v>5121</v>
      </c>
      <c r="B2748" t="s">
        <v>5122</v>
      </c>
      <c r="C2748" t="s">
        <v>10439</v>
      </c>
      <c r="D2748" t="s">
        <v>10440</v>
      </c>
      <c r="E2748">
        <v>4</v>
      </c>
    </row>
    <row r="2749" spans="1:5" hidden="1" x14ac:dyDescent="0.25">
      <c r="A2749" t="s">
        <v>5119</v>
      </c>
      <c r="B2749" t="s">
        <v>5120</v>
      </c>
      <c r="C2749" t="s">
        <v>10441</v>
      </c>
      <c r="D2749" t="s">
        <v>10442</v>
      </c>
      <c r="E2749">
        <v>0</v>
      </c>
    </row>
    <row r="2750" spans="1:5" hidden="1" x14ac:dyDescent="0.25">
      <c r="A2750" t="s">
        <v>5119</v>
      </c>
      <c r="B2750" t="s">
        <v>5120</v>
      </c>
      <c r="C2750" t="s">
        <v>10439</v>
      </c>
      <c r="D2750" t="s">
        <v>10440</v>
      </c>
      <c r="E2750">
        <v>7</v>
      </c>
    </row>
    <row r="2751" spans="1:5" hidden="1" x14ac:dyDescent="0.25">
      <c r="A2751" t="s">
        <v>5117</v>
      </c>
      <c r="B2751" t="s">
        <v>5118</v>
      </c>
      <c r="C2751" t="s">
        <v>10441</v>
      </c>
      <c r="D2751" t="s">
        <v>10442</v>
      </c>
      <c r="E2751">
        <v>0</v>
      </c>
    </row>
    <row r="2752" spans="1:5" hidden="1" x14ac:dyDescent="0.25">
      <c r="A2752" t="s">
        <v>5117</v>
      </c>
      <c r="B2752" t="s">
        <v>5118</v>
      </c>
      <c r="C2752" t="s">
        <v>10439</v>
      </c>
      <c r="D2752" t="s">
        <v>10440</v>
      </c>
      <c r="E2752">
        <v>0</v>
      </c>
    </row>
    <row r="2753" spans="1:5" hidden="1" x14ac:dyDescent="0.25">
      <c r="A2753" t="s">
        <v>5113</v>
      </c>
      <c r="B2753" t="s">
        <v>5114</v>
      </c>
      <c r="C2753" t="s">
        <v>10441</v>
      </c>
      <c r="D2753" t="s">
        <v>10442</v>
      </c>
      <c r="E2753">
        <v>0</v>
      </c>
    </row>
    <row r="2754" spans="1:5" hidden="1" x14ac:dyDescent="0.25">
      <c r="A2754" t="s">
        <v>5113</v>
      </c>
      <c r="B2754" t="s">
        <v>5114</v>
      </c>
      <c r="C2754" t="s">
        <v>10439</v>
      </c>
      <c r="D2754" t="s">
        <v>10440</v>
      </c>
      <c r="E2754">
        <v>0</v>
      </c>
    </row>
    <row r="2755" spans="1:5" hidden="1" x14ac:dyDescent="0.25">
      <c r="A2755" t="s">
        <v>5111</v>
      </c>
      <c r="B2755" t="s">
        <v>5112</v>
      </c>
      <c r="C2755" t="s">
        <v>10441</v>
      </c>
      <c r="D2755" t="s">
        <v>10442</v>
      </c>
      <c r="E2755">
        <v>0</v>
      </c>
    </row>
    <row r="2756" spans="1:5" hidden="1" x14ac:dyDescent="0.25">
      <c r="A2756" t="s">
        <v>5111</v>
      </c>
      <c r="B2756" t="s">
        <v>5112</v>
      </c>
      <c r="C2756" t="s">
        <v>10439</v>
      </c>
      <c r="D2756" t="s">
        <v>10440</v>
      </c>
      <c r="E2756">
        <v>8</v>
      </c>
    </row>
    <row r="2757" spans="1:5" hidden="1" x14ac:dyDescent="0.25">
      <c r="A2757" t="s">
        <v>5109</v>
      </c>
      <c r="B2757" t="s">
        <v>5110</v>
      </c>
      <c r="C2757" t="s">
        <v>10441</v>
      </c>
      <c r="D2757" t="s">
        <v>10442</v>
      </c>
      <c r="E2757">
        <v>0</v>
      </c>
    </row>
    <row r="2758" spans="1:5" hidden="1" x14ac:dyDescent="0.25">
      <c r="A2758" t="s">
        <v>5109</v>
      </c>
      <c r="B2758" t="s">
        <v>5110</v>
      </c>
      <c r="C2758" t="s">
        <v>10439</v>
      </c>
      <c r="D2758" t="s">
        <v>10440</v>
      </c>
      <c r="E2758">
        <v>2</v>
      </c>
    </row>
    <row r="2759" spans="1:5" hidden="1" x14ac:dyDescent="0.25">
      <c r="A2759" t="s">
        <v>5107</v>
      </c>
      <c r="B2759" t="s">
        <v>5108</v>
      </c>
      <c r="C2759" t="s">
        <v>10441</v>
      </c>
      <c r="D2759" t="s">
        <v>10442</v>
      </c>
      <c r="E2759">
        <v>0</v>
      </c>
    </row>
    <row r="2760" spans="1:5" hidden="1" x14ac:dyDescent="0.25">
      <c r="A2760" t="s">
        <v>5107</v>
      </c>
      <c r="B2760" t="s">
        <v>5108</v>
      </c>
      <c r="C2760" t="s">
        <v>10439</v>
      </c>
      <c r="D2760" t="s">
        <v>10440</v>
      </c>
      <c r="E2760">
        <v>8</v>
      </c>
    </row>
    <row r="2761" spans="1:5" hidden="1" x14ac:dyDescent="0.25">
      <c r="A2761" t="s">
        <v>5105</v>
      </c>
      <c r="B2761" t="s">
        <v>5106</v>
      </c>
      <c r="C2761" t="s">
        <v>10441</v>
      </c>
      <c r="D2761" t="s">
        <v>10442</v>
      </c>
      <c r="E2761">
        <v>0</v>
      </c>
    </row>
    <row r="2762" spans="1:5" hidden="1" x14ac:dyDescent="0.25">
      <c r="A2762" t="s">
        <v>5105</v>
      </c>
      <c r="B2762" t="s">
        <v>5106</v>
      </c>
      <c r="C2762" t="s">
        <v>10439</v>
      </c>
      <c r="D2762" t="s">
        <v>10440</v>
      </c>
      <c r="E2762">
        <v>6</v>
      </c>
    </row>
    <row r="2763" spans="1:5" hidden="1" x14ac:dyDescent="0.25">
      <c r="A2763" t="s">
        <v>5103</v>
      </c>
      <c r="B2763" t="s">
        <v>5104</v>
      </c>
      <c r="C2763" t="s">
        <v>10441</v>
      </c>
      <c r="D2763" t="s">
        <v>10442</v>
      </c>
      <c r="E2763">
        <v>0</v>
      </c>
    </row>
    <row r="2764" spans="1:5" hidden="1" x14ac:dyDescent="0.25">
      <c r="A2764" t="s">
        <v>5103</v>
      </c>
      <c r="B2764" t="s">
        <v>5104</v>
      </c>
      <c r="C2764" t="s">
        <v>10439</v>
      </c>
      <c r="D2764" t="s">
        <v>10440</v>
      </c>
      <c r="E2764">
        <v>12</v>
      </c>
    </row>
    <row r="2765" spans="1:5" hidden="1" x14ac:dyDescent="0.25">
      <c r="A2765" t="s">
        <v>5101</v>
      </c>
      <c r="B2765" t="s">
        <v>5102</v>
      </c>
      <c r="C2765" t="s">
        <v>10441</v>
      </c>
      <c r="D2765" t="s">
        <v>10442</v>
      </c>
      <c r="E2765">
        <v>0</v>
      </c>
    </row>
    <row r="2766" spans="1:5" hidden="1" x14ac:dyDescent="0.25">
      <c r="A2766" t="s">
        <v>5101</v>
      </c>
      <c r="B2766" t="s">
        <v>5102</v>
      </c>
      <c r="C2766" t="s">
        <v>10439</v>
      </c>
      <c r="D2766" t="s">
        <v>10440</v>
      </c>
      <c r="E2766">
        <v>2</v>
      </c>
    </row>
    <row r="2767" spans="1:5" hidden="1" x14ac:dyDescent="0.25">
      <c r="A2767" t="s">
        <v>5099</v>
      </c>
      <c r="B2767" t="s">
        <v>5100</v>
      </c>
      <c r="C2767" t="s">
        <v>10441</v>
      </c>
      <c r="D2767" t="s">
        <v>10442</v>
      </c>
      <c r="E2767">
        <v>0</v>
      </c>
    </row>
    <row r="2768" spans="1:5" hidden="1" x14ac:dyDescent="0.25">
      <c r="A2768" t="s">
        <v>5099</v>
      </c>
      <c r="B2768" t="s">
        <v>5100</v>
      </c>
      <c r="C2768" t="s">
        <v>10439</v>
      </c>
      <c r="D2768" t="s">
        <v>10440</v>
      </c>
      <c r="E2768">
        <v>0</v>
      </c>
    </row>
    <row r="2769" spans="1:5" hidden="1" x14ac:dyDescent="0.25">
      <c r="A2769" t="s">
        <v>5097</v>
      </c>
      <c r="B2769" t="s">
        <v>10536</v>
      </c>
      <c r="C2769" t="s">
        <v>10441</v>
      </c>
      <c r="D2769" t="s">
        <v>10442</v>
      </c>
      <c r="E2769">
        <v>0</v>
      </c>
    </row>
    <row r="2770" spans="1:5" hidden="1" x14ac:dyDescent="0.25">
      <c r="A2770" t="s">
        <v>5097</v>
      </c>
      <c r="B2770" t="s">
        <v>10536</v>
      </c>
      <c r="C2770" t="s">
        <v>10439</v>
      </c>
      <c r="D2770" t="s">
        <v>10440</v>
      </c>
      <c r="E2770">
        <v>1</v>
      </c>
    </row>
    <row r="2771" spans="1:5" hidden="1" x14ac:dyDescent="0.25">
      <c r="A2771" t="s">
        <v>5093</v>
      </c>
      <c r="B2771" t="s">
        <v>5094</v>
      </c>
      <c r="C2771" t="s">
        <v>10441</v>
      </c>
      <c r="D2771" t="s">
        <v>10442</v>
      </c>
      <c r="E2771">
        <v>0</v>
      </c>
    </row>
    <row r="2772" spans="1:5" hidden="1" x14ac:dyDescent="0.25">
      <c r="A2772" t="s">
        <v>5093</v>
      </c>
      <c r="B2772" t="s">
        <v>5094</v>
      </c>
      <c r="C2772" t="s">
        <v>10439</v>
      </c>
      <c r="D2772" t="s">
        <v>10440</v>
      </c>
      <c r="E2772">
        <v>21</v>
      </c>
    </row>
    <row r="2773" spans="1:5" hidden="1" x14ac:dyDescent="0.25">
      <c r="A2773" t="s">
        <v>5091</v>
      </c>
      <c r="B2773" t="s">
        <v>5092</v>
      </c>
      <c r="C2773" t="s">
        <v>10441</v>
      </c>
      <c r="D2773" t="s">
        <v>10442</v>
      </c>
      <c r="E2773">
        <v>0</v>
      </c>
    </row>
    <row r="2774" spans="1:5" hidden="1" x14ac:dyDescent="0.25">
      <c r="A2774" t="s">
        <v>5091</v>
      </c>
      <c r="B2774" t="s">
        <v>5092</v>
      </c>
      <c r="C2774" t="s">
        <v>10439</v>
      </c>
      <c r="D2774" t="s">
        <v>10440</v>
      </c>
      <c r="E2774">
        <v>10</v>
      </c>
    </row>
    <row r="2775" spans="1:5" hidden="1" x14ac:dyDescent="0.25">
      <c r="A2775" t="s">
        <v>5089</v>
      </c>
      <c r="B2775" t="s">
        <v>5090</v>
      </c>
      <c r="C2775" t="s">
        <v>10441</v>
      </c>
      <c r="D2775" t="s">
        <v>10442</v>
      </c>
      <c r="E2775">
        <v>0</v>
      </c>
    </row>
    <row r="2776" spans="1:5" hidden="1" x14ac:dyDescent="0.25">
      <c r="A2776" t="s">
        <v>5089</v>
      </c>
      <c r="B2776" t="s">
        <v>5090</v>
      </c>
      <c r="C2776" t="s">
        <v>10439</v>
      </c>
      <c r="D2776" t="s">
        <v>10440</v>
      </c>
      <c r="E2776">
        <v>2</v>
      </c>
    </row>
    <row r="2777" spans="1:5" hidden="1" x14ac:dyDescent="0.25">
      <c r="A2777" t="s">
        <v>5087</v>
      </c>
      <c r="B2777" t="s">
        <v>5088</v>
      </c>
      <c r="C2777" t="s">
        <v>10441</v>
      </c>
      <c r="D2777" t="s">
        <v>10442</v>
      </c>
      <c r="E2777">
        <v>0</v>
      </c>
    </row>
    <row r="2778" spans="1:5" hidden="1" x14ac:dyDescent="0.25">
      <c r="A2778" t="s">
        <v>5087</v>
      </c>
      <c r="B2778" t="s">
        <v>5088</v>
      </c>
      <c r="C2778" t="s">
        <v>10439</v>
      </c>
      <c r="D2778" t="s">
        <v>10440</v>
      </c>
      <c r="E2778">
        <v>0</v>
      </c>
    </row>
    <row r="2779" spans="1:5" hidden="1" x14ac:dyDescent="0.25">
      <c r="A2779" t="s">
        <v>5085</v>
      </c>
      <c r="B2779" t="s">
        <v>5086</v>
      </c>
      <c r="C2779" t="s">
        <v>10441</v>
      </c>
      <c r="D2779" t="s">
        <v>10442</v>
      </c>
      <c r="E2779">
        <v>0</v>
      </c>
    </row>
    <row r="2780" spans="1:5" hidden="1" x14ac:dyDescent="0.25">
      <c r="A2780" t="s">
        <v>5085</v>
      </c>
      <c r="B2780" t="s">
        <v>5086</v>
      </c>
      <c r="C2780" t="s">
        <v>10439</v>
      </c>
      <c r="D2780" t="s">
        <v>10440</v>
      </c>
      <c r="E2780">
        <v>2</v>
      </c>
    </row>
    <row r="2781" spans="1:5" hidden="1" x14ac:dyDescent="0.25">
      <c r="A2781" t="s">
        <v>5081</v>
      </c>
      <c r="B2781" t="s">
        <v>5082</v>
      </c>
      <c r="C2781" t="s">
        <v>10441</v>
      </c>
      <c r="D2781" t="s">
        <v>10442</v>
      </c>
      <c r="E2781">
        <v>0</v>
      </c>
    </row>
    <row r="2782" spans="1:5" hidden="1" x14ac:dyDescent="0.25">
      <c r="A2782" t="s">
        <v>5081</v>
      </c>
      <c r="B2782" t="s">
        <v>5082</v>
      </c>
      <c r="C2782" t="s">
        <v>10439</v>
      </c>
      <c r="D2782" t="s">
        <v>10440</v>
      </c>
      <c r="E2782">
        <v>0</v>
      </c>
    </row>
    <row r="2783" spans="1:5" hidden="1" x14ac:dyDescent="0.25">
      <c r="A2783" t="s">
        <v>5079</v>
      </c>
      <c r="B2783" t="s">
        <v>5080</v>
      </c>
      <c r="C2783" t="s">
        <v>10441</v>
      </c>
      <c r="D2783" t="s">
        <v>10442</v>
      </c>
      <c r="E2783">
        <v>0</v>
      </c>
    </row>
    <row r="2784" spans="1:5" hidden="1" x14ac:dyDescent="0.25">
      <c r="A2784" t="s">
        <v>5079</v>
      </c>
      <c r="B2784" t="s">
        <v>5080</v>
      </c>
      <c r="C2784" t="s">
        <v>10439</v>
      </c>
      <c r="D2784" t="s">
        <v>10440</v>
      </c>
      <c r="E2784">
        <v>1</v>
      </c>
    </row>
    <row r="2785" spans="1:5" hidden="1" x14ac:dyDescent="0.25">
      <c r="A2785" t="s">
        <v>5077</v>
      </c>
      <c r="B2785" t="s">
        <v>5078</v>
      </c>
      <c r="C2785" t="s">
        <v>10441</v>
      </c>
      <c r="D2785" t="s">
        <v>10442</v>
      </c>
      <c r="E2785">
        <v>0</v>
      </c>
    </row>
    <row r="2786" spans="1:5" hidden="1" x14ac:dyDescent="0.25">
      <c r="A2786" t="s">
        <v>10537</v>
      </c>
      <c r="B2786" t="s">
        <v>5078</v>
      </c>
      <c r="C2786" t="s">
        <v>10439</v>
      </c>
      <c r="D2786" t="s">
        <v>10440</v>
      </c>
      <c r="E2786">
        <v>1</v>
      </c>
    </row>
    <row r="2787" spans="1:5" hidden="1" x14ac:dyDescent="0.25">
      <c r="A2787" t="s">
        <v>5075</v>
      </c>
      <c r="B2787" t="s">
        <v>5076</v>
      </c>
      <c r="C2787" t="s">
        <v>10441</v>
      </c>
      <c r="D2787" t="s">
        <v>10442</v>
      </c>
      <c r="E2787">
        <v>0</v>
      </c>
    </row>
    <row r="2788" spans="1:5" hidden="1" x14ac:dyDescent="0.25">
      <c r="A2788" t="s">
        <v>5075</v>
      </c>
      <c r="B2788" t="s">
        <v>5076</v>
      </c>
      <c r="C2788" t="s">
        <v>10439</v>
      </c>
      <c r="D2788" t="s">
        <v>10440</v>
      </c>
      <c r="E2788">
        <v>6</v>
      </c>
    </row>
    <row r="2789" spans="1:5" hidden="1" x14ac:dyDescent="0.25">
      <c r="A2789" t="s">
        <v>5073</v>
      </c>
      <c r="B2789" t="s">
        <v>5074</v>
      </c>
      <c r="C2789" t="s">
        <v>10441</v>
      </c>
      <c r="D2789" t="s">
        <v>10442</v>
      </c>
      <c r="E2789">
        <v>0</v>
      </c>
    </row>
    <row r="2790" spans="1:5" hidden="1" x14ac:dyDescent="0.25">
      <c r="A2790" t="s">
        <v>5073</v>
      </c>
      <c r="B2790" t="s">
        <v>5074</v>
      </c>
      <c r="C2790" t="s">
        <v>10439</v>
      </c>
      <c r="D2790" t="s">
        <v>10440</v>
      </c>
      <c r="E2790">
        <v>4</v>
      </c>
    </row>
    <row r="2791" spans="1:5" hidden="1" x14ac:dyDescent="0.25">
      <c r="A2791" t="s">
        <v>5071</v>
      </c>
      <c r="B2791" t="s">
        <v>5072</v>
      </c>
      <c r="C2791" t="s">
        <v>10441</v>
      </c>
      <c r="D2791" t="s">
        <v>10442</v>
      </c>
      <c r="E2791">
        <v>0</v>
      </c>
    </row>
    <row r="2792" spans="1:5" hidden="1" x14ac:dyDescent="0.25">
      <c r="A2792" t="s">
        <v>5071</v>
      </c>
      <c r="B2792" t="s">
        <v>5072</v>
      </c>
      <c r="C2792" t="s">
        <v>10439</v>
      </c>
      <c r="D2792" t="s">
        <v>10440</v>
      </c>
      <c r="E2792">
        <v>1</v>
      </c>
    </row>
    <row r="2793" spans="1:5" hidden="1" x14ac:dyDescent="0.25">
      <c r="A2793" t="s">
        <v>5069</v>
      </c>
      <c r="B2793" t="s">
        <v>5070</v>
      </c>
      <c r="C2793" t="s">
        <v>10441</v>
      </c>
      <c r="D2793" t="s">
        <v>10442</v>
      </c>
      <c r="E2793">
        <v>0</v>
      </c>
    </row>
    <row r="2794" spans="1:5" hidden="1" x14ac:dyDescent="0.25">
      <c r="A2794" t="s">
        <v>5069</v>
      </c>
      <c r="B2794" t="s">
        <v>5070</v>
      </c>
      <c r="C2794" t="s">
        <v>10439</v>
      </c>
      <c r="D2794" t="s">
        <v>10440</v>
      </c>
      <c r="E2794">
        <v>8</v>
      </c>
    </row>
    <row r="2795" spans="1:5" hidden="1" x14ac:dyDescent="0.25">
      <c r="A2795" t="s">
        <v>5067</v>
      </c>
      <c r="B2795" t="s">
        <v>5068</v>
      </c>
      <c r="C2795" t="s">
        <v>10441</v>
      </c>
      <c r="D2795" t="s">
        <v>10442</v>
      </c>
      <c r="E2795">
        <v>0</v>
      </c>
    </row>
    <row r="2796" spans="1:5" hidden="1" x14ac:dyDescent="0.25">
      <c r="A2796" t="s">
        <v>5067</v>
      </c>
      <c r="B2796" t="s">
        <v>5068</v>
      </c>
      <c r="C2796" t="s">
        <v>10439</v>
      </c>
      <c r="D2796" t="s">
        <v>10440</v>
      </c>
      <c r="E2796">
        <v>3</v>
      </c>
    </row>
    <row r="2797" spans="1:5" hidden="1" x14ac:dyDescent="0.25">
      <c r="A2797" t="s">
        <v>5065</v>
      </c>
      <c r="B2797" t="s">
        <v>5066</v>
      </c>
      <c r="C2797" t="s">
        <v>10441</v>
      </c>
      <c r="D2797" t="s">
        <v>10442</v>
      </c>
      <c r="E2797">
        <v>0</v>
      </c>
    </row>
    <row r="2798" spans="1:5" hidden="1" x14ac:dyDescent="0.25">
      <c r="A2798" t="s">
        <v>5065</v>
      </c>
      <c r="B2798" t="s">
        <v>5066</v>
      </c>
      <c r="C2798" t="s">
        <v>10439</v>
      </c>
      <c r="D2798" t="s">
        <v>10440</v>
      </c>
      <c r="E2798">
        <v>6</v>
      </c>
    </row>
    <row r="2799" spans="1:5" hidden="1" x14ac:dyDescent="0.25">
      <c r="A2799" t="s">
        <v>5063</v>
      </c>
      <c r="B2799" t="s">
        <v>5064</v>
      </c>
      <c r="C2799" t="s">
        <v>10441</v>
      </c>
      <c r="D2799" t="s">
        <v>10442</v>
      </c>
      <c r="E2799">
        <v>0</v>
      </c>
    </row>
    <row r="2800" spans="1:5" hidden="1" x14ac:dyDescent="0.25">
      <c r="A2800" t="s">
        <v>5063</v>
      </c>
      <c r="B2800" t="s">
        <v>5064</v>
      </c>
      <c r="C2800" t="s">
        <v>10439</v>
      </c>
      <c r="D2800" t="s">
        <v>10440</v>
      </c>
      <c r="E2800">
        <v>5</v>
      </c>
    </row>
    <row r="2801" spans="1:5" hidden="1" x14ac:dyDescent="0.25">
      <c r="A2801" t="s">
        <v>5061</v>
      </c>
      <c r="B2801" t="s">
        <v>5062</v>
      </c>
      <c r="C2801" t="s">
        <v>10441</v>
      </c>
      <c r="D2801" t="s">
        <v>10442</v>
      </c>
      <c r="E2801">
        <v>0</v>
      </c>
    </row>
    <row r="2802" spans="1:5" hidden="1" x14ac:dyDescent="0.25">
      <c r="A2802" t="s">
        <v>5061</v>
      </c>
      <c r="B2802" t="s">
        <v>5062</v>
      </c>
      <c r="C2802" t="s">
        <v>10439</v>
      </c>
      <c r="D2802" t="s">
        <v>10440</v>
      </c>
      <c r="E2802">
        <v>0</v>
      </c>
    </row>
    <row r="2803" spans="1:5" hidden="1" x14ac:dyDescent="0.25">
      <c r="A2803" t="s">
        <v>5059</v>
      </c>
      <c r="B2803" t="s">
        <v>10538</v>
      </c>
      <c r="C2803" t="s">
        <v>10441</v>
      </c>
      <c r="D2803" t="s">
        <v>10442</v>
      </c>
      <c r="E2803">
        <v>0</v>
      </c>
    </row>
    <row r="2804" spans="1:5" hidden="1" x14ac:dyDescent="0.25">
      <c r="A2804" t="s">
        <v>5059</v>
      </c>
      <c r="B2804" t="s">
        <v>10538</v>
      </c>
      <c r="C2804" t="s">
        <v>10439</v>
      </c>
      <c r="D2804" t="s">
        <v>10440</v>
      </c>
      <c r="E2804">
        <v>5</v>
      </c>
    </row>
    <row r="2805" spans="1:5" hidden="1" x14ac:dyDescent="0.25">
      <c r="A2805" t="s">
        <v>5057</v>
      </c>
      <c r="B2805" t="s">
        <v>5058</v>
      </c>
      <c r="C2805" t="s">
        <v>10439</v>
      </c>
      <c r="D2805" t="s">
        <v>10440</v>
      </c>
      <c r="E2805">
        <v>3</v>
      </c>
    </row>
    <row r="2806" spans="1:5" hidden="1" x14ac:dyDescent="0.25">
      <c r="A2806" t="s">
        <v>5055</v>
      </c>
      <c r="B2806" t="s">
        <v>5056</v>
      </c>
      <c r="C2806" t="s">
        <v>10441</v>
      </c>
      <c r="D2806" t="s">
        <v>10442</v>
      </c>
      <c r="E2806">
        <v>0</v>
      </c>
    </row>
    <row r="2807" spans="1:5" hidden="1" x14ac:dyDescent="0.25">
      <c r="A2807" t="s">
        <v>5055</v>
      </c>
      <c r="B2807" t="s">
        <v>5056</v>
      </c>
      <c r="C2807" t="s">
        <v>10439</v>
      </c>
      <c r="D2807" t="s">
        <v>10440</v>
      </c>
      <c r="E2807">
        <v>3</v>
      </c>
    </row>
    <row r="2808" spans="1:5" hidden="1" x14ac:dyDescent="0.25">
      <c r="A2808" t="s">
        <v>5053</v>
      </c>
      <c r="B2808" t="s">
        <v>5054</v>
      </c>
      <c r="C2808" t="s">
        <v>10441</v>
      </c>
      <c r="D2808" t="s">
        <v>10442</v>
      </c>
      <c r="E2808">
        <v>0</v>
      </c>
    </row>
    <row r="2809" spans="1:5" hidden="1" x14ac:dyDescent="0.25">
      <c r="A2809" t="s">
        <v>5053</v>
      </c>
      <c r="B2809" t="s">
        <v>5054</v>
      </c>
      <c r="C2809" t="s">
        <v>10439</v>
      </c>
      <c r="D2809" t="s">
        <v>10440</v>
      </c>
      <c r="E2809">
        <v>12</v>
      </c>
    </row>
    <row r="2810" spans="1:5" hidden="1" x14ac:dyDescent="0.25">
      <c r="A2810" t="s">
        <v>5051</v>
      </c>
      <c r="B2810" t="s">
        <v>5052</v>
      </c>
      <c r="C2810" t="s">
        <v>10441</v>
      </c>
      <c r="D2810" t="s">
        <v>10442</v>
      </c>
      <c r="E2810">
        <v>0</v>
      </c>
    </row>
    <row r="2811" spans="1:5" hidden="1" x14ac:dyDescent="0.25">
      <c r="A2811" t="s">
        <v>5051</v>
      </c>
      <c r="B2811" t="s">
        <v>5052</v>
      </c>
      <c r="C2811" t="s">
        <v>10439</v>
      </c>
      <c r="D2811" t="s">
        <v>10440</v>
      </c>
      <c r="E2811">
        <v>0</v>
      </c>
    </row>
    <row r="2812" spans="1:5" hidden="1" x14ac:dyDescent="0.25">
      <c r="A2812" t="s">
        <v>5049</v>
      </c>
      <c r="B2812" t="s">
        <v>5050</v>
      </c>
      <c r="C2812" t="s">
        <v>10441</v>
      </c>
      <c r="D2812" t="s">
        <v>10442</v>
      </c>
      <c r="E2812">
        <v>0</v>
      </c>
    </row>
    <row r="2813" spans="1:5" hidden="1" x14ac:dyDescent="0.25">
      <c r="A2813" t="s">
        <v>5049</v>
      </c>
      <c r="B2813" t="s">
        <v>5050</v>
      </c>
      <c r="C2813" t="s">
        <v>10439</v>
      </c>
      <c r="D2813" t="s">
        <v>10440</v>
      </c>
      <c r="E2813">
        <v>4</v>
      </c>
    </row>
    <row r="2814" spans="1:5" hidden="1" x14ac:dyDescent="0.25">
      <c r="A2814" t="s">
        <v>5047</v>
      </c>
      <c r="B2814" t="s">
        <v>5048</v>
      </c>
      <c r="C2814" t="s">
        <v>10441</v>
      </c>
      <c r="D2814" t="s">
        <v>10442</v>
      </c>
      <c r="E2814">
        <v>0</v>
      </c>
    </row>
    <row r="2815" spans="1:5" hidden="1" x14ac:dyDescent="0.25">
      <c r="A2815" t="s">
        <v>5047</v>
      </c>
      <c r="B2815" t="s">
        <v>5048</v>
      </c>
      <c r="C2815" t="s">
        <v>10439</v>
      </c>
      <c r="D2815" t="s">
        <v>10440</v>
      </c>
      <c r="E2815">
        <v>2</v>
      </c>
    </row>
    <row r="2816" spans="1:5" hidden="1" x14ac:dyDescent="0.25">
      <c r="A2816" t="s">
        <v>5045</v>
      </c>
      <c r="B2816" t="s">
        <v>5046</v>
      </c>
      <c r="C2816" t="s">
        <v>10441</v>
      </c>
      <c r="D2816" t="s">
        <v>10442</v>
      </c>
      <c r="E2816">
        <v>0</v>
      </c>
    </row>
    <row r="2817" spans="1:5" hidden="1" x14ac:dyDescent="0.25">
      <c r="A2817" t="s">
        <v>5045</v>
      </c>
      <c r="B2817" t="s">
        <v>5046</v>
      </c>
      <c r="C2817" t="s">
        <v>10439</v>
      </c>
      <c r="D2817" t="s">
        <v>10440</v>
      </c>
      <c r="E2817">
        <v>6</v>
      </c>
    </row>
    <row r="2818" spans="1:5" hidden="1" x14ac:dyDescent="0.25">
      <c r="A2818" t="s">
        <v>5043</v>
      </c>
      <c r="B2818" t="s">
        <v>5044</v>
      </c>
      <c r="C2818" t="s">
        <v>10441</v>
      </c>
      <c r="D2818" t="s">
        <v>10442</v>
      </c>
      <c r="E2818">
        <v>0</v>
      </c>
    </row>
    <row r="2819" spans="1:5" hidden="1" x14ac:dyDescent="0.25">
      <c r="A2819" t="s">
        <v>5043</v>
      </c>
      <c r="B2819" t="s">
        <v>5044</v>
      </c>
      <c r="C2819" t="s">
        <v>10439</v>
      </c>
      <c r="D2819" t="s">
        <v>10440</v>
      </c>
      <c r="E2819">
        <v>0</v>
      </c>
    </row>
    <row r="2820" spans="1:5" hidden="1" x14ac:dyDescent="0.25">
      <c r="A2820" t="s">
        <v>5041</v>
      </c>
      <c r="B2820" t="s">
        <v>5042</v>
      </c>
      <c r="C2820" t="s">
        <v>10441</v>
      </c>
      <c r="D2820" t="s">
        <v>10442</v>
      </c>
      <c r="E2820">
        <v>0</v>
      </c>
    </row>
    <row r="2821" spans="1:5" hidden="1" x14ac:dyDescent="0.25">
      <c r="A2821" t="s">
        <v>5041</v>
      </c>
      <c r="B2821" t="s">
        <v>5042</v>
      </c>
      <c r="C2821" t="s">
        <v>10439</v>
      </c>
      <c r="D2821" t="s">
        <v>10440</v>
      </c>
      <c r="E2821">
        <v>1</v>
      </c>
    </row>
    <row r="2822" spans="1:5" hidden="1" x14ac:dyDescent="0.25">
      <c r="A2822" t="s">
        <v>5039</v>
      </c>
      <c r="B2822" t="s">
        <v>5040</v>
      </c>
      <c r="C2822" t="s">
        <v>10441</v>
      </c>
      <c r="D2822" t="s">
        <v>10442</v>
      </c>
      <c r="E2822">
        <v>0</v>
      </c>
    </row>
    <row r="2823" spans="1:5" hidden="1" x14ac:dyDescent="0.25">
      <c r="A2823" t="s">
        <v>5039</v>
      </c>
      <c r="B2823" t="s">
        <v>5040</v>
      </c>
      <c r="C2823" t="s">
        <v>10439</v>
      </c>
      <c r="D2823" t="s">
        <v>10440</v>
      </c>
      <c r="E2823">
        <v>3</v>
      </c>
    </row>
    <row r="2824" spans="1:5" hidden="1" x14ac:dyDescent="0.25">
      <c r="A2824" t="s">
        <v>5037</v>
      </c>
      <c r="B2824" t="s">
        <v>5038</v>
      </c>
      <c r="C2824" t="s">
        <v>10441</v>
      </c>
      <c r="D2824" t="s">
        <v>10442</v>
      </c>
      <c r="E2824">
        <v>0</v>
      </c>
    </row>
    <row r="2825" spans="1:5" hidden="1" x14ac:dyDescent="0.25">
      <c r="A2825" t="s">
        <v>5037</v>
      </c>
      <c r="B2825" t="s">
        <v>5038</v>
      </c>
      <c r="C2825" t="s">
        <v>10439</v>
      </c>
      <c r="D2825" t="s">
        <v>10440</v>
      </c>
      <c r="E2825">
        <v>0</v>
      </c>
    </row>
    <row r="2826" spans="1:5" hidden="1" x14ac:dyDescent="0.25">
      <c r="A2826" t="s">
        <v>5035</v>
      </c>
      <c r="B2826" t="s">
        <v>5036</v>
      </c>
      <c r="C2826" t="s">
        <v>10441</v>
      </c>
      <c r="D2826" t="s">
        <v>10442</v>
      </c>
      <c r="E2826">
        <v>0</v>
      </c>
    </row>
    <row r="2827" spans="1:5" hidden="1" x14ac:dyDescent="0.25">
      <c r="A2827" t="s">
        <v>5035</v>
      </c>
      <c r="B2827" t="s">
        <v>5036</v>
      </c>
      <c r="C2827" t="s">
        <v>10439</v>
      </c>
      <c r="D2827" t="s">
        <v>10440</v>
      </c>
      <c r="E2827">
        <v>1</v>
      </c>
    </row>
    <row r="2828" spans="1:5" hidden="1" x14ac:dyDescent="0.25">
      <c r="A2828" t="s">
        <v>5029</v>
      </c>
      <c r="B2828" t="s">
        <v>5030</v>
      </c>
      <c r="C2828" t="s">
        <v>10441</v>
      </c>
      <c r="D2828" t="s">
        <v>10442</v>
      </c>
      <c r="E2828">
        <v>0</v>
      </c>
    </row>
    <row r="2829" spans="1:5" hidden="1" x14ac:dyDescent="0.25">
      <c r="A2829" t="s">
        <v>5029</v>
      </c>
      <c r="B2829" t="s">
        <v>5030</v>
      </c>
      <c r="C2829" t="s">
        <v>10439</v>
      </c>
      <c r="D2829" t="s">
        <v>10440</v>
      </c>
      <c r="E2829">
        <v>0</v>
      </c>
    </row>
    <row r="2830" spans="1:5" hidden="1" x14ac:dyDescent="0.25">
      <c r="A2830" t="s">
        <v>5025</v>
      </c>
      <c r="B2830" t="s">
        <v>5026</v>
      </c>
      <c r="C2830" t="s">
        <v>10441</v>
      </c>
      <c r="D2830" t="s">
        <v>10442</v>
      </c>
      <c r="E2830">
        <v>0</v>
      </c>
    </row>
    <row r="2831" spans="1:5" hidden="1" x14ac:dyDescent="0.25">
      <c r="A2831" t="s">
        <v>5025</v>
      </c>
      <c r="B2831" t="s">
        <v>5026</v>
      </c>
      <c r="C2831" t="s">
        <v>10439</v>
      </c>
      <c r="D2831" t="s">
        <v>10440</v>
      </c>
      <c r="E2831">
        <v>10</v>
      </c>
    </row>
    <row r="2832" spans="1:5" hidden="1" x14ac:dyDescent="0.25">
      <c r="A2832" t="s">
        <v>5023</v>
      </c>
      <c r="B2832" t="s">
        <v>5024</v>
      </c>
      <c r="C2832" t="s">
        <v>10441</v>
      </c>
      <c r="D2832" t="s">
        <v>10442</v>
      </c>
      <c r="E2832">
        <v>0</v>
      </c>
    </row>
    <row r="2833" spans="1:5" hidden="1" x14ac:dyDescent="0.25">
      <c r="A2833" t="s">
        <v>5023</v>
      </c>
      <c r="B2833" t="s">
        <v>5024</v>
      </c>
      <c r="C2833" t="s">
        <v>10439</v>
      </c>
      <c r="D2833" t="s">
        <v>10440</v>
      </c>
      <c r="E2833">
        <v>3</v>
      </c>
    </row>
    <row r="2834" spans="1:5" hidden="1" x14ac:dyDescent="0.25">
      <c r="A2834" t="s">
        <v>5021</v>
      </c>
      <c r="B2834" t="s">
        <v>5022</v>
      </c>
      <c r="C2834" t="s">
        <v>10441</v>
      </c>
      <c r="D2834" t="s">
        <v>10442</v>
      </c>
      <c r="E2834">
        <v>0</v>
      </c>
    </row>
    <row r="2835" spans="1:5" hidden="1" x14ac:dyDescent="0.25">
      <c r="A2835" t="s">
        <v>5021</v>
      </c>
      <c r="B2835" t="s">
        <v>5022</v>
      </c>
      <c r="C2835" t="s">
        <v>10439</v>
      </c>
      <c r="D2835" t="s">
        <v>10440</v>
      </c>
      <c r="E2835">
        <v>1</v>
      </c>
    </row>
    <row r="2836" spans="1:5" hidden="1" x14ac:dyDescent="0.25">
      <c r="A2836" t="s">
        <v>5019</v>
      </c>
      <c r="B2836" t="s">
        <v>5020</v>
      </c>
      <c r="C2836" t="s">
        <v>10441</v>
      </c>
      <c r="D2836" t="s">
        <v>10442</v>
      </c>
      <c r="E2836">
        <v>0</v>
      </c>
    </row>
    <row r="2837" spans="1:5" hidden="1" x14ac:dyDescent="0.25">
      <c r="A2837" t="s">
        <v>5019</v>
      </c>
      <c r="B2837" t="s">
        <v>5020</v>
      </c>
      <c r="C2837" t="s">
        <v>10439</v>
      </c>
      <c r="D2837" t="s">
        <v>10440</v>
      </c>
      <c r="E2837">
        <v>3</v>
      </c>
    </row>
    <row r="2838" spans="1:5" hidden="1" x14ac:dyDescent="0.25">
      <c r="A2838" t="s">
        <v>5017</v>
      </c>
      <c r="B2838" t="s">
        <v>5018</v>
      </c>
      <c r="C2838" t="s">
        <v>10441</v>
      </c>
      <c r="D2838" t="s">
        <v>10442</v>
      </c>
      <c r="E2838">
        <v>0</v>
      </c>
    </row>
    <row r="2839" spans="1:5" hidden="1" x14ac:dyDescent="0.25">
      <c r="A2839" t="s">
        <v>5017</v>
      </c>
      <c r="B2839" t="s">
        <v>5018</v>
      </c>
      <c r="C2839" t="s">
        <v>10439</v>
      </c>
      <c r="D2839" t="s">
        <v>10440</v>
      </c>
      <c r="E2839">
        <v>0</v>
      </c>
    </row>
    <row r="2840" spans="1:5" hidden="1" x14ac:dyDescent="0.25">
      <c r="A2840" t="s">
        <v>5015</v>
      </c>
      <c r="B2840" t="s">
        <v>5016</v>
      </c>
      <c r="C2840" t="s">
        <v>10441</v>
      </c>
      <c r="D2840" t="s">
        <v>10442</v>
      </c>
      <c r="E2840">
        <v>0</v>
      </c>
    </row>
    <row r="2841" spans="1:5" hidden="1" x14ac:dyDescent="0.25">
      <c r="A2841" t="s">
        <v>5015</v>
      </c>
      <c r="B2841" t="s">
        <v>5016</v>
      </c>
      <c r="C2841" t="s">
        <v>10439</v>
      </c>
      <c r="D2841" t="s">
        <v>10440</v>
      </c>
      <c r="E2841">
        <v>0</v>
      </c>
    </row>
    <row r="2842" spans="1:5" hidden="1" x14ac:dyDescent="0.25">
      <c r="A2842" t="s">
        <v>5013</v>
      </c>
      <c r="B2842" t="s">
        <v>5014</v>
      </c>
      <c r="C2842" t="s">
        <v>10441</v>
      </c>
      <c r="D2842" t="s">
        <v>10442</v>
      </c>
      <c r="E2842">
        <v>0</v>
      </c>
    </row>
    <row r="2843" spans="1:5" hidden="1" x14ac:dyDescent="0.25">
      <c r="A2843" t="s">
        <v>5013</v>
      </c>
      <c r="B2843" t="s">
        <v>5014</v>
      </c>
      <c r="C2843" t="s">
        <v>10439</v>
      </c>
      <c r="D2843" t="s">
        <v>10440</v>
      </c>
      <c r="E2843">
        <v>1</v>
      </c>
    </row>
    <row r="2844" spans="1:5" hidden="1" x14ac:dyDescent="0.25">
      <c r="A2844" t="s">
        <v>5011</v>
      </c>
      <c r="B2844" t="s">
        <v>5012</v>
      </c>
      <c r="C2844" t="s">
        <v>10441</v>
      </c>
      <c r="D2844" t="s">
        <v>10442</v>
      </c>
      <c r="E2844">
        <v>0</v>
      </c>
    </row>
    <row r="2845" spans="1:5" hidden="1" x14ac:dyDescent="0.25">
      <c r="A2845" t="s">
        <v>5011</v>
      </c>
      <c r="B2845" t="s">
        <v>5012</v>
      </c>
      <c r="C2845" t="s">
        <v>10439</v>
      </c>
      <c r="D2845" t="s">
        <v>10440</v>
      </c>
      <c r="E2845">
        <v>8</v>
      </c>
    </row>
    <row r="2846" spans="1:5" hidden="1" x14ac:dyDescent="0.25">
      <c r="A2846" t="s">
        <v>5005</v>
      </c>
      <c r="B2846" t="s">
        <v>5006</v>
      </c>
      <c r="C2846" t="s">
        <v>10441</v>
      </c>
      <c r="D2846" t="s">
        <v>10442</v>
      </c>
      <c r="E2846">
        <v>0</v>
      </c>
    </row>
    <row r="2847" spans="1:5" hidden="1" x14ac:dyDescent="0.25">
      <c r="A2847" t="s">
        <v>5005</v>
      </c>
      <c r="B2847" t="s">
        <v>5006</v>
      </c>
      <c r="C2847" t="s">
        <v>10439</v>
      </c>
      <c r="D2847" t="s">
        <v>10440</v>
      </c>
      <c r="E2847">
        <v>2</v>
      </c>
    </row>
    <row r="2848" spans="1:5" hidden="1" x14ac:dyDescent="0.25">
      <c r="A2848" t="s">
        <v>5003</v>
      </c>
      <c r="B2848" t="s">
        <v>10539</v>
      </c>
      <c r="C2848" t="s">
        <v>10441</v>
      </c>
      <c r="D2848" t="s">
        <v>10442</v>
      </c>
      <c r="E2848">
        <v>0</v>
      </c>
    </row>
    <row r="2849" spans="1:5" hidden="1" x14ac:dyDescent="0.25">
      <c r="A2849" t="s">
        <v>5003</v>
      </c>
      <c r="B2849" t="s">
        <v>10539</v>
      </c>
      <c r="C2849" t="s">
        <v>10439</v>
      </c>
      <c r="D2849" t="s">
        <v>10440</v>
      </c>
      <c r="E2849">
        <v>0</v>
      </c>
    </row>
    <row r="2850" spans="1:5" hidden="1" x14ac:dyDescent="0.25">
      <c r="A2850" t="s">
        <v>4999</v>
      </c>
      <c r="B2850" t="s">
        <v>5000</v>
      </c>
      <c r="C2850" t="s">
        <v>10441</v>
      </c>
      <c r="D2850" t="s">
        <v>10442</v>
      </c>
      <c r="E2850">
        <v>0</v>
      </c>
    </row>
    <row r="2851" spans="1:5" hidden="1" x14ac:dyDescent="0.25">
      <c r="A2851" t="s">
        <v>4999</v>
      </c>
      <c r="B2851" t="s">
        <v>5000</v>
      </c>
      <c r="C2851" t="s">
        <v>10439</v>
      </c>
      <c r="D2851" t="s">
        <v>10440</v>
      </c>
      <c r="E2851">
        <v>6</v>
      </c>
    </row>
    <row r="2852" spans="1:5" hidden="1" x14ac:dyDescent="0.25">
      <c r="A2852" t="s">
        <v>4995</v>
      </c>
      <c r="B2852" t="s">
        <v>4996</v>
      </c>
      <c r="C2852" t="s">
        <v>10441</v>
      </c>
      <c r="D2852" t="s">
        <v>10442</v>
      </c>
      <c r="E2852">
        <v>0</v>
      </c>
    </row>
    <row r="2853" spans="1:5" hidden="1" x14ac:dyDescent="0.25">
      <c r="A2853" t="s">
        <v>4995</v>
      </c>
      <c r="B2853" t="s">
        <v>4996</v>
      </c>
      <c r="C2853" t="s">
        <v>10439</v>
      </c>
      <c r="D2853" t="s">
        <v>10440</v>
      </c>
      <c r="E2853">
        <v>3</v>
      </c>
    </row>
    <row r="2854" spans="1:5" hidden="1" x14ac:dyDescent="0.25">
      <c r="A2854" t="s">
        <v>4993</v>
      </c>
      <c r="B2854" t="s">
        <v>4994</v>
      </c>
      <c r="C2854" t="s">
        <v>10441</v>
      </c>
      <c r="D2854" t="s">
        <v>10442</v>
      </c>
      <c r="E2854">
        <v>0</v>
      </c>
    </row>
    <row r="2855" spans="1:5" hidden="1" x14ac:dyDescent="0.25">
      <c r="A2855" t="s">
        <v>4993</v>
      </c>
      <c r="B2855" t="s">
        <v>4994</v>
      </c>
      <c r="C2855" t="s">
        <v>10439</v>
      </c>
      <c r="D2855" t="s">
        <v>10440</v>
      </c>
      <c r="E2855">
        <v>2</v>
      </c>
    </row>
    <row r="2856" spans="1:5" hidden="1" x14ac:dyDescent="0.25">
      <c r="A2856" t="s">
        <v>4991</v>
      </c>
      <c r="B2856" t="s">
        <v>10540</v>
      </c>
      <c r="C2856" t="s">
        <v>10441</v>
      </c>
      <c r="D2856" t="s">
        <v>10442</v>
      </c>
      <c r="E2856">
        <v>0</v>
      </c>
    </row>
    <row r="2857" spans="1:5" hidden="1" x14ac:dyDescent="0.25">
      <c r="A2857" t="s">
        <v>4991</v>
      </c>
      <c r="B2857" t="s">
        <v>10540</v>
      </c>
      <c r="C2857" t="s">
        <v>10439</v>
      </c>
      <c r="D2857" t="s">
        <v>10440</v>
      </c>
      <c r="E2857">
        <v>1</v>
      </c>
    </row>
    <row r="2858" spans="1:5" hidden="1" x14ac:dyDescent="0.25">
      <c r="A2858" t="s">
        <v>4989</v>
      </c>
      <c r="B2858" t="s">
        <v>4990</v>
      </c>
      <c r="C2858" t="s">
        <v>10441</v>
      </c>
      <c r="D2858" t="s">
        <v>10442</v>
      </c>
      <c r="E2858">
        <v>0</v>
      </c>
    </row>
    <row r="2859" spans="1:5" hidden="1" x14ac:dyDescent="0.25">
      <c r="A2859" t="s">
        <v>4989</v>
      </c>
      <c r="B2859" t="s">
        <v>4990</v>
      </c>
      <c r="C2859" t="s">
        <v>10439</v>
      </c>
      <c r="D2859" t="s">
        <v>10440</v>
      </c>
      <c r="E2859">
        <v>6</v>
      </c>
    </row>
    <row r="2860" spans="1:5" hidden="1" x14ac:dyDescent="0.25">
      <c r="A2860" t="s">
        <v>4987</v>
      </c>
      <c r="B2860" t="s">
        <v>10541</v>
      </c>
      <c r="C2860" t="s">
        <v>10441</v>
      </c>
      <c r="D2860" t="s">
        <v>10442</v>
      </c>
      <c r="E2860">
        <v>0</v>
      </c>
    </row>
    <row r="2861" spans="1:5" hidden="1" x14ac:dyDescent="0.25">
      <c r="A2861" t="s">
        <v>4987</v>
      </c>
      <c r="B2861" t="s">
        <v>10541</v>
      </c>
      <c r="C2861" t="s">
        <v>10439</v>
      </c>
      <c r="D2861" t="s">
        <v>10440</v>
      </c>
      <c r="E2861">
        <v>0</v>
      </c>
    </row>
    <row r="2862" spans="1:5" hidden="1" x14ac:dyDescent="0.25">
      <c r="A2862" t="s">
        <v>4985</v>
      </c>
      <c r="B2862" t="s">
        <v>4986</v>
      </c>
      <c r="C2862" t="s">
        <v>10441</v>
      </c>
      <c r="D2862" t="s">
        <v>10442</v>
      </c>
      <c r="E2862">
        <v>0</v>
      </c>
    </row>
    <row r="2863" spans="1:5" hidden="1" x14ac:dyDescent="0.25">
      <c r="A2863" t="s">
        <v>4985</v>
      </c>
      <c r="B2863" t="s">
        <v>4986</v>
      </c>
      <c r="C2863" t="s">
        <v>10439</v>
      </c>
      <c r="D2863" t="s">
        <v>10440</v>
      </c>
      <c r="E2863">
        <v>0</v>
      </c>
    </row>
    <row r="2864" spans="1:5" hidden="1" x14ac:dyDescent="0.25">
      <c r="A2864" t="s">
        <v>4981</v>
      </c>
      <c r="B2864" t="s">
        <v>10542</v>
      </c>
      <c r="C2864" t="s">
        <v>10441</v>
      </c>
      <c r="D2864" t="s">
        <v>10442</v>
      </c>
      <c r="E2864">
        <v>0</v>
      </c>
    </row>
    <row r="2865" spans="1:5" hidden="1" x14ac:dyDescent="0.25">
      <c r="A2865" t="s">
        <v>4981</v>
      </c>
      <c r="B2865" t="s">
        <v>10542</v>
      </c>
      <c r="C2865" t="s">
        <v>10439</v>
      </c>
      <c r="D2865" t="s">
        <v>10440</v>
      </c>
      <c r="E2865">
        <v>1</v>
      </c>
    </row>
    <row r="2866" spans="1:5" hidden="1" x14ac:dyDescent="0.25">
      <c r="A2866" t="s">
        <v>4977</v>
      </c>
      <c r="B2866" t="s">
        <v>4978</v>
      </c>
      <c r="C2866" t="s">
        <v>10441</v>
      </c>
      <c r="D2866" t="s">
        <v>10442</v>
      </c>
      <c r="E2866">
        <v>0</v>
      </c>
    </row>
    <row r="2867" spans="1:5" hidden="1" x14ac:dyDescent="0.25">
      <c r="A2867" t="s">
        <v>4977</v>
      </c>
      <c r="B2867" t="s">
        <v>4978</v>
      </c>
      <c r="C2867" t="s">
        <v>10439</v>
      </c>
      <c r="D2867" t="s">
        <v>10440</v>
      </c>
      <c r="E2867">
        <v>2</v>
      </c>
    </row>
    <row r="2868" spans="1:5" hidden="1" x14ac:dyDescent="0.25">
      <c r="A2868" t="s">
        <v>4975</v>
      </c>
      <c r="B2868" t="s">
        <v>4976</v>
      </c>
      <c r="C2868" t="s">
        <v>10441</v>
      </c>
      <c r="D2868" t="s">
        <v>10442</v>
      </c>
      <c r="E2868">
        <v>0</v>
      </c>
    </row>
    <row r="2869" spans="1:5" hidden="1" x14ac:dyDescent="0.25">
      <c r="A2869" t="s">
        <v>4975</v>
      </c>
      <c r="B2869" t="s">
        <v>4976</v>
      </c>
      <c r="C2869" t="s">
        <v>10439</v>
      </c>
      <c r="D2869" t="s">
        <v>10440</v>
      </c>
      <c r="E2869">
        <v>2</v>
      </c>
    </row>
    <row r="2870" spans="1:5" hidden="1" x14ac:dyDescent="0.25">
      <c r="A2870" t="s">
        <v>4973</v>
      </c>
      <c r="B2870" t="s">
        <v>4974</v>
      </c>
      <c r="C2870" t="s">
        <v>10441</v>
      </c>
      <c r="D2870" t="s">
        <v>10442</v>
      </c>
      <c r="E2870">
        <v>0</v>
      </c>
    </row>
    <row r="2871" spans="1:5" hidden="1" x14ac:dyDescent="0.25">
      <c r="A2871" t="s">
        <v>4973</v>
      </c>
      <c r="B2871" t="s">
        <v>4974</v>
      </c>
      <c r="C2871" t="s">
        <v>10439</v>
      </c>
      <c r="D2871" t="s">
        <v>10440</v>
      </c>
      <c r="E2871">
        <v>8</v>
      </c>
    </row>
    <row r="2872" spans="1:5" hidden="1" x14ac:dyDescent="0.25">
      <c r="A2872" t="s">
        <v>4969</v>
      </c>
      <c r="B2872" t="s">
        <v>4970</v>
      </c>
      <c r="C2872" t="s">
        <v>10441</v>
      </c>
      <c r="D2872" t="s">
        <v>10442</v>
      </c>
      <c r="E2872">
        <v>0</v>
      </c>
    </row>
    <row r="2873" spans="1:5" hidden="1" x14ac:dyDescent="0.25">
      <c r="A2873" t="s">
        <v>4969</v>
      </c>
      <c r="B2873" t="s">
        <v>4970</v>
      </c>
      <c r="C2873" t="s">
        <v>10439</v>
      </c>
      <c r="D2873" t="s">
        <v>10440</v>
      </c>
      <c r="E2873">
        <v>4</v>
      </c>
    </row>
    <row r="2874" spans="1:5" hidden="1" x14ac:dyDescent="0.25">
      <c r="A2874" t="s">
        <v>4967</v>
      </c>
      <c r="B2874" t="s">
        <v>4968</v>
      </c>
      <c r="C2874" t="s">
        <v>10441</v>
      </c>
      <c r="D2874" t="s">
        <v>10442</v>
      </c>
      <c r="E2874">
        <v>0</v>
      </c>
    </row>
    <row r="2875" spans="1:5" hidden="1" x14ac:dyDescent="0.25">
      <c r="A2875" t="s">
        <v>4967</v>
      </c>
      <c r="B2875" t="s">
        <v>4968</v>
      </c>
      <c r="C2875" t="s">
        <v>10439</v>
      </c>
      <c r="D2875" t="s">
        <v>10440</v>
      </c>
      <c r="E2875">
        <v>0</v>
      </c>
    </row>
    <row r="2876" spans="1:5" hidden="1" x14ac:dyDescent="0.25">
      <c r="A2876" t="s">
        <v>4959</v>
      </c>
      <c r="B2876" t="s">
        <v>4960</v>
      </c>
      <c r="C2876" t="s">
        <v>10441</v>
      </c>
      <c r="D2876" t="s">
        <v>10442</v>
      </c>
      <c r="E2876">
        <v>0</v>
      </c>
    </row>
    <row r="2877" spans="1:5" hidden="1" x14ac:dyDescent="0.25">
      <c r="A2877" t="s">
        <v>4959</v>
      </c>
      <c r="B2877" t="s">
        <v>4960</v>
      </c>
      <c r="C2877" t="s">
        <v>10439</v>
      </c>
      <c r="D2877" t="s">
        <v>10440</v>
      </c>
      <c r="E2877">
        <v>0</v>
      </c>
    </row>
    <row r="2878" spans="1:5" hidden="1" x14ac:dyDescent="0.25">
      <c r="A2878" t="s">
        <v>4958</v>
      </c>
      <c r="B2878" t="s">
        <v>2208</v>
      </c>
      <c r="C2878" t="s">
        <v>10441</v>
      </c>
      <c r="D2878" t="s">
        <v>10442</v>
      </c>
      <c r="E2878">
        <v>0</v>
      </c>
    </row>
    <row r="2879" spans="1:5" hidden="1" x14ac:dyDescent="0.25">
      <c r="A2879" t="s">
        <v>4958</v>
      </c>
      <c r="B2879" t="s">
        <v>2208</v>
      </c>
      <c r="C2879" t="s">
        <v>10439</v>
      </c>
      <c r="D2879" t="s">
        <v>10440</v>
      </c>
      <c r="E2879">
        <v>0</v>
      </c>
    </row>
    <row r="2880" spans="1:5" hidden="1" x14ac:dyDescent="0.25">
      <c r="A2880" t="s">
        <v>4956</v>
      </c>
      <c r="B2880" t="s">
        <v>4957</v>
      </c>
      <c r="C2880" t="s">
        <v>10441</v>
      </c>
      <c r="D2880" t="s">
        <v>10442</v>
      </c>
      <c r="E2880">
        <v>0</v>
      </c>
    </row>
    <row r="2881" spans="1:5" hidden="1" x14ac:dyDescent="0.25">
      <c r="A2881" t="s">
        <v>4956</v>
      </c>
      <c r="B2881" t="s">
        <v>4957</v>
      </c>
      <c r="C2881" t="s">
        <v>10439</v>
      </c>
      <c r="D2881" t="s">
        <v>10440</v>
      </c>
      <c r="E2881">
        <v>6</v>
      </c>
    </row>
    <row r="2882" spans="1:5" hidden="1" x14ac:dyDescent="0.25">
      <c r="A2882" t="s">
        <v>4954</v>
      </c>
      <c r="B2882" t="s">
        <v>4955</v>
      </c>
      <c r="C2882" t="s">
        <v>10441</v>
      </c>
      <c r="D2882" t="s">
        <v>10442</v>
      </c>
      <c r="E2882">
        <v>0</v>
      </c>
    </row>
    <row r="2883" spans="1:5" hidden="1" x14ac:dyDescent="0.25">
      <c r="A2883" t="s">
        <v>4954</v>
      </c>
      <c r="B2883" t="s">
        <v>4955</v>
      </c>
      <c r="C2883" t="s">
        <v>10439</v>
      </c>
      <c r="D2883" t="s">
        <v>10440</v>
      </c>
      <c r="E2883">
        <v>3</v>
      </c>
    </row>
    <row r="2884" spans="1:5" hidden="1" x14ac:dyDescent="0.25">
      <c r="A2884" t="s">
        <v>4952</v>
      </c>
      <c r="B2884" t="s">
        <v>4953</v>
      </c>
      <c r="C2884" t="s">
        <v>10441</v>
      </c>
      <c r="D2884" t="s">
        <v>10442</v>
      </c>
      <c r="E2884">
        <v>0</v>
      </c>
    </row>
    <row r="2885" spans="1:5" hidden="1" x14ac:dyDescent="0.25">
      <c r="A2885" t="s">
        <v>4952</v>
      </c>
      <c r="B2885" t="s">
        <v>4953</v>
      </c>
      <c r="C2885" t="s">
        <v>10439</v>
      </c>
      <c r="D2885" t="s">
        <v>10440</v>
      </c>
      <c r="E2885">
        <v>2</v>
      </c>
    </row>
    <row r="2886" spans="1:5" hidden="1" x14ac:dyDescent="0.25">
      <c r="A2886" t="s">
        <v>4951</v>
      </c>
      <c r="B2886" t="s">
        <v>4538</v>
      </c>
      <c r="C2886" t="s">
        <v>10441</v>
      </c>
      <c r="D2886" t="s">
        <v>10442</v>
      </c>
      <c r="E2886">
        <v>0</v>
      </c>
    </row>
    <row r="2887" spans="1:5" hidden="1" x14ac:dyDescent="0.25">
      <c r="A2887" t="s">
        <v>4951</v>
      </c>
      <c r="B2887" t="s">
        <v>4538</v>
      </c>
      <c r="C2887" t="s">
        <v>10439</v>
      </c>
      <c r="D2887" t="s">
        <v>10440</v>
      </c>
      <c r="E2887">
        <v>3</v>
      </c>
    </row>
    <row r="2888" spans="1:5" hidden="1" x14ac:dyDescent="0.25">
      <c r="A2888" t="s">
        <v>4950</v>
      </c>
      <c r="B2888" t="s">
        <v>4540</v>
      </c>
      <c r="C2888" t="s">
        <v>10441</v>
      </c>
      <c r="D2888" t="s">
        <v>10442</v>
      </c>
      <c r="E2888">
        <v>0</v>
      </c>
    </row>
    <row r="2889" spans="1:5" hidden="1" x14ac:dyDescent="0.25">
      <c r="A2889" t="s">
        <v>4950</v>
      </c>
      <c r="B2889" t="s">
        <v>4540</v>
      </c>
      <c r="C2889" t="s">
        <v>10439</v>
      </c>
      <c r="D2889" t="s">
        <v>10440</v>
      </c>
      <c r="E2889">
        <v>0</v>
      </c>
    </row>
    <row r="2890" spans="1:5" hidden="1" x14ac:dyDescent="0.25">
      <c r="A2890" t="s">
        <v>4948</v>
      </c>
      <c r="B2890" t="s">
        <v>4949</v>
      </c>
      <c r="C2890" t="s">
        <v>10441</v>
      </c>
      <c r="D2890" t="s">
        <v>10442</v>
      </c>
      <c r="E2890">
        <v>0</v>
      </c>
    </row>
    <row r="2891" spans="1:5" hidden="1" x14ac:dyDescent="0.25">
      <c r="A2891" t="s">
        <v>4948</v>
      </c>
      <c r="B2891" t="s">
        <v>4949</v>
      </c>
      <c r="C2891" t="s">
        <v>10439</v>
      </c>
      <c r="D2891" t="s">
        <v>10440</v>
      </c>
      <c r="E2891">
        <v>5</v>
      </c>
    </row>
    <row r="2892" spans="1:5" hidden="1" x14ac:dyDescent="0.25">
      <c r="A2892" t="s">
        <v>4946</v>
      </c>
      <c r="B2892" t="s">
        <v>4947</v>
      </c>
      <c r="C2892" t="s">
        <v>10441</v>
      </c>
      <c r="D2892" t="s">
        <v>10442</v>
      </c>
      <c r="E2892">
        <v>0</v>
      </c>
    </row>
    <row r="2893" spans="1:5" hidden="1" x14ac:dyDescent="0.25">
      <c r="A2893" t="s">
        <v>4946</v>
      </c>
      <c r="B2893" t="s">
        <v>4947</v>
      </c>
      <c r="C2893" t="s">
        <v>10439</v>
      </c>
      <c r="D2893" t="s">
        <v>10440</v>
      </c>
      <c r="E2893">
        <v>2</v>
      </c>
    </row>
    <row r="2894" spans="1:5" hidden="1" x14ac:dyDescent="0.25">
      <c r="A2894" t="s">
        <v>4944</v>
      </c>
      <c r="B2894" t="s">
        <v>4945</v>
      </c>
      <c r="C2894" t="s">
        <v>10441</v>
      </c>
      <c r="D2894" t="s">
        <v>10442</v>
      </c>
      <c r="E2894">
        <v>0</v>
      </c>
    </row>
    <row r="2895" spans="1:5" hidden="1" x14ac:dyDescent="0.25">
      <c r="A2895" t="s">
        <v>4944</v>
      </c>
      <c r="B2895" t="s">
        <v>4945</v>
      </c>
      <c r="C2895" t="s">
        <v>10439</v>
      </c>
      <c r="D2895" t="s">
        <v>10440</v>
      </c>
      <c r="E2895">
        <v>4</v>
      </c>
    </row>
    <row r="2896" spans="1:5" hidden="1" x14ac:dyDescent="0.25">
      <c r="A2896" t="s">
        <v>4942</v>
      </c>
      <c r="B2896" t="s">
        <v>4943</v>
      </c>
      <c r="C2896" t="s">
        <v>10441</v>
      </c>
      <c r="D2896" t="s">
        <v>10442</v>
      </c>
      <c r="E2896">
        <v>0</v>
      </c>
    </row>
    <row r="2897" spans="1:5" hidden="1" x14ac:dyDescent="0.25">
      <c r="A2897" t="s">
        <v>4942</v>
      </c>
      <c r="B2897" t="s">
        <v>4943</v>
      </c>
      <c r="C2897" t="s">
        <v>10439</v>
      </c>
      <c r="D2897" t="s">
        <v>10440</v>
      </c>
      <c r="E2897">
        <v>5</v>
      </c>
    </row>
    <row r="2898" spans="1:5" hidden="1" x14ac:dyDescent="0.25">
      <c r="A2898" t="s">
        <v>4940</v>
      </c>
      <c r="B2898" t="s">
        <v>4941</v>
      </c>
      <c r="C2898" t="s">
        <v>10441</v>
      </c>
      <c r="D2898" t="s">
        <v>10442</v>
      </c>
      <c r="E2898">
        <v>0</v>
      </c>
    </row>
    <row r="2899" spans="1:5" hidden="1" x14ac:dyDescent="0.25">
      <c r="A2899" t="s">
        <v>4940</v>
      </c>
      <c r="B2899" t="s">
        <v>4941</v>
      </c>
      <c r="C2899" t="s">
        <v>10439</v>
      </c>
      <c r="D2899" t="s">
        <v>10440</v>
      </c>
      <c r="E2899">
        <v>3</v>
      </c>
    </row>
    <row r="2900" spans="1:5" hidden="1" x14ac:dyDescent="0.25">
      <c r="A2900" t="s">
        <v>4938</v>
      </c>
      <c r="B2900" t="s">
        <v>4939</v>
      </c>
      <c r="C2900" t="s">
        <v>10441</v>
      </c>
      <c r="D2900" t="s">
        <v>10442</v>
      </c>
      <c r="E2900">
        <v>0</v>
      </c>
    </row>
    <row r="2901" spans="1:5" hidden="1" x14ac:dyDescent="0.25">
      <c r="A2901" t="s">
        <v>4938</v>
      </c>
      <c r="B2901" t="s">
        <v>4939</v>
      </c>
      <c r="C2901" t="s">
        <v>10439</v>
      </c>
      <c r="D2901" t="s">
        <v>10440</v>
      </c>
      <c r="E2901">
        <v>1</v>
      </c>
    </row>
    <row r="2902" spans="1:5" hidden="1" x14ac:dyDescent="0.25">
      <c r="A2902" t="s">
        <v>4936</v>
      </c>
      <c r="B2902" t="s">
        <v>4937</v>
      </c>
      <c r="C2902" t="s">
        <v>10441</v>
      </c>
      <c r="D2902" t="s">
        <v>10442</v>
      </c>
      <c r="E2902">
        <v>0</v>
      </c>
    </row>
    <row r="2903" spans="1:5" hidden="1" x14ac:dyDescent="0.25">
      <c r="A2903" t="s">
        <v>4936</v>
      </c>
      <c r="B2903" t="s">
        <v>4937</v>
      </c>
      <c r="C2903" t="s">
        <v>10439</v>
      </c>
      <c r="D2903" t="s">
        <v>10440</v>
      </c>
      <c r="E2903">
        <v>1</v>
      </c>
    </row>
    <row r="2904" spans="1:5" hidden="1" x14ac:dyDescent="0.25">
      <c r="A2904" t="s">
        <v>4934</v>
      </c>
      <c r="B2904" t="s">
        <v>4935</v>
      </c>
      <c r="C2904" t="s">
        <v>10441</v>
      </c>
      <c r="D2904" t="s">
        <v>10442</v>
      </c>
      <c r="E2904">
        <v>0</v>
      </c>
    </row>
    <row r="2905" spans="1:5" hidden="1" x14ac:dyDescent="0.25">
      <c r="A2905" t="s">
        <v>4934</v>
      </c>
      <c r="B2905" t="s">
        <v>4935</v>
      </c>
      <c r="C2905" t="s">
        <v>10439</v>
      </c>
      <c r="D2905" t="s">
        <v>10440</v>
      </c>
      <c r="E2905">
        <v>0</v>
      </c>
    </row>
    <row r="2906" spans="1:5" hidden="1" x14ac:dyDescent="0.25">
      <c r="A2906" t="s">
        <v>4932</v>
      </c>
      <c r="B2906" t="s">
        <v>4933</v>
      </c>
      <c r="C2906" t="s">
        <v>10441</v>
      </c>
      <c r="D2906" t="s">
        <v>10442</v>
      </c>
      <c r="E2906">
        <v>0</v>
      </c>
    </row>
    <row r="2907" spans="1:5" hidden="1" x14ac:dyDescent="0.25">
      <c r="A2907" t="s">
        <v>4932</v>
      </c>
      <c r="B2907" t="s">
        <v>4933</v>
      </c>
      <c r="C2907" t="s">
        <v>10439</v>
      </c>
      <c r="D2907" t="s">
        <v>10440</v>
      </c>
      <c r="E2907">
        <v>4</v>
      </c>
    </row>
    <row r="2908" spans="1:5" hidden="1" x14ac:dyDescent="0.25">
      <c r="A2908" t="s">
        <v>4930</v>
      </c>
      <c r="B2908" t="s">
        <v>4931</v>
      </c>
      <c r="C2908" t="s">
        <v>10441</v>
      </c>
      <c r="D2908" t="s">
        <v>10442</v>
      </c>
      <c r="E2908">
        <v>0</v>
      </c>
    </row>
    <row r="2909" spans="1:5" hidden="1" x14ac:dyDescent="0.25">
      <c r="A2909" t="s">
        <v>4930</v>
      </c>
      <c r="B2909" t="s">
        <v>4931</v>
      </c>
      <c r="C2909" t="s">
        <v>10439</v>
      </c>
      <c r="D2909" t="s">
        <v>10440</v>
      </c>
      <c r="E2909">
        <v>0</v>
      </c>
    </row>
    <row r="2910" spans="1:5" hidden="1" x14ac:dyDescent="0.25">
      <c r="A2910" t="s">
        <v>4928</v>
      </c>
      <c r="B2910" t="s">
        <v>4929</v>
      </c>
      <c r="C2910" t="s">
        <v>10441</v>
      </c>
      <c r="D2910" t="s">
        <v>10442</v>
      </c>
      <c r="E2910">
        <v>0</v>
      </c>
    </row>
    <row r="2911" spans="1:5" hidden="1" x14ac:dyDescent="0.25">
      <c r="A2911" t="s">
        <v>4928</v>
      </c>
      <c r="B2911" t="s">
        <v>4929</v>
      </c>
      <c r="C2911" t="s">
        <v>10439</v>
      </c>
      <c r="D2911" t="s">
        <v>10440</v>
      </c>
      <c r="E2911">
        <v>1</v>
      </c>
    </row>
    <row r="2912" spans="1:5" hidden="1" x14ac:dyDescent="0.25">
      <c r="A2912" t="s">
        <v>4926</v>
      </c>
      <c r="B2912" t="s">
        <v>4927</v>
      </c>
      <c r="C2912" t="s">
        <v>10441</v>
      </c>
      <c r="D2912" t="s">
        <v>10442</v>
      </c>
      <c r="E2912">
        <v>0</v>
      </c>
    </row>
    <row r="2913" spans="1:5" hidden="1" x14ac:dyDescent="0.25">
      <c r="A2913" t="s">
        <v>4926</v>
      </c>
      <c r="B2913" t="s">
        <v>4927</v>
      </c>
      <c r="C2913" t="s">
        <v>10439</v>
      </c>
      <c r="D2913" t="s">
        <v>10440</v>
      </c>
      <c r="E2913">
        <v>0</v>
      </c>
    </row>
    <row r="2914" spans="1:5" hidden="1" x14ac:dyDescent="0.25">
      <c r="A2914" t="s">
        <v>4924</v>
      </c>
      <c r="B2914" t="s">
        <v>4925</v>
      </c>
      <c r="C2914" t="s">
        <v>10441</v>
      </c>
      <c r="D2914" t="s">
        <v>10442</v>
      </c>
      <c r="E2914">
        <v>0</v>
      </c>
    </row>
    <row r="2915" spans="1:5" hidden="1" x14ac:dyDescent="0.25">
      <c r="A2915" t="s">
        <v>4924</v>
      </c>
      <c r="B2915" t="s">
        <v>4925</v>
      </c>
      <c r="C2915" t="s">
        <v>10439</v>
      </c>
      <c r="D2915" t="s">
        <v>10440</v>
      </c>
      <c r="E2915">
        <v>0</v>
      </c>
    </row>
    <row r="2916" spans="1:5" hidden="1" x14ac:dyDescent="0.25">
      <c r="A2916" t="s">
        <v>4922</v>
      </c>
      <c r="B2916" t="s">
        <v>4923</v>
      </c>
      <c r="C2916" t="s">
        <v>10441</v>
      </c>
      <c r="D2916" t="s">
        <v>10442</v>
      </c>
      <c r="E2916">
        <v>0</v>
      </c>
    </row>
    <row r="2917" spans="1:5" hidden="1" x14ac:dyDescent="0.25">
      <c r="A2917" t="s">
        <v>4922</v>
      </c>
      <c r="B2917" t="s">
        <v>4923</v>
      </c>
      <c r="C2917" t="s">
        <v>10439</v>
      </c>
      <c r="D2917" t="s">
        <v>10440</v>
      </c>
      <c r="E2917">
        <v>4</v>
      </c>
    </row>
    <row r="2918" spans="1:5" hidden="1" x14ac:dyDescent="0.25">
      <c r="A2918" t="s">
        <v>4920</v>
      </c>
      <c r="B2918" t="s">
        <v>4921</v>
      </c>
      <c r="C2918" t="s">
        <v>10439</v>
      </c>
      <c r="D2918" t="s">
        <v>10440</v>
      </c>
      <c r="E2918">
        <v>0</v>
      </c>
    </row>
    <row r="2919" spans="1:5" hidden="1" x14ac:dyDescent="0.25">
      <c r="A2919" t="s">
        <v>4918</v>
      </c>
      <c r="B2919" t="s">
        <v>4919</v>
      </c>
      <c r="C2919" t="s">
        <v>10441</v>
      </c>
      <c r="D2919" t="s">
        <v>10442</v>
      </c>
      <c r="E2919">
        <v>0</v>
      </c>
    </row>
    <row r="2920" spans="1:5" hidden="1" x14ac:dyDescent="0.25">
      <c r="A2920" t="s">
        <v>4918</v>
      </c>
      <c r="B2920" t="s">
        <v>4919</v>
      </c>
      <c r="C2920" t="s">
        <v>10439</v>
      </c>
      <c r="D2920" t="s">
        <v>10440</v>
      </c>
      <c r="E2920">
        <v>1</v>
      </c>
    </row>
    <row r="2921" spans="1:5" hidden="1" x14ac:dyDescent="0.25">
      <c r="A2921" t="s">
        <v>4916</v>
      </c>
      <c r="B2921" t="s">
        <v>4917</v>
      </c>
      <c r="C2921" t="s">
        <v>10441</v>
      </c>
      <c r="D2921" t="s">
        <v>10442</v>
      </c>
      <c r="E2921">
        <v>0</v>
      </c>
    </row>
    <row r="2922" spans="1:5" hidden="1" x14ac:dyDescent="0.25">
      <c r="A2922" t="s">
        <v>4916</v>
      </c>
      <c r="B2922" t="s">
        <v>4917</v>
      </c>
      <c r="C2922" t="s">
        <v>10439</v>
      </c>
      <c r="D2922" t="s">
        <v>10440</v>
      </c>
      <c r="E2922">
        <v>0</v>
      </c>
    </row>
    <row r="2923" spans="1:5" hidden="1" x14ac:dyDescent="0.25">
      <c r="A2923" t="s">
        <v>4914</v>
      </c>
      <c r="B2923" t="s">
        <v>4915</v>
      </c>
      <c r="C2923" t="s">
        <v>10441</v>
      </c>
      <c r="D2923" t="s">
        <v>10442</v>
      </c>
      <c r="E2923">
        <v>0</v>
      </c>
    </row>
    <row r="2924" spans="1:5" hidden="1" x14ac:dyDescent="0.25">
      <c r="A2924" t="s">
        <v>4914</v>
      </c>
      <c r="B2924" t="s">
        <v>4915</v>
      </c>
      <c r="C2924" t="s">
        <v>10439</v>
      </c>
      <c r="D2924" t="s">
        <v>10440</v>
      </c>
      <c r="E2924">
        <v>0</v>
      </c>
    </row>
    <row r="2925" spans="1:5" hidden="1" x14ac:dyDescent="0.25">
      <c r="A2925" t="s">
        <v>4912</v>
      </c>
      <c r="B2925" t="s">
        <v>4913</v>
      </c>
      <c r="C2925" t="s">
        <v>10441</v>
      </c>
      <c r="D2925" t="s">
        <v>10442</v>
      </c>
      <c r="E2925">
        <v>0</v>
      </c>
    </row>
    <row r="2926" spans="1:5" hidden="1" x14ac:dyDescent="0.25">
      <c r="A2926" t="s">
        <v>4912</v>
      </c>
      <c r="B2926" t="s">
        <v>4913</v>
      </c>
      <c r="C2926" t="s">
        <v>10439</v>
      </c>
      <c r="D2926" t="s">
        <v>10440</v>
      </c>
      <c r="E2926">
        <v>0</v>
      </c>
    </row>
    <row r="2927" spans="1:5" hidden="1" x14ac:dyDescent="0.25">
      <c r="A2927" t="s">
        <v>4910</v>
      </c>
      <c r="B2927" t="s">
        <v>4911</v>
      </c>
      <c r="C2927" t="s">
        <v>10441</v>
      </c>
      <c r="D2927" t="s">
        <v>10442</v>
      </c>
      <c r="E2927">
        <v>0</v>
      </c>
    </row>
    <row r="2928" spans="1:5" hidden="1" x14ac:dyDescent="0.25">
      <c r="A2928" t="s">
        <v>4910</v>
      </c>
      <c r="B2928" t="s">
        <v>4911</v>
      </c>
      <c r="C2928" t="s">
        <v>10439</v>
      </c>
      <c r="D2928" t="s">
        <v>10440</v>
      </c>
      <c r="E2928">
        <v>0</v>
      </c>
    </row>
    <row r="2929" spans="1:5" hidden="1" x14ac:dyDescent="0.25">
      <c r="A2929" t="s">
        <v>4906</v>
      </c>
      <c r="B2929" t="s">
        <v>4907</v>
      </c>
      <c r="C2929" t="s">
        <v>10439</v>
      </c>
      <c r="D2929" t="s">
        <v>10440</v>
      </c>
      <c r="E2929">
        <v>0</v>
      </c>
    </row>
    <row r="2930" spans="1:5" hidden="1" x14ac:dyDescent="0.25">
      <c r="A2930" t="s">
        <v>4904</v>
      </c>
      <c r="B2930" t="s">
        <v>4905</v>
      </c>
      <c r="C2930" t="s">
        <v>10441</v>
      </c>
      <c r="D2930" t="s">
        <v>10442</v>
      </c>
      <c r="E2930">
        <v>0</v>
      </c>
    </row>
    <row r="2931" spans="1:5" hidden="1" x14ac:dyDescent="0.25">
      <c r="A2931" t="s">
        <v>4904</v>
      </c>
      <c r="B2931" t="s">
        <v>4905</v>
      </c>
      <c r="C2931" t="s">
        <v>10439</v>
      </c>
      <c r="D2931" t="s">
        <v>10440</v>
      </c>
      <c r="E2931">
        <v>0</v>
      </c>
    </row>
    <row r="2932" spans="1:5" hidden="1" x14ac:dyDescent="0.25">
      <c r="A2932" t="s">
        <v>4900</v>
      </c>
      <c r="B2932" t="s">
        <v>4901</v>
      </c>
      <c r="C2932" t="s">
        <v>10441</v>
      </c>
      <c r="D2932" t="s">
        <v>10442</v>
      </c>
      <c r="E2932">
        <v>0</v>
      </c>
    </row>
    <row r="2933" spans="1:5" hidden="1" x14ac:dyDescent="0.25">
      <c r="A2933" t="s">
        <v>4900</v>
      </c>
      <c r="B2933" t="s">
        <v>4901</v>
      </c>
      <c r="C2933" t="s">
        <v>10439</v>
      </c>
      <c r="D2933" t="s">
        <v>10440</v>
      </c>
      <c r="E2933">
        <v>3</v>
      </c>
    </row>
    <row r="2934" spans="1:5" hidden="1" x14ac:dyDescent="0.25">
      <c r="A2934" t="s">
        <v>4898</v>
      </c>
      <c r="B2934" t="s">
        <v>4899</v>
      </c>
      <c r="C2934" t="s">
        <v>10441</v>
      </c>
      <c r="D2934" t="s">
        <v>10442</v>
      </c>
      <c r="E2934">
        <v>0</v>
      </c>
    </row>
    <row r="2935" spans="1:5" hidden="1" x14ac:dyDescent="0.25">
      <c r="A2935" t="s">
        <v>4898</v>
      </c>
      <c r="B2935" t="s">
        <v>4899</v>
      </c>
      <c r="C2935" t="s">
        <v>10439</v>
      </c>
      <c r="D2935" t="s">
        <v>10440</v>
      </c>
      <c r="E2935">
        <v>4</v>
      </c>
    </row>
    <row r="2936" spans="1:5" hidden="1" x14ac:dyDescent="0.25">
      <c r="A2936" t="s">
        <v>4896</v>
      </c>
      <c r="B2936" t="s">
        <v>4897</v>
      </c>
      <c r="C2936" t="s">
        <v>10441</v>
      </c>
      <c r="D2936" t="s">
        <v>10442</v>
      </c>
      <c r="E2936">
        <v>0</v>
      </c>
    </row>
    <row r="2937" spans="1:5" hidden="1" x14ac:dyDescent="0.25">
      <c r="A2937" t="s">
        <v>4896</v>
      </c>
      <c r="B2937" t="s">
        <v>4897</v>
      </c>
      <c r="C2937" t="s">
        <v>10439</v>
      </c>
      <c r="D2937" t="s">
        <v>10440</v>
      </c>
      <c r="E2937">
        <v>0</v>
      </c>
    </row>
    <row r="2938" spans="1:5" hidden="1" x14ac:dyDescent="0.25">
      <c r="A2938" t="s">
        <v>4894</v>
      </c>
      <c r="B2938" t="s">
        <v>4895</v>
      </c>
      <c r="C2938" t="s">
        <v>10441</v>
      </c>
      <c r="D2938" t="s">
        <v>10442</v>
      </c>
      <c r="E2938">
        <v>0</v>
      </c>
    </row>
    <row r="2939" spans="1:5" hidden="1" x14ac:dyDescent="0.25">
      <c r="A2939" t="s">
        <v>4894</v>
      </c>
      <c r="B2939" t="s">
        <v>4895</v>
      </c>
      <c r="C2939" t="s">
        <v>10439</v>
      </c>
      <c r="D2939" t="s">
        <v>10440</v>
      </c>
      <c r="E2939">
        <v>2</v>
      </c>
    </row>
    <row r="2940" spans="1:5" hidden="1" x14ac:dyDescent="0.25">
      <c r="A2940" t="s">
        <v>4892</v>
      </c>
      <c r="B2940" t="s">
        <v>4893</v>
      </c>
      <c r="C2940" t="s">
        <v>10441</v>
      </c>
      <c r="D2940" t="s">
        <v>10442</v>
      </c>
      <c r="E2940">
        <v>0</v>
      </c>
    </row>
    <row r="2941" spans="1:5" hidden="1" x14ac:dyDescent="0.25">
      <c r="A2941" t="s">
        <v>4892</v>
      </c>
      <c r="B2941" t="s">
        <v>4893</v>
      </c>
      <c r="C2941" t="s">
        <v>10439</v>
      </c>
      <c r="D2941" t="s">
        <v>10440</v>
      </c>
      <c r="E2941">
        <v>0</v>
      </c>
    </row>
    <row r="2942" spans="1:5" hidden="1" x14ac:dyDescent="0.25">
      <c r="A2942" t="s">
        <v>4890</v>
      </c>
      <c r="B2942" t="s">
        <v>4891</v>
      </c>
      <c r="C2942" t="s">
        <v>10441</v>
      </c>
      <c r="D2942" t="s">
        <v>10442</v>
      </c>
      <c r="E2942">
        <v>0</v>
      </c>
    </row>
    <row r="2943" spans="1:5" hidden="1" x14ac:dyDescent="0.25">
      <c r="A2943" t="s">
        <v>4890</v>
      </c>
      <c r="B2943" t="s">
        <v>4891</v>
      </c>
      <c r="C2943" t="s">
        <v>10439</v>
      </c>
      <c r="D2943" t="s">
        <v>10440</v>
      </c>
      <c r="E2943">
        <v>1</v>
      </c>
    </row>
    <row r="2944" spans="1:5" hidden="1" x14ac:dyDescent="0.25">
      <c r="A2944" t="s">
        <v>4888</v>
      </c>
      <c r="B2944" t="s">
        <v>4889</v>
      </c>
      <c r="C2944" t="s">
        <v>10441</v>
      </c>
      <c r="D2944" t="s">
        <v>10442</v>
      </c>
      <c r="E2944">
        <v>0</v>
      </c>
    </row>
    <row r="2945" spans="1:5" hidden="1" x14ac:dyDescent="0.25">
      <c r="A2945" t="s">
        <v>4888</v>
      </c>
      <c r="B2945" t="s">
        <v>4889</v>
      </c>
      <c r="C2945" t="s">
        <v>10439</v>
      </c>
      <c r="D2945" t="s">
        <v>10440</v>
      </c>
      <c r="E2945">
        <v>1</v>
      </c>
    </row>
    <row r="2946" spans="1:5" hidden="1" x14ac:dyDescent="0.25">
      <c r="A2946" t="s">
        <v>4886</v>
      </c>
      <c r="B2946" t="s">
        <v>4887</v>
      </c>
      <c r="C2946" t="s">
        <v>10441</v>
      </c>
      <c r="D2946" t="s">
        <v>10442</v>
      </c>
      <c r="E2946">
        <v>0</v>
      </c>
    </row>
    <row r="2947" spans="1:5" hidden="1" x14ac:dyDescent="0.25">
      <c r="A2947" t="s">
        <v>4886</v>
      </c>
      <c r="B2947" t="s">
        <v>4887</v>
      </c>
      <c r="C2947" t="s">
        <v>10439</v>
      </c>
      <c r="D2947" t="s">
        <v>10440</v>
      </c>
      <c r="E2947">
        <v>0</v>
      </c>
    </row>
    <row r="2948" spans="1:5" hidden="1" x14ac:dyDescent="0.25">
      <c r="A2948" t="s">
        <v>4884</v>
      </c>
      <c r="B2948" t="s">
        <v>4885</v>
      </c>
      <c r="C2948" t="s">
        <v>10441</v>
      </c>
      <c r="D2948" t="s">
        <v>10442</v>
      </c>
      <c r="E2948">
        <v>0</v>
      </c>
    </row>
    <row r="2949" spans="1:5" hidden="1" x14ac:dyDescent="0.25">
      <c r="A2949" t="s">
        <v>4884</v>
      </c>
      <c r="B2949" t="s">
        <v>4885</v>
      </c>
      <c r="C2949" t="s">
        <v>10439</v>
      </c>
      <c r="D2949" t="s">
        <v>10440</v>
      </c>
      <c r="E2949">
        <v>3</v>
      </c>
    </row>
    <row r="2950" spans="1:5" hidden="1" x14ac:dyDescent="0.25">
      <c r="A2950" t="s">
        <v>4882</v>
      </c>
      <c r="B2950" t="s">
        <v>4883</v>
      </c>
      <c r="C2950" t="s">
        <v>10441</v>
      </c>
      <c r="D2950" t="s">
        <v>10442</v>
      </c>
      <c r="E2950">
        <v>0</v>
      </c>
    </row>
    <row r="2951" spans="1:5" hidden="1" x14ac:dyDescent="0.25">
      <c r="A2951" t="s">
        <v>4882</v>
      </c>
      <c r="B2951" t="s">
        <v>4883</v>
      </c>
      <c r="C2951" t="s">
        <v>10439</v>
      </c>
      <c r="D2951" t="s">
        <v>10440</v>
      </c>
      <c r="E2951">
        <v>0</v>
      </c>
    </row>
    <row r="2952" spans="1:5" hidden="1" x14ac:dyDescent="0.25">
      <c r="A2952" t="s">
        <v>4880</v>
      </c>
      <c r="B2952" t="s">
        <v>4881</v>
      </c>
      <c r="C2952" t="s">
        <v>10441</v>
      </c>
      <c r="D2952" t="s">
        <v>10442</v>
      </c>
      <c r="E2952">
        <v>0</v>
      </c>
    </row>
    <row r="2953" spans="1:5" hidden="1" x14ac:dyDescent="0.25">
      <c r="A2953" t="s">
        <v>4880</v>
      </c>
      <c r="B2953" t="s">
        <v>4881</v>
      </c>
      <c r="C2953" t="s">
        <v>10439</v>
      </c>
      <c r="D2953" t="s">
        <v>10440</v>
      </c>
      <c r="E2953">
        <v>2</v>
      </c>
    </row>
    <row r="2954" spans="1:5" hidden="1" x14ac:dyDescent="0.25">
      <c r="A2954" t="s">
        <v>4878</v>
      </c>
      <c r="B2954" t="s">
        <v>4879</v>
      </c>
      <c r="C2954" t="s">
        <v>10441</v>
      </c>
      <c r="D2954" t="s">
        <v>10442</v>
      </c>
      <c r="E2954">
        <v>0</v>
      </c>
    </row>
    <row r="2955" spans="1:5" hidden="1" x14ac:dyDescent="0.25">
      <c r="A2955" t="s">
        <v>4878</v>
      </c>
      <c r="B2955" t="s">
        <v>4879</v>
      </c>
      <c r="C2955" t="s">
        <v>10439</v>
      </c>
      <c r="D2955" t="s">
        <v>10440</v>
      </c>
      <c r="E2955">
        <v>2</v>
      </c>
    </row>
    <row r="2956" spans="1:5" hidden="1" x14ac:dyDescent="0.25">
      <c r="A2956" t="s">
        <v>4876</v>
      </c>
      <c r="B2956" t="s">
        <v>4877</v>
      </c>
      <c r="C2956" t="s">
        <v>10441</v>
      </c>
      <c r="D2956" t="s">
        <v>10442</v>
      </c>
      <c r="E2956">
        <v>0</v>
      </c>
    </row>
    <row r="2957" spans="1:5" hidden="1" x14ac:dyDescent="0.25">
      <c r="A2957" t="s">
        <v>4876</v>
      </c>
      <c r="B2957" t="s">
        <v>4877</v>
      </c>
      <c r="C2957" t="s">
        <v>10439</v>
      </c>
      <c r="D2957" t="s">
        <v>10440</v>
      </c>
      <c r="E2957">
        <v>3</v>
      </c>
    </row>
    <row r="2958" spans="1:5" hidden="1" x14ac:dyDescent="0.25">
      <c r="A2958" t="s">
        <v>4874</v>
      </c>
      <c r="B2958" t="s">
        <v>4875</v>
      </c>
      <c r="C2958" t="s">
        <v>10441</v>
      </c>
      <c r="D2958" t="s">
        <v>10442</v>
      </c>
      <c r="E2958">
        <v>0</v>
      </c>
    </row>
    <row r="2959" spans="1:5" hidden="1" x14ac:dyDescent="0.25">
      <c r="A2959" t="s">
        <v>4874</v>
      </c>
      <c r="B2959" t="s">
        <v>4875</v>
      </c>
      <c r="C2959" t="s">
        <v>10439</v>
      </c>
      <c r="D2959" t="s">
        <v>10440</v>
      </c>
      <c r="E2959">
        <v>4</v>
      </c>
    </row>
    <row r="2960" spans="1:5" hidden="1" x14ac:dyDescent="0.25">
      <c r="A2960" t="s">
        <v>4872</v>
      </c>
      <c r="B2960" t="s">
        <v>4873</v>
      </c>
      <c r="C2960" t="s">
        <v>10441</v>
      </c>
      <c r="D2960" t="s">
        <v>10442</v>
      </c>
      <c r="E2960">
        <v>0</v>
      </c>
    </row>
    <row r="2961" spans="1:5" hidden="1" x14ac:dyDescent="0.25">
      <c r="A2961" t="s">
        <v>4872</v>
      </c>
      <c r="B2961" t="s">
        <v>4873</v>
      </c>
      <c r="C2961" t="s">
        <v>10439</v>
      </c>
      <c r="D2961" t="s">
        <v>10440</v>
      </c>
      <c r="E2961">
        <v>1</v>
      </c>
    </row>
    <row r="2962" spans="1:5" hidden="1" x14ac:dyDescent="0.25">
      <c r="A2962" t="s">
        <v>4870</v>
      </c>
      <c r="B2962" t="s">
        <v>4871</v>
      </c>
      <c r="C2962" t="s">
        <v>10441</v>
      </c>
      <c r="D2962" t="s">
        <v>10442</v>
      </c>
      <c r="E2962">
        <v>0</v>
      </c>
    </row>
    <row r="2963" spans="1:5" hidden="1" x14ac:dyDescent="0.25">
      <c r="A2963" t="s">
        <v>4870</v>
      </c>
      <c r="B2963" t="s">
        <v>4871</v>
      </c>
      <c r="C2963" t="s">
        <v>10439</v>
      </c>
      <c r="D2963" t="s">
        <v>10440</v>
      </c>
      <c r="E2963">
        <v>0</v>
      </c>
    </row>
    <row r="2964" spans="1:5" hidden="1" x14ac:dyDescent="0.25">
      <c r="A2964" t="s">
        <v>4866</v>
      </c>
      <c r="B2964" t="s">
        <v>4867</v>
      </c>
      <c r="C2964" t="s">
        <v>10441</v>
      </c>
      <c r="D2964" t="s">
        <v>10442</v>
      </c>
      <c r="E2964">
        <v>0</v>
      </c>
    </row>
    <row r="2965" spans="1:5" hidden="1" x14ac:dyDescent="0.25">
      <c r="A2965" t="s">
        <v>4866</v>
      </c>
      <c r="B2965" t="s">
        <v>4867</v>
      </c>
      <c r="C2965" t="s">
        <v>10439</v>
      </c>
      <c r="D2965" t="s">
        <v>10440</v>
      </c>
      <c r="E2965">
        <v>2</v>
      </c>
    </row>
    <row r="2966" spans="1:5" hidden="1" x14ac:dyDescent="0.25">
      <c r="A2966" t="s">
        <v>4864</v>
      </c>
      <c r="B2966" t="s">
        <v>4865</v>
      </c>
      <c r="C2966" t="s">
        <v>10441</v>
      </c>
      <c r="D2966" t="s">
        <v>10442</v>
      </c>
      <c r="E2966">
        <v>0</v>
      </c>
    </row>
    <row r="2967" spans="1:5" hidden="1" x14ac:dyDescent="0.25">
      <c r="A2967" t="s">
        <v>4864</v>
      </c>
      <c r="B2967" t="s">
        <v>4865</v>
      </c>
      <c r="C2967" t="s">
        <v>10439</v>
      </c>
      <c r="D2967" t="s">
        <v>10440</v>
      </c>
      <c r="E2967">
        <v>0</v>
      </c>
    </row>
    <row r="2968" spans="1:5" hidden="1" x14ac:dyDescent="0.25">
      <c r="A2968" t="s">
        <v>10543</v>
      </c>
      <c r="B2968" t="s">
        <v>4863</v>
      </c>
      <c r="C2968" t="s">
        <v>10439</v>
      </c>
      <c r="D2968" t="s">
        <v>10440</v>
      </c>
      <c r="E2968">
        <v>0</v>
      </c>
    </row>
    <row r="2969" spans="1:5" hidden="1" x14ac:dyDescent="0.25">
      <c r="A2969" t="s">
        <v>4858</v>
      </c>
      <c r="B2969" t="s">
        <v>4859</v>
      </c>
      <c r="C2969" t="s">
        <v>10441</v>
      </c>
      <c r="D2969" t="s">
        <v>10442</v>
      </c>
      <c r="E2969">
        <v>0</v>
      </c>
    </row>
    <row r="2970" spans="1:5" hidden="1" x14ac:dyDescent="0.25">
      <c r="A2970" t="s">
        <v>4858</v>
      </c>
      <c r="B2970" t="s">
        <v>4859</v>
      </c>
      <c r="C2970" t="s">
        <v>10439</v>
      </c>
      <c r="D2970" t="s">
        <v>10440</v>
      </c>
      <c r="E2970">
        <v>4</v>
      </c>
    </row>
    <row r="2971" spans="1:5" hidden="1" x14ac:dyDescent="0.25">
      <c r="A2971" t="s">
        <v>4856</v>
      </c>
      <c r="B2971" t="s">
        <v>4857</v>
      </c>
      <c r="C2971" t="s">
        <v>10441</v>
      </c>
      <c r="D2971" t="s">
        <v>10442</v>
      </c>
      <c r="E2971">
        <v>0</v>
      </c>
    </row>
    <row r="2972" spans="1:5" hidden="1" x14ac:dyDescent="0.25">
      <c r="A2972" t="s">
        <v>4856</v>
      </c>
      <c r="B2972" t="s">
        <v>4857</v>
      </c>
      <c r="C2972" t="s">
        <v>10439</v>
      </c>
      <c r="D2972" t="s">
        <v>10440</v>
      </c>
      <c r="E2972">
        <v>0</v>
      </c>
    </row>
    <row r="2973" spans="1:5" hidden="1" x14ac:dyDescent="0.25">
      <c r="A2973" t="s">
        <v>4854</v>
      </c>
      <c r="B2973" t="s">
        <v>4855</v>
      </c>
      <c r="C2973" t="s">
        <v>10441</v>
      </c>
      <c r="D2973" t="s">
        <v>10442</v>
      </c>
      <c r="E2973">
        <v>0</v>
      </c>
    </row>
    <row r="2974" spans="1:5" hidden="1" x14ac:dyDescent="0.25">
      <c r="A2974" t="s">
        <v>4854</v>
      </c>
      <c r="B2974" t="s">
        <v>4855</v>
      </c>
      <c r="C2974" t="s">
        <v>10439</v>
      </c>
      <c r="D2974" t="s">
        <v>10440</v>
      </c>
      <c r="E2974">
        <v>6</v>
      </c>
    </row>
    <row r="2975" spans="1:5" hidden="1" x14ac:dyDescent="0.25">
      <c r="A2975" t="s">
        <v>4852</v>
      </c>
      <c r="B2975" t="s">
        <v>4853</v>
      </c>
      <c r="C2975" t="s">
        <v>10441</v>
      </c>
      <c r="D2975" t="s">
        <v>10442</v>
      </c>
      <c r="E2975">
        <v>0</v>
      </c>
    </row>
    <row r="2976" spans="1:5" hidden="1" x14ac:dyDescent="0.25">
      <c r="A2976" t="s">
        <v>4852</v>
      </c>
      <c r="B2976" t="s">
        <v>4853</v>
      </c>
      <c r="C2976" t="s">
        <v>10439</v>
      </c>
      <c r="D2976" t="s">
        <v>10440</v>
      </c>
      <c r="E2976">
        <v>11</v>
      </c>
    </row>
    <row r="2977" spans="1:5" hidden="1" x14ac:dyDescent="0.25">
      <c r="A2977" t="s">
        <v>4850</v>
      </c>
      <c r="B2977" t="s">
        <v>4851</v>
      </c>
      <c r="C2977" t="s">
        <v>10439</v>
      </c>
      <c r="D2977" t="s">
        <v>10440</v>
      </c>
      <c r="E2977">
        <v>0</v>
      </c>
    </row>
    <row r="2978" spans="1:5" hidden="1" x14ac:dyDescent="0.25">
      <c r="A2978" t="s">
        <v>4848</v>
      </c>
      <c r="B2978" t="s">
        <v>4849</v>
      </c>
      <c r="C2978" t="s">
        <v>10441</v>
      </c>
      <c r="D2978" t="s">
        <v>10442</v>
      </c>
      <c r="E2978">
        <v>0</v>
      </c>
    </row>
    <row r="2979" spans="1:5" hidden="1" x14ac:dyDescent="0.25">
      <c r="A2979" t="s">
        <v>4848</v>
      </c>
      <c r="B2979" t="s">
        <v>4849</v>
      </c>
      <c r="C2979" t="s">
        <v>10439</v>
      </c>
      <c r="D2979" t="s">
        <v>10440</v>
      </c>
      <c r="E2979">
        <v>0</v>
      </c>
    </row>
    <row r="2980" spans="1:5" hidden="1" x14ac:dyDescent="0.25">
      <c r="A2980" t="s">
        <v>4846</v>
      </c>
      <c r="B2980" t="s">
        <v>4847</v>
      </c>
      <c r="C2980" t="s">
        <v>10441</v>
      </c>
      <c r="D2980" t="s">
        <v>10442</v>
      </c>
      <c r="E2980">
        <v>0</v>
      </c>
    </row>
    <row r="2981" spans="1:5" hidden="1" x14ac:dyDescent="0.25">
      <c r="A2981" t="s">
        <v>4846</v>
      </c>
      <c r="B2981" t="s">
        <v>4847</v>
      </c>
      <c r="C2981" t="s">
        <v>10439</v>
      </c>
      <c r="D2981" t="s">
        <v>10440</v>
      </c>
      <c r="E2981">
        <v>1</v>
      </c>
    </row>
    <row r="2982" spans="1:5" hidden="1" x14ac:dyDescent="0.25">
      <c r="A2982" t="s">
        <v>4844</v>
      </c>
      <c r="B2982" t="s">
        <v>4845</v>
      </c>
      <c r="C2982" t="s">
        <v>10441</v>
      </c>
      <c r="D2982" t="s">
        <v>10442</v>
      </c>
      <c r="E2982">
        <v>0</v>
      </c>
    </row>
    <row r="2983" spans="1:5" hidden="1" x14ac:dyDescent="0.25">
      <c r="A2983" t="s">
        <v>4844</v>
      </c>
      <c r="B2983" t="s">
        <v>4845</v>
      </c>
      <c r="C2983" t="s">
        <v>10439</v>
      </c>
      <c r="D2983" t="s">
        <v>10440</v>
      </c>
      <c r="E2983">
        <v>1</v>
      </c>
    </row>
    <row r="2984" spans="1:5" hidden="1" x14ac:dyDescent="0.25">
      <c r="A2984" t="s">
        <v>4842</v>
      </c>
      <c r="B2984" t="s">
        <v>4843</v>
      </c>
      <c r="C2984" t="s">
        <v>10441</v>
      </c>
      <c r="D2984" t="s">
        <v>10442</v>
      </c>
      <c r="E2984">
        <v>0</v>
      </c>
    </row>
    <row r="2985" spans="1:5" hidden="1" x14ac:dyDescent="0.25">
      <c r="A2985" t="s">
        <v>4842</v>
      </c>
      <c r="B2985" t="s">
        <v>4843</v>
      </c>
      <c r="C2985" t="s">
        <v>10439</v>
      </c>
      <c r="D2985" t="s">
        <v>10440</v>
      </c>
      <c r="E2985">
        <v>0</v>
      </c>
    </row>
    <row r="2986" spans="1:5" hidden="1" x14ac:dyDescent="0.25">
      <c r="A2986" t="s">
        <v>4840</v>
      </c>
      <c r="B2986" t="s">
        <v>4841</v>
      </c>
      <c r="C2986" t="s">
        <v>10441</v>
      </c>
      <c r="D2986" t="s">
        <v>10442</v>
      </c>
      <c r="E2986">
        <v>0</v>
      </c>
    </row>
    <row r="2987" spans="1:5" hidden="1" x14ac:dyDescent="0.25">
      <c r="A2987" t="s">
        <v>4840</v>
      </c>
      <c r="B2987" t="s">
        <v>4841</v>
      </c>
      <c r="C2987" t="s">
        <v>10439</v>
      </c>
      <c r="D2987" t="s">
        <v>10440</v>
      </c>
      <c r="E2987">
        <v>16</v>
      </c>
    </row>
    <row r="2988" spans="1:5" hidden="1" x14ac:dyDescent="0.25">
      <c r="A2988" t="s">
        <v>4838</v>
      </c>
      <c r="B2988" t="s">
        <v>4839</v>
      </c>
      <c r="C2988" t="s">
        <v>10441</v>
      </c>
      <c r="D2988" t="s">
        <v>10442</v>
      </c>
      <c r="E2988">
        <v>0</v>
      </c>
    </row>
    <row r="2989" spans="1:5" hidden="1" x14ac:dyDescent="0.25">
      <c r="A2989" t="s">
        <v>4838</v>
      </c>
      <c r="B2989" t="s">
        <v>4839</v>
      </c>
      <c r="C2989" t="s">
        <v>10439</v>
      </c>
      <c r="D2989" t="s">
        <v>10440</v>
      </c>
      <c r="E2989">
        <v>2</v>
      </c>
    </row>
    <row r="2990" spans="1:5" hidden="1" x14ac:dyDescent="0.25">
      <c r="A2990" t="s">
        <v>4836</v>
      </c>
      <c r="B2990" t="s">
        <v>4837</v>
      </c>
      <c r="C2990" t="s">
        <v>10441</v>
      </c>
      <c r="D2990" t="s">
        <v>10442</v>
      </c>
      <c r="E2990">
        <v>0</v>
      </c>
    </row>
    <row r="2991" spans="1:5" hidden="1" x14ac:dyDescent="0.25">
      <c r="A2991" t="s">
        <v>4836</v>
      </c>
      <c r="B2991" t="s">
        <v>4837</v>
      </c>
      <c r="C2991" t="s">
        <v>10439</v>
      </c>
      <c r="D2991" t="s">
        <v>10440</v>
      </c>
      <c r="E2991">
        <v>0</v>
      </c>
    </row>
    <row r="2992" spans="1:5" hidden="1" x14ac:dyDescent="0.25">
      <c r="A2992" t="s">
        <v>4834</v>
      </c>
      <c r="B2992" t="s">
        <v>4835</v>
      </c>
      <c r="C2992" t="s">
        <v>10441</v>
      </c>
      <c r="D2992" t="s">
        <v>10442</v>
      </c>
      <c r="E2992">
        <v>0</v>
      </c>
    </row>
    <row r="2993" spans="1:5" hidden="1" x14ac:dyDescent="0.25">
      <c r="A2993" t="s">
        <v>4834</v>
      </c>
      <c r="B2993" t="s">
        <v>4835</v>
      </c>
      <c r="C2993" t="s">
        <v>10439</v>
      </c>
      <c r="D2993" t="s">
        <v>10440</v>
      </c>
      <c r="E2993">
        <v>0</v>
      </c>
    </row>
    <row r="2994" spans="1:5" hidden="1" x14ac:dyDescent="0.25">
      <c r="A2994" t="s">
        <v>4832</v>
      </c>
      <c r="B2994" t="s">
        <v>4833</v>
      </c>
      <c r="C2994" t="s">
        <v>10441</v>
      </c>
      <c r="D2994" t="s">
        <v>10442</v>
      </c>
      <c r="E2994">
        <v>0</v>
      </c>
    </row>
    <row r="2995" spans="1:5" hidden="1" x14ac:dyDescent="0.25">
      <c r="A2995" t="s">
        <v>4832</v>
      </c>
      <c r="B2995" t="s">
        <v>4833</v>
      </c>
      <c r="C2995" t="s">
        <v>10439</v>
      </c>
      <c r="D2995" t="s">
        <v>10440</v>
      </c>
      <c r="E2995">
        <v>4</v>
      </c>
    </row>
    <row r="2996" spans="1:5" hidden="1" x14ac:dyDescent="0.25">
      <c r="A2996" t="s">
        <v>4828</v>
      </c>
      <c r="B2996" t="s">
        <v>4829</v>
      </c>
      <c r="C2996" t="s">
        <v>10441</v>
      </c>
      <c r="D2996" t="s">
        <v>10442</v>
      </c>
      <c r="E2996">
        <v>0</v>
      </c>
    </row>
    <row r="2997" spans="1:5" hidden="1" x14ac:dyDescent="0.25">
      <c r="A2997" t="s">
        <v>4828</v>
      </c>
      <c r="B2997" t="s">
        <v>4829</v>
      </c>
      <c r="C2997" t="s">
        <v>10439</v>
      </c>
      <c r="D2997" t="s">
        <v>10440</v>
      </c>
      <c r="E2997">
        <v>0</v>
      </c>
    </row>
    <row r="2998" spans="1:5" hidden="1" x14ac:dyDescent="0.25">
      <c r="A2998" t="s">
        <v>4826</v>
      </c>
      <c r="B2998" t="s">
        <v>10544</v>
      </c>
      <c r="C2998" t="s">
        <v>10441</v>
      </c>
      <c r="D2998" t="s">
        <v>10442</v>
      </c>
      <c r="E2998">
        <v>0</v>
      </c>
    </row>
    <row r="2999" spans="1:5" hidden="1" x14ac:dyDescent="0.25">
      <c r="A2999" t="s">
        <v>4826</v>
      </c>
      <c r="B2999" t="s">
        <v>10544</v>
      </c>
      <c r="C2999" t="s">
        <v>10439</v>
      </c>
      <c r="D2999" t="s">
        <v>10440</v>
      </c>
      <c r="E2999">
        <v>3</v>
      </c>
    </row>
    <row r="3000" spans="1:5" hidden="1" x14ac:dyDescent="0.25">
      <c r="A3000" t="s">
        <v>4824</v>
      </c>
      <c r="B3000" t="s">
        <v>4825</v>
      </c>
      <c r="C3000" t="s">
        <v>10441</v>
      </c>
      <c r="D3000" t="s">
        <v>10442</v>
      </c>
      <c r="E3000">
        <v>0</v>
      </c>
    </row>
    <row r="3001" spans="1:5" hidden="1" x14ac:dyDescent="0.25">
      <c r="A3001" t="s">
        <v>4824</v>
      </c>
      <c r="B3001" t="s">
        <v>4825</v>
      </c>
      <c r="C3001" t="s">
        <v>10439</v>
      </c>
      <c r="D3001" t="s">
        <v>10440</v>
      </c>
      <c r="E3001">
        <v>0</v>
      </c>
    </row>
    <row r="3002" spans="1:5" hidden="1" x14ac:dyDescent="0.25">
      <c r="A3002" t="s">
        <v>4814</v>
      </c>
      <c r="B3002" t="s">
        <v>4815</v>
      </c>
      <c r="C3002" t="s">
        <v>10441</v>
      </c>
      <c r="D3002" t="s">
        <v>10442</v>
      </c>
      <c r="E3002">
        <v>0</v>
      </c>
    </row>
    <row r="3003" spans="1:5" hidden="1" x14ac:dyDescent="0.25">
      <c r="A3003" t="s">
        <v>4814</v>
      </c>
      <c r="B3003" t="s">
        <v>4815</v>
      </c>
      <c r="C3003" t="s">
        <v>10439</v>
      </c>
      <c r="D3003" t="s">
        <v>10440</v>
      </c>
      <c r="E3003">
        <v>0</v>
      </c>
    </row>
    <row r="3004" spans="1:5" hidden="1" x14ac:dyDescent="0.25">
      <c r="A3004" t="s">
        <v>4806</v>
      </c>
      <c r="B3004" t="s">
        <v>4807</v>
      </c>
      <c r="C3004" t="s">
        <v>10441</v>
      </c>
      <c r="D3004" t="s">
        <v>10442</v>
      </c>
      <c r="E3004">
        <v>0</v>
      </c>
    </row>
    <row r="3005" spans="1:5" hidden="1" x14ac:dyDescent="0.25">
      <c r="A3005" t="s">
        <v>4806</v>
      </c>
      <c r="B3005" t="s">
        <v>4807</v>
      </c>
      <c r="C3005" t="s">
        <v>10439</v>
      </c>
      <c r="D3005" t="s">
        <v>10440</v>
      </c>
      <c r="E3005">
        <v>1</v>
      </c>
    </row>
    <row r="3006" spans="1:5" hidden="1" x14ac:dyDescent="0.25">
      <c r="A3006" t="s">
        <v>4804</v>
      </c>
      <c r="B3006" t="s">
        <v>4805</v>
      </c>
      <c r="C3006" t="s">
        <v>10441</v>
      </c>
      <c r="D3006" t="s">
        <v>10442</v>
      </c>
      <c r="E3006">
        <v>0</v>
      </c>
    </row>
    <row r="3007" spans="1:5" hidden="1" x14ac:dyDescent="0.25">
      <c r="A3007" t="s">
        <v>4804</v>
      </c>
      <c r="B3007" t="s">
        <v>4805</v>
      </c>
      <c r="C3007" t="s">
        <v>10439</v>
      </c>
      <c r="D3007" t="s">
        <v>10440</v>
      </c>
      <c r="E3007">
        <v>0</v>
      </c>
    </row>
    <row r="3008" spans="1:5" hidden="1" x14ac:dyDescent="0.25">
      <c r="A3008" t="s">
        <v>4800</v>
      </c>
      <c r="B3008" t="s">
        <v>4801</v>
      </c>
      <c r="C3008" t="s">
        <v>10441</v>
      </c>
      <c r="D3008" t="s">
        <v>10442</v>
      </c>
      <c r="E3008">
        <v>0</v>
      </c>
    </row>
    <row r="3009" spans="1:5" hidden="1" x14ac:dyDescent="0.25">
      <c r="A3009" t="s">
        <v>4800</v>
      </c>
      <c r="B3009" t="s">
        <v>4801</v>
      </c>
      <c r="C3009" t="s">
        <v>10439</v>
      </c>
      <c r="D3009" t="s">
        <v>10440</v>
      </c>
      <c r="E3009">
        <v>0</v>
      </c>
    </row>
    <row r="3010" spans="1:5" hidden="1" x14ac:dyDescent="0.25">
      <c r="A3010" t="s">
        <v>4798</v>
      </c>
      <c r="B3010" t="s">
        <v>4799</v>
      </c>
      <c r="C3010" t="s">
        <v>10441</v>
      </c>
      <c r="D3010" t="s">
        <v>10442</v>
      </c>
      <c r="E3010">
        <v>0</v>
      </c>
    </row>
    <row r="3011" spans="1:5" hidden="1" x14ac:dyDescent="0.25">
      <c r="A3011" t="s">
        <v>4798</v>
      </c>
      <c r="B3011" t="s">
        <v>4799</v>
      </c>
      <c r="C3011" t="s">
        <v>10439</v>
      </c>
      <c r="D3011" t="s">
        <v>10440</v>
      </c>
      <c r="E3011">
        <v>1</v>
      </c>
    </row>
    <row r="3012" spans="1:5" hidden="1" x14ac:dyDescent="0.25">
      <c r="A3012" t="s">
        <v>4792</v>
      </c>
      <c r="B3012" t="s">
        <v>4793</v>
      </c>
      <c r="C3012" t="s">
        <v>10441</v>
      </c>
      <c r="D3012" t="s">
        <v>10442</v>
      </c>
      <c r="E3012">
        <v>0</v>
      </c>
    </row>
    <row r="3013" spans="1:5" hidden="1" x14ac:dyDescent="0.25">
      <c r="A3013" t="s">
        <v>4792</v>
      </c>
      <c r="B3013" t="s">
        <v>4793</v>
      </c>
      <c r="C3013" t="s">
        <v>10439</v>
      </c>
      <c r="D3013" t="s">
        <v>10440</v>
      </c>
      <c r="E3013">
        <v>1</v>
      </c>
    </row>
    <row r="3014" spans="1:5" hidden="1" x14ac:dyDescent="0.25">
      <c r="A3014" t="s">
        <v>4790</v>
      </c>
      <c r="B3014" t="s">
        <v>4791</v>
      </c>
      <c r="C3014" t="s">
        <v>10441</v>
      </c>
      <c r="D3014" t="s">
        <v>10442</v>
      </c>
      <c r="E3014">
        <v>0</v>
      </c>
    </row>
    <row r="3015" spans="1:5" hidden="1" x14ac:dyDescent="0.25">
      <c r="A3015" t="s">
        <v>4790</v>
      </c>
      <c r="B3015" t="s">
        <v>4791</v>
      </c>
      <c r="C3015" t="s">
        <v>10439</v>
      </c>
      <c r="D3015" t="s">
        <v>10440</v>
      </c>
      <c r="E3015">
        <v>1</v>
      </c>
    </row>
    <row r="3016" spans="1:5" hidden="1" x14ac:dyDescent="0.25">
      <c r="A3016" t="s">
        <v>4788</v>
      </c>
      <c r="B3016" t="s">
        <v>4789</v>
      </c>
      <c r="C3016" t="s">
        <v>10441</v>
      </c>
      <c r="D3016" t="s">
        <v>10442</v>
      </c>
      <c r="E3016">
        <v>0</v>
      </c>
    </row>
    <row r="3017" spans="1:5" hidden="1" x14ac:dyDescent="0.25">
      <c r="A3017" t="s">
        <v>4788</v>
      </c>
      <c r="B3017" t="s">
        <v>4789</v>
      </c>
      <c r="C3017" t="s">
        <v>10439</v>
      </c>
      <c r="D3017" t="s">
        <v>10440</v>
      </c>
      <c r="E3017">
        <v>0</v>
      </c>
    </row>
    <row r="3018" spans="1:5" hidden="1" x14ac:dyDescent="0.25">
      <c r="A3018" t="s">
        <v>4784</v>
      </c>
      <c r="B3018" t="s">
        <v>4785</v>
      </c>
      <c r="C3018" t="s">
        <v>10441</v>
      </c>
      <c r="D3018" t="s">
        <v>10442</v>
      </c>
      <c r="E3018">
        <v>0</v>
      </c>
    </row>
    <row r="3019" spans="1:5" hidden="1" x14ac:dyDescent="0.25">
      <c r="A3019" t="s">
        <v>4784</v>
      </c>
      <c r="B3019" t="s">
        <v>4785</v>
      </c>
      <c r="C3019" t="s">
        <v>10439</v>
      </c>
      <c r="D3019" t="s">
        <v>10440</v>
      </c>
      <c r="E3019">
        <v>0</v>
      </c>
    </row>
    <row r="3020" spans="1:5" hidden="1" x14ac:dyDescent="0.25">
      <c r="A3020" t="s">
        <v>4782</v>
      </c>
      <c r="B3020" t="s">
        <v>4783</v>
      </c>
      <c r="C3020" t="s">
        <v>10441</v>
      </c>
      <c r="D3020" t="s">
        <v>10442</v>
      </c>
      <c r="E3020">
        <v>0</v>
      </c>
    </row>
    <row r="3021" spans="1:5" hidden="1" x14ac:dyDescent="0.25">
      <c r="A3021" t="s">
        <v>4782</v>
      </c>
      <c r="B3021" t="s">
        <v>4783</v>
      </c>
      <c r="C3021" t="s">
        <v>10439</v>
      </c>
      <c r="D3021" t="s">
        <v>10440</v>
      </c>
      <c r="E3021">
        <v>0</v>
      </c>
    </row>
    <row r="3022" spans="1:5" hidden="1" x14ac:dyDescent="0.25">
      <c r="A3022" t="s">
        <v>4780</v>
      </c>
      <c r="B3022" t="s">
        <v>4781</v>
      </c>
      <c r="C3022" t="s">
        <v>10439</v>
      </c>
      <c r="D3022" t="s">
        <v>10440</v>
      </c>
      <c r="E3022">
        <v>0</v>
      </c>
    </row>
    <row r="3023" spans="1:5" hidden="1" x14ac:dyDescent="0.25">
      <c r="A3023" t="s">
        <v>4768</v>
      </c>
      <c r="B3023" t="s">
        <v>4769</v>
      </c>
      <c r="C3023" t="s">
        <v>10441</v>
      </c>
      <c r="D3023" t="s">
        <v>10442</v>
      </c>
      <c r="E3023">
        <v>0</v>
      </c>
    </row>
    <row r="3024" spans="1:5" hidden="1" x14ac:dyDescent="0.25">
      <c r="A3024" t="s">
        <v>4768</v>
      </c>
      <c r="B3024" t="s">
        <v>4769</v>
      </c>
      <c r="C3024" t="s">
        <v>10439</v>
      </c>
      <c r="D3024" t="s">
        <v>10440</v>
      </c>
      <c r="E3024">
        <v>0</v>
      </c>
    </row>
    <row r="3025" spans="1:5" hidden="1" x14ac:dyDescent="0.25">
      <c r="A3025" t="s">
        <v>4766</v>
      </c>
      <c r="B3025" t="s">
        <v>4767</v>
      </c>
      <c r="C3025" t="s">
        <v>10441</v>
      </c>
      <c r="D3025" t="s">
        <v>10442</v>
      </c>
      <c r="E3025">
        <v>0</v>
      </c>
    </row>
    <row r="3026" spans="1:5" hidden="1" x14ac:dyDescent="0.25">
      <c r="A3026" t="s">
        <v>4766</v>
      </c>
      <c r="B3026" t="s">
        <v>4767</v>
      </c>
      <c r="C3026" t="s">
        <v>10439</v>
      </c>
      <c r="D3026" t="s">
        <v>10440</v>
      </c>
      <c r="E3026">
        <v>0</v>
      </c>
    </row>
    <row r="3027" spans="1:5" hidden="1" x14ac:dyDescent="0.25">
      <c r="A3027" t="s">
        <v>4764</v>
      </c>
      <c r="B3027" t="s">
        <v>4765</v>
      </c>
      <c r="C3027" t="s">
        <v>10441</v>
      </c>
      <c r="D3027" t="s">
        <v>10442</v>
      </c>
      <c r="E3027">
        <v>0</v>
      </c>
    </row>
    <row r="3028" spans="1:5" hidden="1" x14ac:dyDescent="0.25">
      <c r="A3028" t="s">
        <v>4764</v>
      </c>
      <c r="B3028" t="s">
        <v>4765</v>
      </c>
      <c r="C3028" t="s">
        <v>10439</v>
      </c>
      <c r="D3028" t="s">
        <v>10440</v>
      </c>
      <c r="E3028">
        <v>0</v>
      </c>
    </row>
    <row r="3029" spans="1:5" hidden="1" x14ac:dyDescent="0.25">
      <c r="A3029" t="s">
        <v>4762</v>
      </c>
      <c r="B3029" t="s">
        <v>4763</v>
      </c>
      <c r="C3029" t="s">
        <v>10441</v>
      </c>
      <c r="D3029" t="s">
        <v>10442</v>
      </c>
      <c r="E3029">
        <v>0</v>
      </c>
    </row>
    <row r="3030" spans="1:5" hidden="1" x14ac:dyDescent="0.25">
      <c r="A3030" t="s">
        <v>4762</v>
      </c>
      <c r="B3030" t="s">
        <v>4763</v>
      </c>
      <c r="C3030" t="s">
        <v>10439</v>
      </c>
      <c r="D3030" t="s">
        <v>10440</v>
      </c>
      <c r="E3030">
        <v>0</v>
      </c>
    </row>
    <row r="3031" spans="1:5" hidden="1" x14ac:dyDescent="0.25">
      <c r="A3031" t="s">
        <v>4760</v>
      </c>
      <c r="B3031" t="s">
        <v>4761</v>
      </c>
      <c r="C3031" t="s">
        <v>10441</v>
      </c>
      <c r="D3031" t="s">
        <v>10442</v>
      </c>
      <c r="E3031">
        <v>0</v>
      </c>
    </row>
    <row r="3032" spans="1:5" hidden="1" x14ac:dyDescent="0.25">
      <c r="A3032" t="s">
        <v>4760</v>
      </c>
      <c r="B3032" t="s">
        <v>4761</v>
      </c>
      <c r="C3032" t="s">
        <v>10439</v>
      </c>
      <c r="D3032" t="s">
        <v>10440</v>
      </c>
      <c r="E3032">
        <v>0</v>
      </c>
    </row>
    <row r="3033" spans="1:5" hidden="1" x14ac:dyDescent="0.25">
      <c r="A3033" t="s">
        <v>4754</v>
      </c>
      <c r="B3033" t="s">
        <v>4755</v>
      </c>
      <c r="C3033" t="s">
        <v>10441</v>
      </c>
      <c r="D3033" t="s">
        <v>10442</v>
      </c>
      <c r="E3033">
        <v>0</v>
      </c>
    </row>
    <row r="3034" spans="1:5" hidden="1" x14ac:dyDescent="0.25">
      <c r="A3034" t="s">
        <v>4754</v>
      </c>
      <c r="B3034" t="s">
        <v>4755</v>
      </c>
      <c r="C3034" t="s">
        <v>10439</v>
      </c>
      <c r="D3034" t="s">
        <v>10440</v>
      </c>
      <c r="E3034">
        <v>1</v>
      </c>
    </row>
    <row r="3035" spans="1:5" hidden="1" x14ac:dyDescent="0.25">
      <c r="A3035" t="s">
        <v>4752</v>
      </c>
      <c r="B3035" t="s">
        <v>4753</v>
      </c>
      <c r="C3035" t="s">
        <v>10441</v>
      </c>
      <c r="D3035" t="s">
        <v>10442</v>
      </c>
      <c r="E3035">
        <v>0</v>
      </c>
    </row>
    <row r="3036" spans="1:5" hidden="1" x14ac:dyDescent="0.25">
      <c r="A3036" t="s">
        <v>4752</v>
      </c>
      <c r="B3036" t="s">
        <v>4753</v>
      </c>
      <c r="C3036" t="s">
        <v>10439</v>
      </c>
      <c r="D3036" t="s">
        <v>10440</v>
      </c>
      <c r="E3036">
        <v>14</v>
      </c>
    </row>
    <row r="3037" spans="1:5" hidden="1" x14ac:dyDescent="0.25">
      <c r="A3037" t="s">
        <v>4750</v>
      </c>
      <c r="B3037" t="s">
        <v>4751</v>
      </c>
      <c r="C3037" t="s">
        <v>10441</v>
      </c>
      <c r="D3037" t="s">
        <v>10442</v>
      </c>
      <c r="E3037">
        <v>0</v>
      </c>
    </row>
    <row r="3038" spans="1:5" hidden="1" x14ac:dyDescent="0.25">
      <c r="A3038" t="s">
        <v>4750</v>
      </c>
      <c r="B3038" t="s">
        <v>4751</v>
      </c>
      <c r="C3038" t="s">
        <v>10439</v>
      </c>
      <c r="D3038" t="s">
        <v>10440</v>
      </c>
      <c r="E3038">
        <v>24</v>
      </c>
    </row>
    <row r="3039" spans="1:5" hidden="1" x14ac:dyDescent="0.25">
      <c r="A3039" t="s">
        <v>4748</v>
      </c>
      <c r="B3039" t="s">
        <v>4749</v>
      </c>
      <c r="C3039" t="s">
        <v>10441</v>
      </c>
      <c r="D3039" t="s">
        <v>10442</v>
      </c>
      <c r="E3039">
        <v>0</v>
      </c>
    </row>
    <row r="3040" spans="1:5" hidden="1" x14ac:dyDescent="0.25">
      <c r="A3040" t="s">
        <v>4748</v>
      </c>
      <c r="B3040" t="s">
        <v>4749</v>
      </c>
      <c r="C3040" t="s">
        <v>10439</v>
      </c>
      <c r="D3040" t="s">
        <v>10440</v>
      </c>
      <c r="E3040">
        <v>5</v>
      </c>
    </row>
    <row r="3041" spans="1:5" hidden="1" x14ac:dyDescent="0.25">
      <c r="A3041" t="s">
        <v>4746</v>
      </c>
      <c r="B3041" t="s">
        <v>4747</v>
      </c>
      <c r="C3041" t="s">
        <v>10441</v>
      </c>
      <c r="D3041" t="s">
        <v>10442</v>
      </c>
      <c r="E3041">
        <v>0</v>
      </c>
    </row>
    <row r="3042" spans="1:5" hidden="1" x14ac:dyDescent="0.25">
      <c r="A3042" t="s">
        <v>4746</v>
      </c>
      <c r="B3042" t="s">
        <v>4747</v>
      </c>
      <c r="C3042" t="s">
        <v>10439</v>
      </c>
      <c r="D3042" t="s">
        <v>10440</v>
      </c>
      <c r="E3042">
        <v>11</v>
      </c>
    </row>
    <row r="3043" spans="1:5" hidden="1" x14ac:dyDescent="0.25">
      <c r="A3043" t="s">
        <v>4744</v>
      </c>
      <c r="B3043" t="s">
        <v>4745</v>
      </c>
      <c r="C3043" t="s">
        <v>10441</v>
      </c>
      <c r="D3043" t="s">
        <v>10442</v>
      </c>
      <c r="E3043">
        <v>0</v>
      </c>
    </row>
    <row r="3044" spans="1:5" hidden="1" x14ac:dyDescent="0.25">
      <c r="A3044" t="s">
        <v>4744</v>
      </c>
      <c r="B3044" t="s">
        <v>4745</v>
      </c>
      <c r="C3044" t="s">
        <v>10439</v>
      </c>
      <c r="D3044" t="s">
        <v>10440</v>
      </c>
      <c r="E3044">
        <v>0</v>
      </c>
    </row>
    <row r="3045" spans="1:5" hidden="1" x14ac:dyDescent="0.25">
      <c r="A3045" t="s">
        <v>4742</v>
      </c>
      <c r="B3045" t="s">
        <v>4743</v>
      </c>
      <c r="C3045" t="s">
        <v>10441</v>
      </c>
      <c r="D3045" t="s">
        <v>10442</v>
      </c>
      <c r="E3045">
        <v>0</v>
      </c>
    </row>
    <row r="3046" spans="1:5" hidden="1" x14ac:dyDescent="0.25">
      <c r="A3046" t="s">
        <v>4742</v>
      </c>
      <c r="B3046" t="s">
        <v>4743</v>
      </c>
      <c r="C3046" t="s">
        <v>10439</v>
      </c>
      <c r="D3046" t="s">
        <v>10440</v>
      </c>
      <c r="E3046">
        <v>4</v>
      </c>
    </row>
    <row r="3047" spans="1:5" hidden="1" x14ac:dyDescent="0.25">
      <c r="A3047" t="s">
        <v>4740</v>
      </c>
      <c r="B3047" t="s">
        <v>4741</v>
      </c>
      <c r="C3047" t="s">
        <v>10441</v>
      </c>
      <c r="D3047" t="s">
        <v>10442</v>
      </c>
      <c r="E3047">
        <v>0</v>
      </c>
    </row>
    <row r="3048" spans="1:5" hidden="1" x14ac:dyDescent="0.25">
      <c r="A3048" t="s">
        <v>4740</v>
      </c>
      <c r="B3048" t="s">
        <v>4741</v>
      </c>
      <c r="C3048" t="s">
        <v>10439</v>
      </c>
      <c r="D3048" t="s">
        <v>10440</v>
      </c>
      <c r="E3048">
        <v>4</v>
      </c>
    </row>
    <row r="3049" spans="1:5" hidden="1" x14ac:dyDescent="0.25">
      <c r="A3049" t="s">
        <v>4738</v>
      </c>
      <c r="B3049" t="s">
        <v>4739</v>
      </c>
      <c r="C3049" t="s">
        <v>10441</v>
      </c>
      <c r="D3049" t="s">
        <v>10442</v>
      </c>
      <c r="E3049">
        <v>0</v>
      </c>
    </row>
    <row r="3050" spans="1:5" hidden="1" x14ac:dyDescent="0.25">
      <c r="A3050" t="s">
        <v>4738</v>
      </c>
      <c r="B3050" t="s">
        <v>4739</v>
      </c>
      <c r="C3050" t="s">
        <v>10439</v>
      </c>
      <c r="D3050" t="s">
        <v>10440</v>
      </c>
      <c r="E3050">
        <v>2</v>
      </c>
    </row>
    <row r="3051" spans="1:5" hidden="1" x14ac:dyDescent="0.25">
      <c r="A3051" t="s">
        <v>4736</v>
      </c>
      <c r="B3051" t="s">
        <v>4737</v>
      </c>
      <c r="C3051" t="s">
        <v>10441</v>
      </c>
      <c r="D3051" t="s">
        <v>10442</v>
      </c>
      <c r="E3051">
        <v>0</v>
      </c>
    </row>
    <row r="3052" spans="1:5" hidden="1" x14ac:dyDescent="0.25">
      <c r="A3052" t="s">
        <v>4736</v>
      </c>
      <c r="B3052" t="s">
        <v>4737</v>
      </c>
      <c r="C3052" t="s">
        <v>10439</v>
      </c>
      <c r="D3052" t="s">
        <v>10440</v>
      </c>
      <c r="E3052">
        <v>1</v>
      </c>
    </row>
    <row r="3053" spans="1:5" hidden="1" x14ac:dyDescent="0.25">
      <c r="A3053" t="s">
        <v>4734</v>
      </c>
      <c r="B3053" t="s">
        <v>4735</v>
      </c>
      <c r="C3053" t="s">
        <v>10441</v>
      </c>
      <c r="D3053" t="s">
        <v>10442</v>
      </c>
      <c r="E3053">
        <v>0</v>
      </c>
    </row>
    <row r="3054" spans="1:5" hidden="1" x14ac:dyDescent="0.25">
      <c r="A3054" t="s">
        <v>4734</v>
      </c>
      <c r="B3054" t="s">
        <v>4735</v>
      </c>
      <c r="C3054" t="s">
        <v>10439</v>
      </c>
      <c r="D3054" t="s">
        <v>10440</v>
      </c>
      <c r="E3054">
        <v>2</v>
      </c>
    </row>
    <row r="3055" spans="1:5" hidden="1" x14ac:dyDescent="0.25">
      <c r="A3055" t="s">
        <v>4730</v>
      </c>
      <c r="B3055" t="s">
        <v>4731</v>
      </c>
      <c r="C3055" t="s">
        <v>10441</v>
      </c>
      <c r="D3055" t="s">
        <v>10442</v>
      </c>
      <c r="E3055">
        <v>0</v>
      </c>
    </row>
    <row r="3056" spans="1:5" hidden="1" x14ac:dyDescent="0.25">
      <c r="A3056" t="s">
        <v>4730</v>
      </c>
      <c r="B3056" t="s">
        <v>4731</v>
      </c>
      <c r="C3056" t="s">
        <v>10439</v>
      </c>
      <c r="D3056" t="s">
        <v>10440</v>
      </c>
      <c r="E3056">
        <v>0</v>
      </c>
    </row>
    <row r="3057" spans="1:5" hidden="1" x14ac:dyDescent="0.25">
      <c r="A3057" t="s">
        <v>4726</v>
      </c>
      <c r="B3057" t="s">
        <v>4727</v>
      </c>
      <c r="C3057" t="s">
        <v>10441</v>
      </c>
      <c r="D3057" t="s">
        <v>10442</v>
      </c>
      <c r="E3057">
        <v>0</v>
      </c>
    </row>
    <row r="3058" spans="1:5" hidden="1" x14ac:dyDescent="0.25">
      <c r="A3058" t="s">
        <v>4726</v>
      </c>
      <c r="B3058" t="s">
        <v>4727</v>
      </c>
      <c r="C3058" t="s">
        <v>10439</v>
      </c>
      <c r="D3058" t="s">
        <v>10440</v>
      </c>
      <c r="E3058">
        <v>0</v>
      </c>
    </row>
    <row r="3059" spans="1:5" hidden="1" x14ac:dyDescent="0.25">
      <c r="A3059" t="s">
        <v>4724</v>
      </c>
      <c r="B3059" t="s">
        <v>4725</v>
      </c>
      <c r="C3059" t="s">
        <v>10441</v>
      </c>
      <c r="D3059" t="s">
        <v>10442</v>
      </c>
      <c r="E3059">
        <v>0</v>
      </c>
    </row>
    <row r="3060" spans="1:5" hidden="1" x14ac:dyDescent="0.25">
      <c r="A3060" t="s">
        <v>4724</v>
      </c>
      <c r="B3060" t="s">
        <v>4725</v>
      </c>
      <c r="C3060" t="s">
        <v>10439</v>
      </c>
      <c r="D3060" t="s">
        <v>10440</v>
      </c>
      <c r="E3060">
        <v>3</v>
      </c>
    </row>
    <row r="3061" spans="1:5" hidden="1" x14ac:dyDescent="0.25">
      <c r="A3061" t="s">
        <v>4722</v>
      </c>
      <c r="B3061" t="s">
        <v>4723</v>
      </c>
      <c r="C3061" t="s">
        <v>10441</v>
      </c>
      <c r="D3061" t="s">
        <v>10442</v>
      </c>
      <c r="E3061">
        <v>0</v>
      </c>
    </row>
    <row r="3062" spans="1:5" hidden="1" x14ac:dyDescent="0.25">
      <c r="A3062" t="s">
        <v>4722</v>
      </c>
      <c r="B3062" t="s">
        <v>4723</v>
      </c>
      <c r="C3062" t="s">
        <v>10439</v>
      </c>
      <c r="D3062" t="s">
        <v>10440</v>
      </c>
      <c r="E3062">
        <v>0</v>
      </c>
    </row>
    <row r="3063" spans="1:5" hidden="1" x14ac:dyDescent="0.25">
      <c r="A3063" t="s">
        <v>4720</v>
      </c>
      <c r="B3063" t="s">
        <v>4721</v>
      </c>
      <c r="C3063" t="s">
        <v>10441</v>
      </c>
      <c r="D3063" t="s">
        <v>10442</v>
      </c>
      <c r="E3063">
        <v>0</v>
      </c>
    </row>
    <row r="3064" spans="1:5" hidden="1" x14ac:dyDescent="0.25">
      <c r="A3064" t="s">
        <v>4720</v>
      </c>
      <c r="B3064" t="s">
        <v>4721</v>
      </c>
      <c r="C3064" t="s">
        <v>10439</v>
      </c>
      <c r="D3064" t="s">
        <v>10440</v>
      </c>
      <c r="E3064">
        <v>1</v>
      </c>
    </row>
    <row r="3065" spans="1:5" hidden="1" x14ac:dyDescent="0.25">
      <c r="A3065" t="s">
        <v>4718</v>
      </c>
      <c r="B3065" t="s">
        <v>4719</v>
      </c>
      <c r="C3065" t="s">
        <v>10441</v>
      </c>
      <c r="D3065" t="s">
        <v>10442</v>
      </c>
      <c r="E3065">
        <v>0</v>
      </c>
    </row>
    <row r="3066" spans="1:5" hidden="1" x14ac:dyDescent="0.25">
      <c r="A3066" t="s">
        <v>4718</v>
      </c>
      <c r="B3066" t="s">
        <v>4719</v>
      </c>
      <c r="C3066" t="s">
        <v>10439</v>
      </c>
      <c r="D3066" t="s">
        <v>10440</v>
      </c>
      <c r="E3066">
        <v>0</v>
      </c>
    </row>
    <row r="3067" spans="1:5" hidden="1" x14ac:dyDescent="0.25">
      <c r="A3067" t="s">
        <v>4716</v>
      </c>
      <c r="B3067" t="s">
        <v>4717</v>
      </c>
      <c r="C3067" t="s">
        <v>10441</v>
      </c>
      <c r="D3067" t="s">
        <v>10442</v>
      </c>
      <c r="E3067">
        <v>0</v>
      </c>
    </row>
    <row r="3068" spans="1:5" hidden="1" x14ac:dyDescent="0.25">
      <c r="A3068" t="s">
        <v>4716</v>
      </c>
      <c r="B3068" t="s">
        <v>4717</v>
      </c>
      <c r="C3068" t="s">
        <v>10439</v>
      </c>
      <c r="D3068" t="s">
        <v>10440</v>
      </c>
      <c r="E3068">
        <v>1</v>
      </c>
    </row>
    <row r="3069" spans="1:5" hidden="1" x14ac:dyDescent="0.25">
      <c r="A3069" t="s">
        <v>4714</v>
      </c>
      <c r="B3069" t="s">
        <v>4715</v>
      </c>
      <c r="C3069" t="s">
        <v>10441</v>
      </c>
      <c r="D3069" t="s">
        <v>10442</v>
      </c>
      <c r="E3069">
        <v>0</v>
      </c>
    </row>
    <row r="3070" spans="1:5" hidden="1" x14ac:dyDescent="0.25">
      <c r="A3070" t="s">
        <v>4714</v>
      </c>
      <c r="B3070" t="s">
        <v>4715</v>
      </c>
      <c r="C3070" t="s">
        <v>10439</v>
      </c>
      <c r="D3070" t="s">
        <v>10440</v>
      </c>
      <c r="E3070">
        <v>0</v>
      </c>
    </row>
    <row r="3071" spans="1:5" hidden="1" x14ac:dyDescent="0.25">
      <c r="A3071" t="s">
        <v>4712</v>
      </c>
      <c r="B3071" t="s">
        <v>4713</v>
      </c>
      <c r="C3071" t="s">
        <v>10441</v>
      </c>
      <c r="D3071" t="s">
        <v>10442</v>
      </c>
      <c r="E3071">
        <v>0</v>
      </c>
    </row>
    <row r="3072" spans="1:5" hidden="1" x14ac:dyDescent="0.25">
      <c r="A3072" t="s">
        <v>4712</v>
      </c>
      <c r="B3072" t="s">
        <v>4713</v>
      </c>
      <c r="C3072" t="s">
        <v>10439</v>
      </c>
      <c r="D3072" t="s">
        <v>10440</v>
      </c>
      <c r="E3072">
        <v>1</v>
      </c>
    </row>
    <row r="3073" spans="1:5" hidden="1" x14ac:dyDescent="0.25">
      <c r="A3073" t="s">
        <v>4710</v>
      </c>
      <c r="B3073" t="s">
        <v>4711</v>
      </c>
      <c r="C3073" t="s">
        <v>10441</v>
      </c>
      <c r="D3073" t="s">
        <v>10442</v>
      </c>
      <c r="E3073">
        <v>0</v>
      </c>
    </row>
    <row r="3074" spans="1:5" hidden="1" x14ac:dyDescent="0.25">
      <c r="A3074" t="s">
        <v>4710</v>
      </c>
      <c r="B3074" t="s">
        <v>4711</v>
      </c>
      <c r="C3074" t="s">
        <v>10439</v>
      </c>
      <c r="D3074" t="s">
        <v>10440</v>
      </c>
      <c r="E3074">
        <v>5</v>
      </c>
    </row>
    <row r="3075" spans="1:5" hidden="1" x14ac:dyDescent="0.25">
      <c r="A3075" t="s">
        <v>4708</v>
      </c>
      <c r="B3075" t="s">
        <v>4709</v>
      </c>
      <c r="C3075" t="s">
        <v>10441</v>
      </c>
      <c r="D3075" t="s">
        <v>10442</v>
      </c>
      <c r="E3075">
        <v>0</v>
      </c>
    </row>
    <row r="3076" spans="1:5" hidden="1" x14ac:dyDescent="0.25">
      <c r="A3076" t="s">
        <v>4708</v>
      </c>
      <c r="B3076" t="s">
        <v>4709</v>
      </c>
      <c r="C3076" t="s">
        <v>10439</v>
      </c>
      <c r="D3076" t="s">
        <v>10440</v>
      </c>
      <c r="E3076">
        <v>0</v>
      </c>
    </row>
    <row r="3077" spans="1:5" hidden="1" x14ac:dyDescent="0.25">
      <c r="A3077" t="s">
        <v>4706</v>
      </c>
      <c r="B3077" t="s">
        <v>4707</v>
      </c>
      <c r="C3077" t="s">
        <v>10441</v>
      </c>
      <c r="D3077" t="s">
        <v>10442</v>
      </c>
      <c r="E3077">
        <v>0</v>
      </c>
    </row>
    <row r="3078" spans="1:5" hidden="1" x14ac:dyDescent="0.25">
      <c r="A3078" t="s">
        <v>4706</v>
      </c>
      <c r="B3078" t="s">
        <v>4707</v>
      </c>
      <c r="C3078" t="s">
        <v>10439</v>
      </c>
      <c r="D3078" t="s">
        <v>10440</v>
      </c>
      <c r="E3078">
        <v>1</v>
      </c>
    </row>
    <row r="3079" spans="1:5" hidden="1" x14ac:dyDescent="0.25">
      <c r="A3079" t="s">
        <v>4704</v>
      </c>
      <c r="B3079" t="s">
        <v>4705</v>
      </c>
      <c r="C3079" t="s">
        <v>10441</v>
      </c>
      <c r="D3079" t="s">
        <v>10442</v>
      </c>
      <c r="E3079">
        <v>0</v>
      </c>
    </row>
    <row r="3080" spans="1:5" hidden="1" x14ac:dyDescent="0.25">
      <c r="A3080" t="s">
        <v>4704</v>
      </c>
      <c r="B3080" t="s">
        <v>4705</v>
      </c>
      <c r="C3080" t="s">
        <v>10439</v>
      </c>
      <c r="D3080" t="s">
        <v>10440</v>
      </c>
      <c r="E3080">
        <v>20</v>
      </c>
    </row>
    <row r="3081" spans="1:5" hidden="1" x14ac:dyDescent="0.25">
      <c r="A3081" t="s">
        <v>4702</v>
      </c>
      <c r="B3081" t="s">
        <v>4703</v>
      </c>
      <c r="C3081" t="s">
        <v>10441</v>
      </c>
      <c r="D3081" t="s">
        <v>10442</v>
      </c>
      <c r="E3081">
        <v>0</v>
      </c>
    </row>
    <row r="3082" spans="1:5" hidden="1" x14ac:dyDescent="0.25">
      <c r="A3082" t="s">
        <v>4702</v>
      </c>
      <c r="B3082" t="s">
        <v>4703</v>
      </c>
      <c r="C3082" t="s">
        <v>10439</v>
      </c>
      <c r="D3082" t="s">
        <v>10440</v>
      </c>
      <c r="E3082">
        <v>16</v>
      </c>
    </row>
    <row r="3083" spans="1:5" hidden="1" x14ac:dyDescent="0.25">
      <c r="A3083" t="s">
        <v>4700</v>
      </c>
      <c r="B3083" t="s">
        <v>4701</v>
      </c>
      <c r="C3083" t="s">
        <v>10441</v>
      </c>
      <c r="D3083" t="s">
        <v>10442</v>
      </c>
      <c r="E3083">
        <v>0</v>
      </c>
    </row>
    <row r="3084" spans="1:5" hidden="1" x14ac:dyDescent="0.25">
      <c r="A3084" t="s">
        <v>4700</v>
      </c>
      <c r="B3084" t="s">
        <v>4701</v>
      </c>
      <c r="C3084" t="s">
        <v>10439</v>
      </c>
      <c r="D3084" t="s">
        <v>10440</v>
      </c>
      <c r="E3084">
        <v>11</v>
      </c>
    </row>
    <row r="3085" spans="1:5" hidden="1" x14ac:dyDescent="0.25">
      <c r="A3085" t="s">
        <v>4698</v>
      </c>
      <c r="B3085" t="s">
        <v>4699</v>
      </c>
      <c r="C3085" t="s">
        <v>10441</v>
      </c>
      <c r="D3085" t="s">
        <v>10442</v>
      </c>
      <c r="E3085">
        <v>0</v>
      </c>
    </row>
    <row r="3086" spans="1:5" hidden="1" x14ac:dyDescent="0.25">
      <c r="A3086" t="s">
        <v>4698</v>
      </c>
      <c r="B3086" t="s">
        <v>4699</v>
      </c>
      <c r="C3086" t="s">
        <v>10439</v>
      </c>
      <c r="D3086" t="s">
        <v>10440</v>
      </c>
      <c r="E3086">
        <v>5</v>
      </c>
    </row>
    <row r="3087" spans="1:5" hidden="1" x14ac:dyDescent="0.25">
      <c r="A3087" t="s">
        <v>4696</v>
      </c>
      <c r="B3087" t="s">
        <v>4697</v>
      </c>
      <c r="C3087" t="s">
        <v>10441</v>
      </c>
      <c r="D3087" t="s">
        <v>10442</v>
      </c>
      <c r="E3087">
        <v>0</v>
      </c>
    </row>
    <row r="3088" spans="1:5" hidden="1" x14ac:dyDescent="0.25">
      <c r="A3088" t="s">
        <v>4696</v>
      </c>
      <c r="B3088" t="s">
        <v>4697</v>
      </c>
      <c r="C3088" t="s">
        <v>10439</v>
      </c>
      <c r="D3088" t="s">
        <v>10440</v>
      </c>
      <c r="E3088">
        <v>7</v>
      </c>
    </row>
    <row r="3089" spans="1:5" hidden="1" x14ac:dyDescent="0.25">
      <c r="A3089" t="s">
        <v>4694</v>
      </c>
      <c r="B3089" t="s">
        <v>4695</v>
      </c>
      <c r="C3089" t="s">
        <v>10441</v>
      </c>
      <c r="D3089" t="s">
        <v>10442</v>
      </c>
      <c r="E3089">
        <v>0</v>
      </c>
    </row>
    <row r="3090" spans="1:5" hidden="1" x14ac:dyDescent="0.25">
      <c r="A3090" t="s">
        <v>4694</v>
      </c>
      <c r="B3090" t="s">
        <v>4695</v>
      </c>
      <c r="C3090" t="s">
        <v>10439</v>
      </c>
      <c r="D3090" t="s">
        <v>10440</v>
      </c>
      <c r="E3090">
        <v>1</v>
      </c>
    </row>
    <row r="3091" spans="1:5" hidden="1" x14ac:dyDescent="0.25">
      <c r="A3091" t="s">
        <v>4692</v>
      </c>
      <c r="B3091" t="s">
        <v>4693</v>
      </c>
      <c r="C3091" t="s">
        <v>10441</v>
      </c>
      <c r="D3091" t="s">
        <v>10442</v>
      </c>
      <c r="E3091">
        <v>0</v>
      </c>
    </row>
    <row r="3092" spans="1:5" hidden="1" x14ac:dyDescent="0.25">
      <c r="A3092" t="s">
        <v>4692</v>
      </c>
      <c r="B3092" t="s">
        <v>4693</v>
      </c>
      <c r="C3092" t="s">
        <v>10439</v>
      </c>
      <c r="D3092" t="s">
        <v>10440</v>
      </c>
      <c r="E3092">
        <v>0</v>
      </c>
    </row>
    <row r="3093" spans="1:5" hidden="1" x14ac:dyDescent="0.25">
      <c r="A3093" t="s">
        <v>4690</v>
      </c>
      <c r="B3093" t="s">
        <v>4691</v>
      </c>
      <c r="C3093" t="s">
        <v>10441</v>
      </c>
      <c r="D3093" t="s">
        <v>10442</v>
      </c>
      <c r="E3093">
        <v>0</v>
      </c>
    </row>
    <row r="3094" spans="1:5" hidden="1" x14ac:dyDescent="0.25">
      <c r="A3094" t="s">
        <v>4690</v>
      </c>
      <c r="B3094" t="s">
        <v>4691</v>
      </c>
      <c r="C3094" t="s">
        <v>10439</v>
      </c>
      <c r="D3094" t="s">
        <v>10440</v>
      </c>
      <c r="E3094">
        <v>3</v>
      </c>
    </row>
    <row r="3095" spans="1:5" hidden="1" x14ac:dyDescent="0.25">
      <c r="A3095" t="s">
        <v>4688</v>
      </c>
      <c r="B3095" t="s">
        <v>4689</v>
      </c>
      <c r="C3095" t="s">
        <v>10441</v>
      </c>
      <c r="D3095" t="s">
        <v>10442</v>
      </c>
      <c r="E3095">
        <v>0</v>
      </c>
    </row>
    <row r="3096" spans="1:5" hidden="1" x14ac:dyDescent="0.25">
      <c r="A3096" t="s">
        <v>4688</v>
      </c>
      <c r="B3096" t="s">
        <v>4689</v>
      </c>
      <c r="C3096" t="s">
        <v>10439</v>
      </c>
      <c r="D3096" t="s">
        <v>10440</v>
      </c>
      <c r="E3096">
        <v>5</v>
      </c>
    </row>
    <row r="3097" spans="1:5" hidden="1" x14ac:dyDescent="0.25">
      <c r="A3097" t="s">
        <v>4684</v>
      </c>
      <c r="B3097" t="s">
        <v>4685</v>
      </c>
      <c r="C3097" t="s">
        <v>10441</v>
      </c>
      <c r="D3097" t="s">
        <v>10442</v>
      </c>
      <c r="E3097">
        <v>0</v>
      </c>
    </row>
    <row r="3098" spans="1:5" hidden="1" x14ac:dyDescent="0.25">
      <c r="A3098" t="s">
        <v>4684</v>
      </c>
      <c r="B3098" t="s">
        <v>4685</v>
      </c>
      <c r="C3098" t="s">
        <v>10439</v>
      </c>
      <c r="D3098" t="s">
        <v>10440</v>
      </c>
      <c r="E3098">
        <v>2</v>
      </c>
    </row>
    <row r="3099" spans="1:5" hidden="1" x14ac:dyDescent="0.25">
      <c r="A3099" t="s">
        <v>4682</v>
      </c>
      <c r="B3099" t="s">
        <v>4683</v>
      </c>
      <c r="C3099" t="s">
        <v>10441</v>
      </c>
      <c r="D3099" t="s">
        <v>10442</v>
      </c>
      <c r="E3099">
        <v>0</v>
      </c>
    </row>
    <row r="3100" spans="1:5" hidden="1" x14ac:dyDescent="0.25">
      <c r="A3100" t="s">
        <v>4682</v>
      </c>
      <c r="B3100" t="s">
        <v>4683</v>
      </c>
      <c r="C3100" t="s">
        <v>10439</v>
      </c>
      <c r="D3100" t="s">
        <v>10440</v>
      </c>
      <c r="E3100">
        <v>3</v>
      </c>
    </row>
    <row r="3101" spans="1:5" hidden="1" x14ac:dyDescent="0.25">
      <c r="A3101" t="s">
        <v>4680</v>
      </c>
      <c r="B3101" t="s">
        <v>4681</v>
      </c>
      <c r="C3101" t="s">
        <v>10441</v>
      </c>
      <c r="D3101" t="s">
        <v>10442</v>
      </c>
      <c r="E3101">
        <v>0</v>
      </c>
    </row>
    <row r="3102" spans="1:5" hidden="1" x14ac:dyDescent="0.25">
      <c r="A3102" t="s">
        <v>4680</v>
      </c>
      <c r="B3102" t="s">
        <v>4681</v>
      </c>
      <c r="C3102" t="s">
        <v>10439</v>
      </c>
      <c r="D3102" t="s">
        <v>10440</v>
      </c>
      <c r="E3102">
        <v>2</v>
      </c>
    </row>
    <row r="3103" spans="1:5" hidden="1" x14ac:dyDescent="0.25">
      <c r="A3103" t="s">
        <v>4678</v>
      </c>
      <c r="B3103" t="s">
        <v>4679</v>
      </c>
      <c r="C3103" t="s">
        <v>10441</v>
      </c>
      <c r="D3103" t="s">
        <v>10442</v>
      </c>
      <c r="E3103">
        <v>0</v>
      </c>
    </row>
    <row r="3104" spans="1:5" hidden="1" x14ac:dyDescent="0.25">
      <c r="A3104" t="s">
        <v>4678</v>
      </c>
      <c r="B3104" t="s">
        <v>4679</v>
      </c>
      <c r="C3104" t="s">
        <v>10439</v>
      </c>
      <c r="D3104" t="s">
        <v>10440</v>
      </c>
      <c r="E3104">
        <v>0</v>
      </c>
    </row>
    <row r="3105" spans="1:5" hidden="1" x14ac:dyDescent="0.25">
      <c r="A3105" t="s">
        <v>4676</v>
      </c>
      <c r="B3105" t="s">
        <v>4677</v>
      </c>
      <c r="C3105" t="s">
        <v>10441</v>
      </c>
      <c r="D3105" t="s">
        <v>10442</v>
      </c>
      <c r="E3105">
        <v>0</v>
      </c>
    </row>
    <row r="3106" spans="1:5" hidden="1" x14ac:dyDescent="0.25">
      <c r="A3106" t="s">
        <v>4676</v>
      </c>
      <c r="B3106" t="s">
        <v>4677</v>
      </c>
      <c r="C3106" t="s">
        <v>10439</v>
      </c>
      <c r="D3106" t="s">
        <v>10440</v>
      </c>
      <c r="E3106">
        <v>1</v>
      </c>
    </row>
    <row r="3107" spans="1:5" hidden="1" x14ac:dyDescent="0.25">
      <c r="A3107" t="s">
        <v>4674</v>
      </c>
      <c r="B3107" t="s">
        <v>4675</v>
      </c>
      <c r="C3107" t="s">
        <v>10439</v>
      </c>
      <c r="D3107" t="s">
        <v>10440</v>
      </c>
      <c r="E3107">
        <v>4</v>
      </c>
    </row>
    <row r="3108" spans="1:5" hidden="1" x14ac:dyDescent="0.25">
      <c r="A3108" t="s">
        <v>4672</v>
      </c>
      <c r="B3108" t="s">
        <v>4673</v>
      </c>
      <c r="C3108" t="s">
        <v>10441</v>
      </c>
      <c r="D3108" t="s">
        <v>10442</v>
      </c>
      <c r="E3108">
        <v>0</v>
      </c>
    </row>
    <row r="3109" spans="1:5" hidden="1" x14ac:dyDescent="0.25">
      <c r="A3109" t="s">
        <v>4672</v>
      </c>
      <c r="B3109" t="s">
        <v>4673</v>
      </c>
      <c r="C3109" t="s">
        <v>10439</v>
      </c>
      <c r="D3109" t="s">
        <v>10440</v>
      </c>
      <c r="E3109">
        <v>0</v>
      </c>
    </row>
    <row r="3110" spans="1:5" hidden="1" x14ac:dyDescent="0.25">
      <c r="A3110" t="s">
        <v>4670</v>
      </c>
      <c r="B3110" t="s">
        <v>4671</v>
      </c>
      <c r="C3110" t="s">
        <v>10441</v>
      </c>
      <c r="D3110" t="s">
        <v>10442</v>
      </c>
      <c r="E3110">
        <v>0</v>
      </c>
    </row>
    <row r="3111" spans="1:5" hidden="1" x14ac:dyDescent="0.25">
      <c r="A3111" t="s">
        <v>4670</v>
      </c>
      <c r="B3111" t="s">
        <v>4671</v>
      </c>
      <c r="C3111" t="s">
        <v>10439</v>
      </c>
      <c r="D3111" t="s">
        <v>10440</v>
      </c>
      <c r="E3111">
        <v>2</v>
      </c>
    </row>
    <row r="3112" spans="1:5" hidden="1" x14ac:dyDescent="0.25">
      <c r="A3112" t="s">
        <v>4668</v>
      </c>
      <c r="B3112" t="s">
        <v>4669</v>
      </c>
      <c r="C3112" t="s">
        <v>10441</v>
      </c>
      <c r="D3112" t="s">
        <v>10442</v>
      </c>
      <c r="E3112">
        <v>0</v>
      </c>
    </row>
    <row r="3113" spans="1:5" hidden="1" x14ac:dyDescent="0.25">
      <c r="A3113" t="s">
        <v>4668</v>
      </c>
      <c r="B3113" t="s">
        <v>4669</v>
      </c>
      <c r="C3113" t="s">
        <v>10439</v>
      </c>
      <c r="D3113" t="s">
        <v>10440</v>
      </c>
      <c r="E3113">
        <v>2</v>
      </c>
    </row>
    <row r="3114" spans="1:5" hidden="1" x14ac:dyDescent="0.25">
      <c r="A3114" t="s">
        <v>4666</v>
      </c>
      <c r="B3114" t="s">
        <v>4667</v>
      </c>
      <c r="C3114" t="s">
        <v>10441</v>
      </c>
      <c r="D3114" t="s">
        <v>10442</v>
      </c>
      <c r="E3114">
        <v>0</v>
      </c>
    </row>
    <row r="3115" spans="1:5" hidden="1" x14ac:dyDescent="0.25">
      <c r="A3115" t="s">
        <v>4666</v>
      </c>
      <c r="B3115" t="s">
        <v>4667</v>
      </c>
      <c r="C3115" t="s">
        <v>10439</v>
      </c>
      <c r="D3115" t="s">
        <v>10440</v>
      </c>
      <c r="E3115">
        <v>3</v>
      </c>
    </row>
    <row r="3116" spans="1:5" hidden="1" x14ac:dyDescent="0.25">
      <c r="A3116" t="s">
        <v>4664</v>
      </c>
      <c r="B3116" t="s">
        <v>4665</v>
      </c>
      <c r="C3116" t="s">
        <v>10441</v>
      </c>
      <c r="D3116" t="s">
        <v>10442</v>
      </c>
      <c r="E3116">
        <v>0</v>
      </c>
    </row>
    <row r="3117" spans="1:5" hidden="1" x14ac:dyDescent="0.25">
      <c r="A3117" t="s">
        <v>4664</v>
      </c>
      <c r="B3117" t="s">
        <v>4665</v>
      </c>
      <c r="C3117" t="s">
        <v>10439</v>
      </c>
      <c r="D3117" t="s">
        <v>10440</v>
      </c>
      <c r="E3117">
        <v>1</v>
      </c>
    </row>
    <row r="3118" spans="1:5" hidden="1" x14ac:dyDescent="0.25">
      <c r="A3118" t="s">
        <v>4662</v>
      </c>
      <c r="B3118" t="s">
        <v>4663</v>
      </c>
      <c r="C3118" t="s">
        <v>10441</v>
      </c>
      <c r="D3118" t="s">
        <v>10442</v>
      </c>
      <c r="E3118">
        <v>0</v>
      </c>
    </row>
    <row r="3119" spans="1:5" hidden="1" x14ac:dyDescent="0.25">
      <c r="A3119" t="s">
        <v>4662</v>
      </c>
      <c r="B3119" t="s">
        <v>4663</v>
      </c>
      <c r="C3119" t="s">
        <v>10439</v>
      </c>
      <c r="D3119" t="s">
        <v>10440</v>
      </c>
      <c r="E3119">
        <v>4</v>
      </c>
    </row>
    <row r="3120" spans="1:5" hidden="1" x14ac:dyDescent="0.25">
      <c r="A3120" t="s">
        <v>4660</v>
      </c>
      <c r="B3120" t="s">
        <v>4661</v>
      </c>
      <c r="C3120" t="s">
        <v>10441</v>
      </c>
      <c r="D3120" t="s">
        <v>10442</v>
      </c>
      <c r="E3120">
        <v>0</v>
      </c>
    </row>
    <row r="3121" spans="1:5" hidden="1" x14ac:dyDescent="0.25">
      <c r="A3121" t="s">
        <v>4660</v>
      </c>
      <c r="B3121" t="s">
        <v>4661</v>
      </c>
      <c r="C3121" t="s">
        <v>10439</v>
      </c>
      <c r="D3121" t="s">
        <v>10440</v>
      </c>
      <c r="E3121">
        <v>4</v>
      </c>
    </row>
    <row r="3122" spans="1:5" hidden="1" x14ac:dyDescent="0.25">
      <c r="A3122" t="s">
        <v>4658</v>
      </c>
      <c r="B3122" t="s">
        <v>4659</v>
      </c>
      <c r="C3122" t="s">
        <v>10441</v>
      </c>
      <c r="D3122" t="s">
        <v>10442</v>
      </c>
      <c r="E3122">
        <v>0</v>
      </c>
    </row>
    <row r="3123" spans="1:5" hidden="1" x14ac:dyDescent="0.25">
      <c r="A3123" t="s">
        <v>4658</v>
      </c>
      <c r="B3123" t="s">
        <v>4659</v>
      </c>
      <c r="C3123" t="s">
        <v>10439</v>
      </c>
      <c r="D3123" t="s">
        <v>10440</v>
      </c>
      <c r="E3123">
        <v>4</v>
      </c>
    </row>
    <row r="3124" spans="1:5" hidden="1" x14ac:dyDescent="0.25">
      <c r="A3124" t="s">
        <v>4654</v>
      </c>
      <c r="B3124" t="s">
        <v>4655</v>
      </c>
      <c r="C3124" t="s">
        <v>10441</v>
      </c>
      <c r="D3124" t="s">
        <v>10442</v>
      </c>
      <c r="E3124">
        <v>0</v>
      </c>
    </row>
    <row r="3125" spans="1:5" hidden="1" x14ac:dyDescent="0.25">
      <c r="A3125" t="s">
        <v>4654</v>
      </c>
      <c r="B3125" t="s">
        <v>4655</v>
      </c>
      <c r="C3125" t="s">
        <v>10439</v>
      </c>
      <c r="D3125" t="s">
        <v>10440</v>
      </c>
      <c r="E3125">
        <v>3</v>
      </c>
    </row>
    <row r="3126" spans="1:5" hidden="1" x14ac:dyDescent="0.25">
      <c r="A3126" t="s">
        <v>4652</v>
      </c>
      <c r="B3126" t="s">
        <v>4653</v>
      </c>
      <c r="C3126" t="s">
        <v>10441</v>
      </c>
      <c r="D3126" t="s">
        <v>10442</v>
      </c>
      <c r="E3126">
        <v>0</v>
      </c>
    </row>
    <row r="3127" spans="1:5" hidden="1" x14ac:dyDescent="0.25">
      <c r="A3127" t="s">
        <v>4652</v>
      </c>
      <c r="B3127" t="s">
        <v>4653</v>
      </c>
      <c r="C3127" t="s">
        <v>10439</v>
      </c>
      <c r="D3127" t="s">
        <v>10440</v>
      </c>
      <c r="E3127">
        <v>4</v>
      </c>
    </row>
    <row r="3128" spans="1:5" hidden="1" x14ac:dyDescent="0.25">
      <c r="A3128" t="s">
        <v>4650</v>
      </c>
      <c r="B3128" t="s">
        <v>4651</v>
      </c>
      <c r="C3128" t="s">
        <v>10441</v>
      </c>
      <c r="D3128" t="s">
        <v>10442</v>
      </c>
      <c r="E3128">
        <v>0</v>
      </c>
    </row>
    <row r="3129" spans="1:5" hidden="1" x14ac:dyDescent="0.25">
      <c r="A3129" t="s">
        <v>4650</v>
      </c>
      <c r="B3129" t="s">
        <v>4651</v>
      </c>
      <c r="C3129" t="s">
        <v>10439</v>
      </c>
      <c r="D3129" t="s">
        <v>10440</v>
      </c>
      <c r="E3129">
        <v>5</v>
      </c>
    </row>
    <row r="3130" spans="1:5" hidden="1" x14ac:dyDescent="0.25">
      <c r="A3130" t="s">
        <v>4648</v>
      </c>
      <c r="B3130" t="s">
        <v>4649</v>
      </c>
      <c r="C3130" t="s">
        <v>10441</v>
      </c>
      <c r="D3130" t="s">
        <v>10442</v>
      </c>
      <c r="E3130">
        <v>0</v>
      </c>
    </row>
    <row r="3131" spans="1:5" hidden="1" x14ac:dyDescent="0.25">
      <c r="A3131" t="s">
        <v>4648</v>
      </c>
      <c r="B3131" t="s">
        <v>4649</v>
      </c>
      <c r="C3131" t="s">
        <v>10439</v>
      </c>
      <c r="D3131" t="s">
        <v>10440</v>
      </c>
      <c r="E3131">
        <v>6</v>
      </c>
    </row>
    <row r="3132" spans="1:5" hidden="1" x14ac:dyDescent="0.25">
      <c r="A3132" t="s">
        <v>4646</v>
      </c>
      <c r="B3132" t="s">
        <v>4647</v>
      </c>
      <c r="C3132" t="s">
        <v>10441</v>
      </c>
      <c r="D3132" t="s">
        <v>10442</v>
      </c>
      <c r="E3132">
        <v>0</v>
      </c>
    </row>
    <row r="3133" spans="1:5" hidden="1" x14ac:dyDescent="0.25">
      <c r="A3133" t="s">
        <v>4646</v>
      </c>
      <c r="B3133" t="s">
        <v>4647</v>
      </c>
      <c r="C3133" t="s">
        <v>10439</v>
      </c>
      <c r="D3133" t="s">
        <v>10440</v>
      </c>
      <c r="E3133">
        <v>3</v>
      </c>
    </row>
    <row r="3134" spans="1:5" hidden="1" x14ac:dyDescent="0.25">
      <c r="A3134" t="s">
        <v>4644</v>
      </c>
      <c r="B3134" t="s">
        <v>4645</v>
      </c>
      <c r="C3134" t="s">
        <v>10441</v>
      </c>
      <c r="D3134" t="s">
        <v>10442</v>
      </c>
      <c r="E3134">
        <v>0</v>
      </c>
    </row>
    <row r="3135" spans="1:5" hidden="1" x14ac:dyDescent="0.25">
      <c r="A3135" t="s">
        <v>4644</v>
      </c>
      <c r="B3135" t="s">
        <v>4645</v>
      </c>
      <c r="C3135" t="s">
        <v>10439</v>
      </c>
      <c r="D3135" t="s">
        <v>10440</v>
      </c>
      <c r="E3135">
        <v>5</v>
      </c>
    </row>
    <row r="3136" spans="1:5" hidden="1" x14ac:dyDescent="0.25">
      <c r="A3136" t="s">
        <v>4642</v>
      </c>
      <c r="B3136" t="s">
        <v>4643</v>
      </c>
      <c r="C3136" t="s">
        <v>10441</v>
      </c>
      <c r="D3136" t="s">
        <v>10442</v>
      </c>
      <c r="E3136">
        <v>0</v>
      </c>
    </row>
    <row r="3137" spans="1:5" hidden="1" x14ac:dyDescent="0.25">
      <c r="A3137" t="s">
        <v>4642</v>
      </c>
      <c r="B3137" t="s">
        <v>4643</v>
      </c>
      <c r="C3137" t="s">
        <v>10439</v>
      </c>
      <c r="D3137" t="s">
        <v>10440</v>
      </c>
      <c r="E3137">
        <v>4</v>
      </c>
    </row>
    <row r="3138" spans="1:5" hidden="1" x14ac:dyDescent="0.25">
      <c r="A3138" t="s">
        <v>4640</v>
      </c>
      <c r="B3138" t="s">
        <v>4641</v>
      </c>
      <c r="C3138" t="s">
        <v>10441</v>
      </c>
      <c r="D3138" t="s">
        <v>10442</v>
      </c>
      <c r="E3138">
        <v>0</v>
      </c>
    </row>
    <row r="3139" spans="1:5" hidden="1" x14ac:dyDescent="0.25">
      <c r="A3139" t="s">
        <v>4640</v>
      </c>
      <c r="B3139" t="s">
        <v>4641</v>
      </c>
      <c r="C3139" t="s">
        <v>10439</v>
      </c>
      <c r="D3139" t="s">
        <v>10440</v>
      </c>
      <c r="E3139">
        <v>6</v>
      </c>
    </row>
    <row r="3140" spans="1:5" hidden="1" x14ac:dyDescent="0.25">
      <c r="A3140" t="s">
        <v>4638</v>
      </c>
      <c r="B3140" t="s">
        <v>4639</v>
      </c>
      <c r="C3140" t="s">
        <v>10441</v>
      </c>
      <c r="D3140" t="s">
        <v>10442</v>
      </c>
      <c r="E3140">
        <v>0</v>
      </c>
    </row>
    <row r="3141" spans="1:5" hidden="1" x14ac:dyDescent="0.25">
      <c r="A3141" t="s">
        <v>4638</v>
      </c>
      <c r="B3141" t="s">
        <v>4639</v>
      </c>
      <c r="C3141" t="s">
        <v>10439</v>
      </c>
      <c r="D3141" t="s">
        <v>10440</v>
      </c>
      <c r="E3141">
        <v>3</v>
      </c>
    </row>
    <row r="3142" spans="1:5" hidden="1" x14ac:dyDescent="0.25">
      <c r="A3142" t="s">
        <v>4636</v>
      </c>
      <c r="B3142" t="s">
        <v>4637</v>
      </c>
      <c r="C3142" t="s">
        <v>10441</v>
      </c>
      <c r="D3142" t="s">
        <v>10442</v>
      </c>
      <c r="E3142">
        <v>0</v>
      </c>
    </row>
    <row r="3143" spans="1:5" hidden="1" x14ac:dyDescent="0.25">
      <c r="A3143" t="s">
        <v>4636</v>
      </c>
      <c r="B3143" t="s">
        <v>4637</v>
      </c>
      <c r="C3143" t="s">
        <v>10439</v>
      </c>
      <c r="D3143" t="s">
        <v>10440</v>
      </c>
      <c r="E3143">
        <v>4</v>
      </c>
    </row>
    <row r="3144" spans="1:5" hidden="1" x14ac:dyDescent="0.25">
      <c r="A3144" t="s">
        <v>4634</v>
      </c>
      <c r="B3144" t="s">
        <v>4635</v>
      </c>
      <c r="C3144" t="s">
        <v>10441</v>
      </c>
      <c r="D3144" t="s">
        <v>10442</v>
      </c>
      <c r="E3144">
        <v>0</v>
      </c>
    </row>
    <row r="3145" spans="1:5" hidden="1" x14ac:dyDescent="0.25">
      <c r="A3145" t="s">
        <v>4634</v>
      </c>
      <c r="B3145" t="s">
        <v>4635</v>
      </c>
      <c r="C3145" t="s">
        <v>10439</v>
      </c>
      <c r="D3145" t="s">
        <v>10440</v>
      </c>
      <c r="E3145">
        <v>1</v>
      </c>
    </row>
    <row r="3146" spans="1:5" hidden="1" x14ac:dyDescent="0.25">
      <c r="A3146" t="s">
        <v>4632</v>
      </c>
      <c r="B3146" t="s">
        <v>4633</v>
      </c>
      <c r="C3146" t="s">
        <v>10441</v>
      </c>
      <c r="D3146" t="s">
        <v>10442</v>
      </c>
      <c r="E3146">
        <v>0</v>
      </c>
    </row>
    <row r="3147" spans="1:5" hidden="1" x14ac:dyDescent="0.25">
      <c r="A3147" t="s">
        <v>4632</v>
      </c>
      <c r="B3147" t="s">
        <v>4633</v>
      </c>
      <c r="C3147" t="s">
        <v>10439</v>
      </c>
      <c r="D3147" t="s">
        <v>10440</v>
      </c>
      <c r="E3147">
        <v>7</v>
      </c>
    </row>
    <row r="3148" spans="1:5" hidden="1" x14ac:dyDescent="0.25">
      <c r="A3148" t="s">
        <v>4630</v>
      </c>
      <c r="B3148" t="s">
        <v>4631</v>
      </c>
      <c r="C3148" t="s">
        <v>10441</v>
      </c>
      <c r="D3148" t="s">
        <v>10442</v>
      </c>
      <c r="E3148">
        <v>0</v>
      </c>
    </row>
    <row r="3149" spans="1:5" hidden="1" x14ac:dyDescent="0.25">
      <c r="A3149" t="s">
        <v>4630</v>
      </c>
      <c r="B3149" t="s">
        <v>4631</v>
      </c>
      <c r="C3149" t="s">
        <v>10439</v>
      </c>
      <c r="D3149" t="s">
        <v>10440</v>
      </c>
      <c r="E3149">
        <v>5</v>
      </c>
    </row>
    <row r="3150" spans="1:5" hidden="1" x14ac:dyDescent="0.25">
      <c r="A3150" t="s">
        <v>4628</v>
      </c>
      <c r="B3150" t="s">
        <v>4629</v>
      </c>
      <c r="C3150" t="s">
        <v>10441</v>
      </c>
      <c r="D3150" t="s">
        <v>10442</v>
      </c>
      <c r="E3150">
        <v>0</v>
      </c>
    </row>
    <row r="3151" spans="1:5" hidden="1" x14ac:dyDescent="0.25">
      <c r="A3151" t="s">
        <v>4628</v>
      </c>
      <c r="B3151" t="s">
        <v>4629</v>
      </c>
      <c r="C3151" t="s">
        <v>10439</v>
      </c>
      <c r="D3151" t="s">
        <v>10440</v>
      </c>
      <c r="E3151">
        <v>6</v>
      </c>
    </row>
    <row r="3152" spans="1:5" hidden="1" x14ac:dyDescent="0.25">
      <c r="A3152" t="s">
        <v>4626</v>
      </c>
      <c r="B3152" t="s">
        <v>4627</v>
      </c>
      <c r="C3152" t="s">
        <v>10441</v>
      </c>
      <c r="D3152" t="s">
        <v>10442</v>
      </c>
      <c r="E3152">
        <v>0</v>
      </c>
    </row>
    <row r="3153" spans="1:5" hidden="1" x14ac:dyDescent="0.25">
      <c r="A3153" t="s">
        <v>4626</v>
      </c>
      <c r="B3153" t="s">
        <v>4627</v>
      </c>
      <c r="C3153" t="s">
        <v>10439</v>
      </c>
      <c r="D3153" t="s">
        <v>10440</v>
      </c>
      <c r="E3153">
        <v>6</v>
      </c>
    </row>
    <row r="3154" spans="1:5" hidden="1" x14ac:dyDescent="0.25">
      <c r="A3154" t="s">
        <v>4624</v>
      </c>
      <c r="B3154" t="s">
        <v>4625</v>
      </c>
      <c r="C3154" t="s">
        <v>10439</v>
      </c>
      <c r="D3154" t="s">
        <v>10440</v>
      </c>
      <c r="E3154">
        <v>0</v>
      </c>
    </row>
    <row r="3155" spans="1:5" hidden="1" x14ac:dyDescent="0.25">
      <c r="A3155" t="s">
        <v>4620</v>
      </c>
      <c r="B3155" t="s">
        <v>4621</v>
      </c>
      <c r="C3155" t="s">
        <v>10441</v>
      </c>
      <c r="D3155" t="s">
        <v>10442</v>
      </c>
      <c r="E3155">
        <v>0</v>
      </c>
    </row>
    <row r="3156" spans="1:5" hidden="1" x14ac:dyDescent="0.25">
      <c r="A3156" t="s">
        <v>4620</v>
      </c>
      <c r="B3156" t="s">
        <v>4621</v>
      </c>
      <c r="C3156" t="s">
        <v>10439</v>
      </c>
      <c r="D3156" t="s">
        <v>10440</v>
      </c>
      <c r="E3156">
        <v>4</v>
      </c>
    </row>
    <row r="3157" spans="1:5" hidden="1" x14ac:dyDescent="0.25">
      <c r="A3157" t="s">
        <v>4618</v>
      </c>
      <c r="B3157" t="s">
        <v>4619</v>
      </c>
      <c r="C3157" t="s">
        <v>10439</v>
      </c>
      <c r="D3157" t="s">
        <v>10440</v>
      </c>
      <c r="E3157">
        <v>0</v>
      </c>
    </row>
    <row r="3158" spans="1:5" hidden="1" x14ac:dyDescent="0.25">
      <c r="A3158" t="s">
        <v>4614</v>
      </c>
      <c r="B3158" t="s">
        <v>4615</v>
      </c>
      <c r="C3158" t="s">
        <v>10441</v>
      </c>
      <c r="D3158" t="s">
        <v>10442</v>
      </c>
      <c r="E3158">
        <v>0</v>
      </c>
    </row>
    <row r="3159" spans="1:5" hidden="1" x14ac:dyDescent="0.25">
      <c r="A3159" t="s">
        <v>4614</v>
      </c>
      <c r="B3159" t="s">
        <v>4615</v>
      </c>
      <c r="C3159" t="s">
        <v>10439</v>
      </c>
      <c r="D3159" t="s">
        <v>10440</v>
      </c>
      <c r="E3159">
        <v>10</v>
      </c>
    </row>
    <row r="3160" spans="1:5" hidden="1" x14ac:dyDescent="0.25">
      <c r="A3160" t="s">
        <v>4608</v>
      </c>
      <c r="B3160" t="s">
        <v>4609</v>
      </c>
      <c r="C3160" t="s">
        <v>10441</v>
      </c>
      <c r="D3160" t="s">
        <v>10442</v>
      </c>
      <c r="E3160">
        <v>0</v>
      </c>
    </row>
    <row r="3161" spans="1:5" hidden="1" x14ac:dyDescent="0.25">
      <c r="A3161" t="s">
        <v>4608</v>
      </c>
      <c r="B3161" t="s">
        <v>4609</v>
      </c>
      <c r="C3161" t="s">
        <v>10439</v>
      </c>
      <c r="D3161" t="s">
        <v>10440</v>
      </c>
      <c r="E3161">
        <v>0</v>
      </c>
    </row>
    <row r="3162" spans="1:5" hidden="1" x14ac:dyDescent="0.25">
      <c r="A3162" t="s">
        <v>4606</v>
      </c>
      <c r="B3162" t="s">
        <v>4607</v>
      </c>
      <c r="C3162" t="s">
        <v>10441</v>
      </c>
      <c r="D3162" t="s">
        <v>10442</v>
      </c>
      <c r="E3162">
        <v>0</v>
      </c>
    </row>
    <row r="3163" spans="1:5" hidden="1" x14ac:dyDescent="0.25">
      <c r="A3163" t="s">
        <v>4606</v>
      </c>
      <c r="B3163" t="s">
        <v>4607</v>
      </c>
      <c r="C3163" t="s">
        <v>10439</v>
      </c>
      <c r="D3163" t="s">
        <v>10440</v>
      </c>
      <c r="E3163">
        <v>0</v>
      </c>
    </row>
    <row r="3164" spans="1:5" hidden="1" x14ac:dyDescent="0.25">
      <c r="A3164" t="s">
        <v>4604</v>
      </c>
      <c r="B3164" t="s">
        <v>4605</v>
      </c>
      <c r="C3164" t="s">
        <v>10441</v>
      </c>
      <c r="D3164" t="s">
        <v>10442</v>
      </c>
      <c r="E3164">
        <v>0</v>
      </c>
    </row>
    <row r="3165" spans="1:5" hidden="1" x14ac:dyDescent="0.25">
      <c r="A3165" t="s">
        <v>4604</v>
      </c>
      <c r="B3165" t="s">
        <v>4605</v>
      </c>
      <c r="C3165" t="s">
        <v>10439</v>
      </c>
      <c r="D3165" t="s">
        <v>10440</v>
      </c>
      <c r="E3165">
        <v>0</v>
      </c>
    </row>
    <row r="3166" spans="1:5" hidden="1" x14ac:dyDescent="0.25">
      <c r="A3166" t="s">
        <v>4602</v>
      </c>
      <c r="B3166" t="s">
        <v>4603</v>
      </c>
      <c r="C3166" t="s">
        <v>10441</v>
      </c>
      <c r="D3166" t="s">
        <v>10442</v>
      </c>
      <c r="E3166">
        <v>0</v>
      </c>
    </row>
    <row r="3167" spans="1:5" hidden="1" x14ac:dyDescent="0.25">
      <c r="A3167" t="s">
        <v>4602</v>
      </c>
      <c r="B3167" t="s">
        <v>4603</v>
      </c>
      <c r="C3167" t="s">
        <v>10439</v>
      </c>
      <c r="D3167" t="s">
        <v>10440</v>
      </c>
      <c r="E3167">
        <v>0</v>
      </c>
    </row>
    <row r="3168" spans="1:5" hidden="1" x14ac:dyDescent="0.25">
      <c r="A3168" t="s">
        <v>4600</v>
      </c>
      <c r="B3168" t="s">
        <v>4601</v>
      </c>
      <c r="C3168" t="s">
        <v>10441</v>
      </c>
      <c r="D3168" t="s">
        <v>10442</v>
      </c>
      <c r="E3168">
        <v>0</v>
      </c>
    </row>
    <row r="3169" spans="1:5" hidden="1" x14ac:dyDescent="0.25">
      <c r="A3169" t="s">
        <v>4600</v>
      </c>
      <c r="B3169" t="s">
        <v>4601</v>
      </c>
      <c r="C3169" t="s">
        <v>10439</v>
      </c>
      <c r="D3169" t="s">
        <v>10440</v>
      </c>
      <c r="E3169">
        <v>11</v>
      </c>
    </row>
    <row r="3170" spans="1:5" hidden="1" x14ac:dyDescent="0.25">
      <c r="A3170" t="s">
        <v>4598</v>
      </c>
      <c r="B3170" t="s">
        <v>4599</v>
      </c>
      <c r="C3170" t="s">
        <v>10441</v>
      </c>
      <c r="D3170" t="s">
        <v>10442</v>
      </c>
      <c r="E3170">
        <v>0</v>
      </c>
    </row>
    <row r="3171" spans="1:5" hidden="1" x14ac:dyDescent="0.25">
      <c r="A3171" t="s">
        <v>4598</v>
      </c>
      <c r="B3171" t="s">
        <v>4599</v>
      </c>
      <c r="C3171" t="s">
        <v>10439</v>
      </c>
      <c r="D3171" t="s">
        <v>10440</v>
      </c>
      <c r="E3171">
        <v>0</v>
      </c>
    </row>
    <row r="3172" spans="1:5" hidden="1" x14ac:dyDescent="0.25">
      <c r="A3172" t="s">
        <v>4596</v>
      </c>
      <c r="B3172" t="s">
        <v>4597</v>
      </c>
      <c r="C3172" t="s">
        <v>10441</v>
      </c>
      <c r="D3172" t="s">
        <v>10442</v>
      </c>
      <c r="E3172">
        <v>0</v>
      </c>
    </row>
    <row r="3173" spans="1:5" hidden="1" x14ac:dyDescent="0.25">
      <c r="A3173" t="s">
        <v>4596</v>
      </c>
      <c r="B3173" t="s">
        <v>4597</v>
      </c>
      <c r="C3173" t="s">
        <v>10439</v>
      </c>
      <c r="D3173" t="s">
        <v>10440</v>
      </c>
      <c r="E3173">
        <v>0</v>
      </c>
    </row>
    <row r="3174" spans="1:5" hidden="1" x14ac:dyDescent="0.25">
      <c r="A3174" t="s">
        <v>4594</v>
      </c>
      <c r="B3174" t="s">
        <v>4595</v>
      </c>
      <c r="C3174" t="s">
        <v>10441</v>
      </c>
      <c r="D3174" t="s">
        <v>10442</v>
      </c>
      <c r="E3174">
        <v>0</v>
      </c>
    </row>
    <row r="3175" spans="1:5" hidden="1" x14ac:dyDescent="0.25">
      <c r="A3175" t="s">
        <v>4594</v>
      </c>
      <c r="B3175" t="s">
        <v>4595</v>
      </c>
      <c r="C3175" t="s">
        <v>10439</v>
      </c>
      <c r="D3175" t="s">
        <v>10440</v>
      </c>
      <c r="E3175">
        <v>0</v>
      </c>
    </row>
    <row r="3176" spans="1:5" hidden="1" x14ac:dyDescent="0.25">
      <c r="A3176" t="s">
        <v>4592</v>
      </c>
      <c r="B3176" t="s">
        <v>4593</v>
      </c>
      <c r="C3176" t="s">
        <v>10441</v>
      </c>
      <c r="D3176" t="s">
        <v>10442</v>
      </c>
      <c r="E3176">
        <v>0</v>
      </c>
    </row>
    <row r="3177" spans="1:5" hidden="1" x14ac:dyDescent="0.25">
      <c r="A3177" t="s">
        <v>4592</v>
      </c>
      <c r="B3177" t="s">
        <v>4593</v>
      </c>
      <c r="C3177" t="s">
        <v>10439</v>
      </c>
      <c r="D3177" t="s">
        <v>10440</v>
      </c>
      <c r="E3177">
        <v>0</v>
      </c>
    </row>
    <row r="3178" spans="1:5" hidden="1" x14ac:dyDescent="0.25">
      <c r="A3178" t="s">
        <v>4590</v>
      </c>
      <c r="B3178" t="s">
        <v>4591</v>
      </c>
      <c r="C3178" t="s">
        <v>10441</v>
      </c>
      <c r="D3178" t="s">
        <v>10442</v>
      </c>
      <c r="E3178">
        <v>0</v>
      </c>
    </row>
    <row r="3179" spans="1:5" hidden="1" x14ac:dyDescent="0.25">
      <c r="A3179" t="s">
        <v>4590</v>
      </c>
      <c r="B3179" t="s">
        <v>4591</v>
      </c>
      <c r="C3179" t="s">
        <v>10439</v>
      </c>
      <c r="D3179" t="s">
        <v>10440</v>
      </c>
      <c r="E3179">
        <v>0</v>
      </c>
    </row>
    <row r="3180" spans="1:5" hidden="1" x14ac:dyDescent="0.25">
      <c r="A3180" t="s">
        <v>4588</v>
      </c>
      <c r="B3180" t="s">
        <v>4589</v>
      </c>
      <c r="C3180" t="s">
        <v>10441</v>
      </c>
      <c r="D3180" t="s">
        <v>10442</v>
      </c>
      <c r="E3180">
        <v>0</v>
      </c>
    </row>
    <row r="3181" spans="1:5" hidden="1" x14ac:dyDescent="0.25">
      <c r="A3181" t="s">
        <v>4588</v>
      </c>
      <c r="B3181" t="s">
        <v>4589</v>
      </c>
      <c r="C3181" t="s">
        <v>10439</v>
      </c>
      <c r="D3181" t="s">
        <v>10440</v>
      </c>
      <c r="E3181">
        <v>2</v>
      </c>
    </row>
    <row r="3182" spans="1:5" hidden="1" x14ac:dyDescent="0.25">
      <c r="A3182" t="s">
        <v>4586</v>
      </c>
      <c r="B3182" t="s">
        <v>4587</v>
      </c>
      <c r="C3182" t="s">
        <v>10441</v>
      </c>
      <c r="D3182" t="s">
        <v>10442</v>
      </c>
      <c r="E3182">
        <v>0</v>
      </c>
    </row>
    <row r="3183" spans="1:5" hidden="1" x14ac:dyDescent="0.25">
      <c r="A3183" t="s">
        <v>4586</v>
      </c>
      <c r="B3183" t="s">
        <v>4587</v>
      </c>
      <c r="C3183" t="s">
        <v>10439</v>
      </c>
      <c r="D3183" t="s">
        <v>10440</v>
      </c>
      <c r="E3183">
        <v>0</v>
      </c>
    </row>
    <row r="3184" spans="1:5" hidden="1" x14ac:dyDescent="0.25">
      <c r="A3184" t="s">
        <v>4584</v>
      </c>
      <c r="B3184" t="s">
        <v>4585</v>
      </c>
      <c r="C3184" t="s">
        <v>10441</v>
      </c>
      <c r="D3184" t="s">
        <v>10442</v>
      </c>
      <c r="E3184">
        <v>0</v>
      </c>
    </row>
    <row r="3185" spans="1:5" hidden="1" x14ac:dyDescent="0.25">
      <c r="A3185" t="s">
        <v>4584</v>
      </c>
      <c r="B3185" t="s">
        <v>4585</v>
      </c>
      <c r="C3185" t="s">
        <v>10439</v>
      </c>
      <c r="D3185" t="s">
        <v>10440</v>
      </c>
      <c r="E3185">
        <v>0</v>
      </c>
    </row>
    <row r="3186" spans="1:5" hidden="1" x14ac:dyDescent="0.25">
      <c r="A3186" t="s">
        <v>4582</v>
      </c>
      <c r="B3186" t="s">
        <v>4583</v>
      </c>
      <c r="C3186" t="s">
        <v>10441</v>
      </c>
      <c r="D3186" t="s">
        <v>10442</v>
      </c>
      <c r="E3186">
        <v>0</v>
      </c>
    </row>
    <row r="3187" spans="1:5" hidden="1" x14ac:dyDescent="0.25">
      <c r="A3187" t="s">
        <v>4582</v>
      </c>
      <c r="B3187" t="s">
        <v>4583</v>
      </c>
      <c r="C3187" t="s">
        <v>10439</v>
      </c>
      <c r="D3187" t="s">
        <v>10440</v>
      </c>
      <c r="E3187">
        <v>2</v>
      </c>
    </row>
    <row r="3188" spans="1:5" hidden="1" x14ac:dyDescent="0.25">
      <c r="A3188" t="s">
        <v>4580</v>
      </c>
      <c r="B3188" t="s">
        <v>4581</v>
      </c>
      <c r="C3188" t="s">
        <v>10439</v>
      </c>
      <c r="D3188" t="s">
        <v>10440</v>
      </c>
      <c r="E3188">
        <v>0</v>
      </c>
    </row>
    <row r="3189" spans="1:5" hidden="1" x14ac:dyDescent="0.25">
      <c r="A3189" t="s">
        <v>4574</v>
      </c>
      <c r="B3189" t="s">
        <v>4575</v>
      </c>
      <c r="C3189" t="s">
        <v>10441</v>
      </c>
      <c r="D3189" t="s">
        <v>10442</v>
      </c>
      <c r="E3189">
        <v>0</v>
      </c>
    </row>
    <row r="3190" spans="1:5" hidden="1" x14ac:dyDescent="0.25">
      <c r="A3190" t="s">
        <v>4574</v>
      </c>
      <c r="B3190" t="s">
        <v>4575</v>
      </c>
      <c r="C3190" t="s">
        <v>10439</v>
      </c>
      <c r="D3190" t="s">
        <v>10440</v>
      </c>
      <c r="E3190">
        <v>0</v>
      </c>
    </row>
    <row r="3191" spans="1:5" hidden="1" x14ac:dyDescent="0.25">
      <c r="A3191" t="s">
        <v>4572</v>
      </c>
      <c r="B3191" t="s">
        <v>4573</v>
      </c>
      <c r="C3191" t="s">
        <v>10441</v>
      </c>
      <c r="D3191" t="s">
        <v>10442</v>
      </c>
      <c r="E3191">
        <v>0</v>
      </c>
    </row>
    <row r="3192" spans="1:5" hidden="1" x14ac:dyDescent="0.25">
      <c r="A3192" t="s">
        <v>4572</v>
      </c>
      <c r="B3192" t="s">
        <v>4573</v>
      </c>
      <c r="C3192" t="s">
        <v>10439</v>
      </c>
      <c r="D3192" t="s">
        <v>10440</v>
      </c>
      <c r="E3192">
        <v>2</v>
      </c>
    </row>
    <row r="3193" spans="1:5" hidden="1" x14ac:dyDescent="0.25">
      <c r="A3193" t="s">
        <v>4570</v>
      </c>
      <c r="B3193" t="s">
        <v>4571</v>
      </c>
      <c r="C3193" t="s">
        <v>10441</v>
      </c>
      <c r="D3193" t="s">
        <v>10442</v>
      </c>
      <c r="E3193">
        <v>0</v>
      </c>
    </row>
    <row r="3194" spans="1:5" hidden="1" x14ac:dyDescent="0.25">
      <c r="A3194" t="s">
        <v>4570</v>
      </c>
      <c r="B3194" t="s">
        <v>4571</v>
      </c>
      <c r="C3194" t="s">
        <v>10439</v>
      </c>
      <c r="D3194" t="s">
        <v>10440</v>
      </c>
      <c r="E3194">
        <v>0</v>
      </c>
    </row>
    <row r="3195" spans="1:5" hidden="1" x14ac:dyDescent="0.25">
      <c r="A3195" t="s">
        <v>4568</v>
      </c>
      <c r="B3195" t="s">
        <v>4569</v>
      </c>
      <c r="C3195" t="s">
        <v>10441</v>
      </c>
      <c r="D3195" t="s">
        <v>10442</v>
      </c>
      <c r="E3195">
        <v>0</v>
      </c>
    </row>
    <row r="3196" spans="1:5" hidden="1" x14ac:dyDescent="0.25">
      <c r="A3196" t="s">
        <v>4568</v>
      </c>
      <c r="B3196" t="s">
        <v>4569</v>
      </c>
      <c r="C3196" t="s">
        <v>10439</v>
      </c>
      <c r="D3196" t="s">
        <v>10440</v>
      </c>
      <c r="E3196">
        <v>2</v>
      </c>
    </row>
    <row r="3197" spans="1:5" hidden="1" x14ac:dyDescent="0.25">
      <c r="A3197" t="s">
        <v>4566</v>
      </c>
      <c r="B3197" t="s">
        <v>4567</v>
      </c>
      <c r="C3197" t="s">
        <v>10441</v>
      </c>
      <c r="D3197" t="s">
        <v>10442</v>
      </c>
      <c r="E3197">
        <v>0</v>
      </c>
    </row>
    <row r="3198" spans="1:5" hidden="1" x14ac:dyDescent="0.25">
      <c r="A3198" t="s">
        <v>4566</v>
      </c>
      <c r="B3198" t="s">
        <v>4567</v>
      </c>
      <c r="C3198" t="s">
        <v>10439</v>
      </c>
      <c r="D3198" t="s">
        <v>10440</v>
      </c>
      <c r="E3198">
        <v>0</v>
      </c>
    </row>
    <row r="3199" spans="1:5" hidden="1" x14ac:dyDescent="0.25">
      <c r="A3199" t="s">
        <v>4565</v>
      </c>
      <c r="B3199" t="s">
        <v>2210</v>
      </c>
      <c r="C3199" t="s">
        <v>10441</v>
      </c>
      <c r="D3199" t="s">
        <v>10442</v>
      </c>
      <c r="E3199">
        <v>0</v>
      </c>
    </row>
    <row r="3200" spans="1:5" hidden="1" x14ac:dyDescent="0.25">
      <c r="A3200" t="s">
        <v>4565</v>
      </c>
      <c r="B3200" t="s">
        <v>2210</v>
      </c>
      <c r="C3200" t="s">
        <v>10439</v>
      </c>
      <c r="D3200" t="s">
        <v>10440</v>
      </c>
      <c r="E3200">
        <v>0</v>
      </c>
    </row>
    <row r="3201" spans="1:5" hidden="1" x14ac:dyDescent="0.25">
      <c r="A3201" t="s">
        <v>4563</v>
      </c>
      <c r="B3201" t="s">
        <v>4564</v>
      </c>
      <c r="C3201" t="s">
        <v>10441</v>
      </c>
      <c r="D3201" t="s">
        <v>10442</v>
      </c>
      <c r="E3201">
        <v>0</v>
      </c>
    </row>
    <row r="3202" spans="1:5" hidden="1" x14ac:dyDescent="0.25">
      <c r="A3202" t="s">
        <v>4563</v>
      </c>
      <c r="B3202" t="s">
        <v>4564</v>
      </c>
      <c r="C3202" t="s">
        <v>10439</v>
      </c>
      <c r="D3202" t="s">
        <v>10440</v>
      </c>
      <c r="E3202">
        <v>0</v>
      </c>
    </row>
    <row r="3203" spans="1:5" hidden="1" x14ac:dyDescent="0.25">
      <c r="A3203" t="s">
        <v>4561</v>
      </c>
      <c r="B3203" t="s">
        <v>4562</v>
      </c>
      <c r="C3203" t="s">
        <v>10441</v>
      </c>
      <c r="D3203" t="s">
        <v>10442</v>
      </c>
      <c r="E3203">
        <v>0</v>
      </c>
    </row>
    <row r="3204" spans="1:5" hidden="1" x14ac:dyDescent="0.25">
      <c r="A3204" t="s">
        <v>4561</v>
      </c>
      <c r="B3204" t="s">
        <v>4562</v>
      </c>
      <c r="C3204" t="s">
        <v>10439</v>
      </c>
      <c r="D3204" t="s">
        <v>10440</v>
      </c>
      <c r="E3204">
        <v>5</v>
      </c>
    </row>
    <row r="3205" spans="1:5" hidden="1" x14ac:dyDescent="0.25">
      <c r="A3205" t="s">
        <v>4559</v>
      </c>
      <c r="B3205" t="s">
        <v>4560</v>
      </c>
      <c r="C3205" t="s">
        <v>10441</v>
      </c>
      <c r="D3205" t="s">
        <v>10442</v>
      </c>
      <c r="E3205">
        <v>0</v>
      </c>
    </row>
    <row r="3206" spans="1:5" hidden="1" x14ac:dyDescent="0.25">
      <c r="A3206" t="s">
        <v>4559</v>
      </c>
      <c r="B3206" t="s">
        <v>4560</v>
      </c>
      <c r="C3206" t="s">
        <v>10439</v>
      </c>
      <c r="D3206" t="s">
        <v>10440</v>
      </c>
      <c r="E3206">
        <v>2</v>
      </c>
    </row>
    <row r="3207" spans="1:5" hidden="1" x14ac:dyDescent="0.25">
      <c r="A3207" t="s">
        <v>4557</v>
      </c>
      <c r="B3207" t="s">
        <v>4558</v>
      </c>
      <c r="C3207" t="s">
        <v>10441</v>
      </c>
      <c r="D3207" t="s">
        <v>10442</v>
      </c>
      <c r="E3207">
        <v>0</v>
      </c>
    </row>
    <row r="3208" spans="1:5" hidden="1" x14ac:dyDescent="0.25">
      <c r="A3208" t="s">
        <v>4557</v>
      </c>
      <c r="B3208" t="s">
        <v>4558</v>
      </c>
      <c r="C3208" t="s">
        <v>10439</v>
      </c>
      <c r="D3208" t="s">
        <v>10440</v>
      </c>
      <c r="E3208">
        <v>5</v>
      </c>
    </row>
    <row r="3209" spans="1:5" hidden="1" x14ac:dyDescent="0.25">
      <c r="A3209" t="s">
        <v>4555</v>
      </c>
      <c r="B3209" t="s">
        <v>4556</v>
      </c>
      <c r="C3209" t="s">
        <v>10441</v>
      </c>
      <c r="D3209" t="s">
        <v>10442</v>
      </c>
      <c r="E3209">
        <v>0</v>
      </c>
    </row>
    <row r="3210" spans="1:5" hidden="1" x14ac:dyDescent="0.25">
      <c r="A3210" t="s">
        <v>4555</v>
      </c>
      <c r="B3210" t="s">
        <v>4556</v>
      </c>
      <c r="C3210" t="s">
        <v>10439</v>
      </c>
      <c r="D3210" t="s">
        <v>10440</v>
      </c>
      <c r="E3210">
        <v>4</v>
      </c>
    </row>
    <row r="3211" spans="1:5" hidden="1" x14ac:dyDescent="0.25">
      <c r="A3211" t="s">
        <v>4553</v>
      </c>
      <c r="B3211" t="s">
        <v>4554</v>
      </c>
      <c r="C3211" t="s">
        <v>10439</v>
      </c>
      <c r="D3211" t="s">
        <v>10440</v>
      </c>
      <c r="E3211">
        <v>0</v>
      </c>
    </row>
    <row r="3212" spans="1:5" hidden="1" x14ac:dyDescent="0.25">
      <c r="A3212" t="s">
        <v>4551</v>
      </c>
      <c r="B3212" t="s">
        <v>4552</v>
      </c>
      <c r="C3212" t="s">
        <v>10441</v>
      </c>
      <c r="D3212" t="s">
        <v>10442</v>
      </c>
      <c r="E3212">
        <v>0</v>
      </c>
    </row>
    <row r="3213" spans="1:5" hidden="1" x14ac:dyDescent="0.25">
      <c r="A3213" t="s">
        <v>4551</v>
      </c>
      <c r="B3213" t="s">
        <v>4552</v>
      </c>
      <c r="C3213" t="s">
        <v>10439</v>
      </c>
      <c r="D3213" t="s">
        <v>10440</v>
      </c>
      <c r="E3213">
        <v>3</v>
      </c>
    </row>
    <row r="3214" spans="1:5" hidden="1" x14ac:dyDescent="0.25">
      <c r="A3214" t="s">
        <v>4549</v>
      </c>
      <c r="B3214" t="s">
        <v>4550</v>
      </c>
      <c r="C3214" t="s">
        <v>10441</v>
      </c>
      <c r="D3214" t="s">
        <v>10442</v>
      </c>
      <c r="E3214">
        <v>0</v>
      </c>
    </row>
    <row r="3215" spans="1:5" hidden="1" x14ac:dyDescent="0.25">
      <c r="A3215" t="s">
        <v>4549</v>
      </c>
      <c r="B3215" t="s">
        <v>4550</v>
      </c>
      <c r="C3215" t="s">
        <v>10439</v>
      </c>
      <c r="D3215" t="s">
        <v>10440</v>
      </c>
      <c r="E3215">
        <v>2</v>
      </c>
    </row>
    <row r="3216" spans="1:5" hidden="1" x14ac:dyDescent="0.25">
      <c r="A3216" t="s">
        <v>4547</v>
      </c>
      <c r="B3216" t="s">
        <v>4548</v>
      </c>
      <c r="C3216" t="s">
        <v>10441</v>
      </c>
      <c r="D3216" t="s">
        <v>10442</v>
      </c>
      <c r="E3216">
        <v>0</v>
      </c>
    </row>
    <row r="3217" spans="1:5" hidden="1" x14ac:dyDescent="0.25">
      <c r="A3217" t="s">
        <v>4547</v>
      </c>
      <c r="B3217" t="s">
        <v>4548</v>
      </c>
      <c r="C3217" t="s">
        <v>10439</v>
      </c>
      <c r="D3217" t="s">
        <v>10440</v>
      </c>
      <c r="E3217">
        <v>5</v>
      </c>
    </row>
    <row r="3218" spans="1:5" hidden="1" x14ac:dyDescent="0.25">
      <c r="A3218" t="s">
        <v>4545</v>
      </c>
      <c r="B3218" t="s">
        <v>4546</v>
      </c>
      <c r="C3218" t="s">
        <v>10441</v>
      </c>
      <c r="D3218" t="s">
        <v>10442</v>
      </c>
      <c r="E3218">
        <v>0</v>
      </c>
    </row>
    <row r="3219" spans="1:5" hidden="1" x14ac:dyDescent="0.25">
      <c r="A3219" t="s">
        <v>4545</v>
      </c>
      <c r="B3219" t="s">
        <v>4546</v>
      </c>
      <c r="C3219" t="s">
        <v>10439</v>
      </c>
      <c r="D3219" t="s">
        <v>10440</v>
      </c>
      <c r="E3219">
        <v>2</v>
      </c>
    </row>
    <row r="3220" spans="1:5" hidden="1" x14ac:dyDescent="0.25">
      <c r="A3220" t="s">
        <v>4543</v>
      </c>
      <c r="B3220" t="s">
        <v>4544</v>
      </c>
      <c r="C3220" t="s">
        <v>10441</v>
      </c>
      <c r="D3220" t="s">
        <v>10442</v>
      </c>
      <c r="E3220">
        <v>0</v>
      </c>
    </row>
    <row r="3221" spans="1:5" hidden="1" x14ac:dyDescent="0.25">
      <c r="A3221" t="s">
        <v>4543</v>
      </c>
      <c r="B3221" t="s">
        <v>4544</v>
      </c>
      <c r="C3221" t="s">
        <v>10439</v>
      </c>
      <c r="D3221" t="s">
        <v>10440</v>
      </c>
      <c r="E3221">
        <v>2</v>
      </c>
    </row>
    <row r="3222" spans="1:5" hidden="1" x14ac:dyDescent="0.25">
      <c r="A3222" t="s">
        <v>4541</v>
      </c>
      <c r="B3222" t="s">
        <v>4542</v>
      </c>
      <c r="C3222" t="s">
        <v>10441</v>
      </c>
      <c r="D3222" t="s">
        <v>10442</v>
      </c>
      <c r="E3222">
        <v>0</v>
      </c>
    </row>
    <row r="3223" spans="1:5" hidden="1" x14ac:dyDescent="0.25">
      <c r="A3223" t="s">
        <v>4541</v>
      </c>
      <c r="B3223" t="s">
        <v>4542</v>
      </c>
      <c r="C3223" t="s">
        <v>10439</v>
      </c>
      <c r="D3223" t="s">
        <v>10440</v>
      </c>
      <c r="E3223">
        <v>6</v>
      </c>
    </row>
    <row r="3224" spans="1:5" hidden="1" x14ac:dyDescent="0.25">
      <c r="A3224" t="s">
        <v>4539</v>
      </c>
      <c r="B3224" t="s">
        <v>4540</v>
      </c>
      <c r="C3224" t="s">
        <v>10441</v>
      </c>
      <c r="D3224" t="s">
        <v>10442</v>
      </c>
      <c r="E3224">
        <v>0</v>
      </c>
    </row>
    <row r="3225" spans="1:5" hidden="1" x14ac:dyDescent="0.25">
      <c r="A3225" t="s">
        <v>4539</v>
      </c>
      <c r="B3225" t="s">
        <v>4540</v>
      </c>
      <c r="C3225" t="s">
        <v>10439</v>
      </c>
      <c r="D3225" t="s">
        <v>10440</v>
      </c>
      <c r="E3225">
        <v>0</v>
      </c>
    </row>
    <row r="3226" spans="1:5" hidden="1" x14ac:dyDescent="0.25">
      <c r="A3226" t="s">
        <v>4537</v>
      </c>
      <c r="B3226" t="s">
        <v>4538</v>
      </c>
      <c r="C3226" t="s">
        <v>10441</v>
      </c>
      <c r="D3226" t="s">
        <v>10442</v>
      </c>
      <c r="E3226">
        <v>0</v>
      </c>
    </row>
    <row r="3227" spans="1:5" hidden="1" x14ac:dyDescent="0.25">
      <c r="A3227" t="s">
        <v>4537</v>
      </c>
      <c r="B3227" t="s">
        <v>4538</v>
      </c>
      <c r="C3227" t="s">
        <v>10439</v>
      </c>
      <c r="D3227" t="s">
        <v>10440</v>
      </c>
      <c r="E3227">
        <v>0</v>
      </c>
    </row>
    <row r="3228" spans="1:5" hidden="1" x14ac:dyDescent="0.25">
      <c r="A3228" t="s">
        <v>4535</v>
      </c>
      <c r="B3228" t="s">
        <v>4536</v>
      </c>
      <c r="C3228" t="s">
        <v>10441</v>
      </c>
      <c r="D3228" t="s">
        <v>10442</v>
      </c>
      <c r="E3228">
        <v>0</v>
      </c>
    </row>
    <row r="3229" spans="1:5" hidden="1" x14ac:dyDescent="0.25">
      <c r="A3229" t="s">
        <v>4535</v>
      </c>
      <c r="B3229" t="s">
        <v>4536</v>
      </c>
      <c r="C3229" t="s">
        <v>10439</v>
      </c>
      <c r="D3229" t="s">
        <v>10440</v>
      </c>
      <c r="E3229">
        <v>4</v>
      </c>
    </row>
    <row r="3230" spans="1:5" hidden="1" x14ac:dyDescent="0.25">
      <c r="A3230" t="s">
        <v>4533</v>
      </c>
      <c r="B3230" t="s">
        <v>4534</v>
      </c>
      <c r="C3230" t="s">
        <v>10441</v>
      </c>
      <c r="D3230" t="s">
        <v>10442</v>
      </c>
      <c r="E3230">
        <v>0</v>
      </c>
    </row>
    <row r="3231" spans="1:5" hidden="1" x14ac:dyDescent="0.25">
      <c r="A3231" t="s">
        <v>4533</v>
      </c>
      <c r="B3231" t="s">
        <v>4534</v>
      </c>
      <c r="C3231" t="s">
        <v>10439</v>
      </c>
      <c r="D3231" t="s">
        <v>10440</v>
      </c>
      <c r="E3231">
        <v>4</v>
      </c>
    </row>
    <row r="3232" spans="1:5" hidden="1" x14ac:dyDescent="0.25">
      <c r="A3232" t="s">
        <v>4531</v>
      </c>
      <c r="B3232" t="s">
        <v>4532</v>
      </c>
      <c r="C3232" t="s">
        <v>10441</v>
      </c>
      <c r="D3232" t="s">
        <v>10442</v>
      </c>
      <c r="E3232">
        <v>0</v>
      </c>
    </row>
    <row r="3233" spans="1:5" hidden="1" x14ac:dyDescent="0.25">
      <c r="A3233" t="s">
        <v>4531</v>
      </c>
      <c r="B3233" t="s">
        <v>4532</v>
      </c>
      <c r="C3233" t="s">
        <v>10439</v>
      </c>
      <c r="D3233" t="s">
        <v>10440</v>
      </c>
      <c r="E3233">
        <v>2</v>
      </c>
    </row>
    <row r="3234" spans="1:5" hidden="1" x14ac:dyDescent="0.25">
      <c r="A3234" t="s">
        <v>4529</v>
      </c>
      <c r="B3234" t="s">
        <v>4530</v>
      </c>
      <c r="C3234" t="s">
        <v>10441</v>
      </c>
      <c r="D3234" t="s">
        <v>10442</v>
      </c>
      <c r="E3234">
        <v>0</v>
      </c>
    </row>
    <row r="3235" spans="1:5" hidden="1" x14ac:dyDescent="0.25">
      <c r="A3235" t="s">
        <v>4529</v>
      </c>
      <c r="B3235" t="s">
        <v>4530</v>
      </c>
      <c r="C3235" t="s">
        <v>10439</v>
      </c>
      <c r="D3235" t="s">
        <v>10440</v>
      </c>
      <c r="E3235">
        <v>1</v>
      </c>
    </row>
    <row r="3236" spans="1:5" hidden="1" x14ac:dyDescent="0.25">
      <c r="A3236" t="s">
        <v>4527</v>
      </c>
      <c r="B3236" t="s">
        <v>4528</v>
      </c>
      <c r="C3236" t="s">
        <v>10441</v>
      </c>
      <c r="D3236" t="s">
        <v>10442</v>
      </c>
      <c r="E3236">
        <v>0</v>
      </c>
    </row>
    <row r="3237" spans="1:5" hidden="1" x14ac:dyDescent="0.25">
      <c r="A3237" t="s">
        <v>4527</v>
      </c>
      <c r="B3237" t="s">
        <v>4528</v>
      </c>
      <c r="C3237" t="s">
        <v>10439</v>
      </c>
      <c r="D3237" t="s">
        <v>10440</v>
      </c>
      <c r="E3237">
        <v>4</v>
      </c>
    </row>
    <row r="3238" spans="1:5" hidden="1" x14ac:dyDescent="0.25">
      <c r="A3238" t="s">
        <v>4525</v>
      </c>
      <c r="B3238" t="s">
        <v>4526</v>
      </c>
      <c r="C3238" t="s">
        <v>10441</v>
      </c>
      <c r="D3238" t="s">
        <v>10442</v>
      </c>
      <c r="E3238">
        <v>0</v>
      </c>
    </row>
    <row r="3239" spans="1:5" hidden="1" x14ac:dyDescent="0.25">
      <c r="A3239" t="s">
        <v>4525</v>
      </c>
      <c r="B3239" t="s">
        <v>4526</v>
      </c>
      <c r="C3239" t="s">
        <v>10439</v>
      </c>
      <c r="D3239" t="s">
        <v>10440</v>
      </c>
      <c r="E3239">
        <v>4</v>
      </c>
    </row>
    <row r="3240" spans="1:5" hidden="1" x14ac:dyDescent="0.25">
      <c r="A3240" t="s">
        <v>4521</v>
      </c>
      <c r="B3240" t="s">
        <v>4522</v>
      </c>
      <c r="C3240" t="s">
        <v>10441</v>
      </c>
      <c r="D3240" t="s">
        <v>10442</v>
      </c>
      <c r="E3240">
        <v>0</v>
      </c>
    </row>
    <row r="3241" spans="1:5" hidden="1" x14ac:dyDescent="0.25">
      <c r="A3241" t="s">
        <v>4521</v>
      </c>
      <c r="B3241" t="s">
        <v>4522</v>
      </c>
      <c r="C3241" t="s">
        <v>10439</v>
      </c>
      <c r="D3241" t="s">
        <v>10440</v>
      </c>
      <c r="E3241">
        <v>0</v>
      </c>
    </row>
    <row r="3242" spans="1:5" hidden="1" x14ac:dyDescent="0.25">
      <c r="A3242" t="s">
        <v>4519</v>
      </c>
      <c r="B3242" t="s">
        <v>4520</v>
      </c>
      <c r="C3242" t="s">
        <v>10441</v>
      </c>
      <c r="D3242" t="s">
        <v>10442</v>
      </c>
      <c r="E3242">
        <v>0</v>
      </c>
    </row>
    <row r="3243" spans="1:5" hidden="1" x14ac:dyDescent="0.25">
      <c r="A3243" t="s">
        <v>4519</v>
      </c>
      <c r="B3243" t="s">
        <v>4520</v>
      </c>
      <c r="C3243" t="s">
        <v>10439</v>
      </c>
      <c r="D3243" t="s">
        <v>10440</v>
      </c>
      <c r="E3243">
        <v>1</v>
      </c>
    </row>
    <row r="3244" spans="1:5" hidden="1" x14ac:dyDescent="0.25">
      <c r="A3244" t="s">
        <v>4517</v>
      </c>
      <c r="B3244" t="s">
        <v>4518</v>
      </c>
      <c r="C3244" t="s">
        <v>10441</v>
      </c>
      <c r="D3244" t="s">
        <v>10442</v>
      </c>
      <c r="E3244">
        <v>0</v>
      </c>
    </row>
    <row r="3245" spans="1:5" hidden="1" x14ac:dyDescent="0.25">
      <c r="A3245" t="s">
        <v>4517</v>
      </c>
      <c r="B3245" t="s">
        <v>4518</v>
      </c>
      <c r="C3245" t="s">
        <v>10439</v>
      </c>
      <c r="D3245" t="s">
        <v>10440</v>
      </c>
      <c r="E3245">
        <v>0</v>
      </c>
    </row>
    <row r="3246" spans="1:5" hidden="1" x14ac:dyDescent="0.25">
      <c r="A3246" t="s">
        <v>4515</v>
      </c>
      <c r="B3246" t="s">
        <v>4516</v>
      </c>
      <c r="C3246" t="s">
        <v>10441</v>
      </c>
      <c r="D3246" t="s">
        <v>10442</v>
      </c>
      <c r="E3246">
        <v>0</v>
      </c>
    </row>
    <row r="3247" spans="1:5" hidden="1" x14ac:dyDescent="0.25">
      <c r="A3247" t="s">
        <v>4515</v>
      </c>
      <c r="B3247" t="s">
        <v>4516</v>
      </c>
      <c r="C3247" t="s">
        <v>10439</v>
      </c>
      <c r="D3247" t="s">
        <v>10440</v>
      </c>
      <c r="E3247">
        <v>4</v>
      </c>
    </row>
    <row r="3248" spans="1:5" hidden="1" x14ac:dyDescent="0.25">
      <c r="A3248" t="s">
        <v>4511</v>
      </c>
      <c r="B3248" t="s">
        <v>4512</v>
      </c>
      <c r="C3248" t="s">
        <v>10441</v>
      </c>
      <c r="D3248" t="s">
        <v>10442</v>
      </c>
      <c r="E3248">
        <v>0</v>
      </c>
    </row>
    <row r="3249" spans="1:5" hidden="1" x14ac:dyDescent="0.25">
      <c r="A3249" t="s">
        <v>4511</v>
      </c>
      <c r="B3249" t="s">
        <v>4512</v>
      </c>
      <c r="C3249" t="s">
        <v>10439</v>
      </c>
      <c r="D3249" t="s">
        <v>10440</v>
      </c>
      <c r="E3249">
        <v>0</v>
      </c>
    </row>
    <row r="3250" spans="1:5" hidden="1" x14ac:dyDescent="0.25">
      <c r="A3250" t="s">
        <v>4509</v>
      </c>
      <c r="B3250" t="s">
        <v>4510</v>
      </c>
      <c r="C3250" t="s">
        <v>10441</v>
      </c>
      <c r="D3250" t="s">
        <v>10442</v>
      </c>
      <c r="E3250">
        <v>0</v>
      </c>
    </row>
    <row r="3251" spans="1:5" hidden="1" x14ac:dyDescent="0.25">
      <c r="A3251" t="s">
        <v>4509</v>
      </c>
      <c r="B3251" t="s">
        <v>4510</v>
      </c>
      <c r="C3251" t="s">
        <v>10439</v>
      </c>
      <c r="D3251" t="s">
        <v>10440</v>
      </c>
      <c r="E3251">
        <v>0</v>
      </c>
    </row>
    <row r="3252" spans="1:5" hidden="1" x14ac:dyDescent="0.25">
      <c r="A3252" t="s">
        <v>4505</v>
      </c>
      <c r="B3252" t="s">
        <v>4506</v>
      </c>
      <c r="C3252" t="s">
        <v>10441</v>
      </c>
      <c r="D3252" t="s">
        <v>10442</v>
      </c>
      <c r="E3252">
        <v>0</v>
      </c>
    </row>
    <row r="3253" spans="1:5" hidden="1" x14ac:dyDescent="0.25">
      <c r="A3253" t="s">
        <v>4505</v>
      </c>
      <c r="B3253" t="s">
        <v>4506</v>
      </c>
      <c r="C3253" t="s">
        <v>10439</v>
      </c>
      <c r="D3253" t="s">
        <v>10440</v>
      </c>
      <c r="E3253">
        <v>2</v>
      </c>
    </row>
    <row r="3254" spans="1:5" hidden="1" x14ac:dyDescent="0.25">
      <c r="A3254" t="s">
        <v>4503</v>
      </c>
      <c r="B3254" t="s">
        <v>4504</v>
      </c>
      <c r="C3254" t="s">
        <v>10441</v>
      </c>
      <c r="D3254" t="s">
        <v>10442</v>
      </c>
      <c r="E3254">
        <v>0</v>
      </c>
    </row>
    <row r="3255" spans="1:5" hidden="1" x14ac:dyDescent="0.25">
      <c r="A3255" t="s">
        <v>4503</v>
      </c>
      <c r="B3255" t="s">
        <v>4504</v>
      </c>
      <c r="C3255" t="s">
        <v>10439</v>
      </c>
      <c r="D3255" t="s">
        <v>10440</v>
      </c>
      <c r="E3255">
        <v>0</v>
      </c>
    </row>
    <row r="3256" spans="1:5" hidden="1" x14ac:dyDescent="0.25">
      <c r="A3256" t="s">
        <v>4501</v>
      </c>
      <c r="B3256" t="s">
        <v>4502</v>
      </c>
      <c r="C3256" t="s">
        <v>10441</v>
      </c>
      <c r="D3256" t="s">
        <v>10442</v>
      </c>
      <c r="E3256">
        <v>0</v>
      </c>
    </row>
    <row r="3257" spans="1:5" hidden="1" x14ac:dyDescent="0.25">
      <c r="A3257" t="s">
        <v>4501</v>
      </c>
      <c r="B3257" t="s">
        <v>4502</v>
      </c>
      <c r="C3257" t="s">
        <v>10439</v>
      </c>
      <c r="D3257" t="s">
        <v>10440</v>
      </c>
      <c r="E3257">
        <v>0</v>
      </c>
    </row>
    <row r="3258" spans="1:5" hidden="1" x14ac:dyDescent="0.25">
      <c r="A3258" t="s">
        <v>4499</v>
      </c>
      <c r="B3258" t="s">
        <v>4500</v>
      </c>
      <c r="C3258" t="s">
        <v>10441</v>
      </c>
      <c r="D3258" t="s">
        <v>10442</v>
      </c>
      <c r="E3258">
        <v>0</v>
      </c>
    </row>
    <row r="3259" spans="1:5" hidden="1" x14ac:dyDescent="0.25">
      <c r="A3259" t="s">
        <v>4499</v>
      </c>
      <c r="B3259" t="s">
        <v>4500</v>
      </c>
      <c r="C3259" t="s">
        <v>10439</v>
      </c>
      <c r="D3259" t="s">
        <v>10440</v>
      </c>
      <c r="E3259">
        <v>2</v>
      </c>
    </row>
    <row r="3260" spans="1:5" hidden="1" x14ac:dyDescent="0.25">
      <c r="A3260" t="s">
        <v>4495</v>
      </c>
      <c r="B3260" t="s">
        <v>4496</v>
      </c>
      <c r="C3260" t="s">
        <v>10441</v>
      </c>
      <c r="D3260" t="s">
        <v>10442</v>
      </c>
      <c r="E3260">
        <v>0</v>
      </c>
    </row>
    <row r="3261" spans="1:5" hidden="1" x14ac:dyDescent="0.25">
      <c r="A3261" t="s">
        <v>4495</v>
      </c>
      <c r="B3261" t="s">
        <v>4496</v>
      </c>
      <c r="C3261" t="s">
        <v>10439</v>
      </c>
      <c r="D3261" t="s">
        <v>10440</v>
      </c>
      <c r="E3261">
        <v>3</v>
      </c>
    </row>
    <row r="3262" spans="1:5" hidden="1" x14ac:dyDescent="0.25">
      <c r="A3262" t="s">
        <v>4477</v>
      </c>
      <c r="B3262" t="s">
        <v>4478</v>
      </c>
      <c r="C3262" t="s">
        <v>10441</v>
      </c>
      <c r="D3262" t="s">
        <v>10442</v>
      </c>
      <c r="E3262">
        <v>0</v>
      </c>
    </row>
    <row r="3263" spans="1:5" hidden="1" x14ac:dyDescent="0.25">
      <c r="A3263" t="s">
        <v>4477</v>
      </c>
      <c r="B3263" t="s">
        <v>4478</v>
      </c>
      <c r="C3263" t="s">
        <v>10439</v>
      </c>
      <c r="D3263" t="s">
        <v>10440</v>
      </c>
      <c r="E3263">
        <v>2</v>
      </c>
    </row>
    <row r="3264" spans="1:5" hidden="1" x14ac:dyDescent="0.25">
      <c r="A3264" t="s">
        <v>4475</v>
      </c>
      <c r="B3264" t="s">
        <v>4476</v>
      </c>
      <c r="C3264" t="s">
        <v>10441</v>
      </c>
      <c r="D3264" t="s">
        <v>10442</v>
      </c>
      <c r="E3264">
        <v>0</v>
      </c>
    </row>
    <row r="3265" spans="1:5" hidden="1" x14ac:dyDescent="0.25">
      <c r="A3265" t="s">
        <v>4475</v>
      </c>
      <c r="B3265" t="s">
        <v>4476</v>
      </c>
      <c r="C3265" t="s">
        <v>10439</v>
      </c>
      <c r="D3265" t="s">
        <v>10440</v>
      </c>
      <c r="E3265">
        <v>1</v>
      </c>
    </row>
    <row r="3266" spans="1:5" hidden="1" x14ac:dyDescent="0.25">
      <c r="A3266" t="s">
        <v>4473</v>
      </c>
      <c r="B3266" t="s">
        <v>4474</v>
      </c>
      <c r="C3266" t="s">
        <v>10441</v>
      </c>
      <c r="D3266" t="s">
        <v>10442</v>
      </c>
      <c r="E3266">
        <v>0</v>
      </c>
    </row>
    <row r="3267" spans="1:5" hidden="1" x14ac:dyDescent="0.25">
      <c r="A3267" t="s">
        <v>4473</v>
      </c>
      <c r="B3267" t="s">
        <v>4474</v>
      </c>
      <c r="C3267" t="s">
        <v>10439</v>
      </c>
      <c r="D3267" t="s">
        <v>10440</v>
      </c>
      <c r="E3267">
        <v>0</v>
      </c>
    </row>
    <row r="3268" spans="1:5" hidden="1" x14ac:dyDescent="0.25">
      <c r="A3268" t="s">
        <v>4471</v>
      </c>
      <c r="B3268" t="s">
        <v>4472</v>
      </c>
      <c r="C3268" t="s">
        <v>10441</v>
      </c>
      <c r="D3268" t="s">
        <v>10442</v>
      </c>
      <c r="E3268">
        <v>0</v>
      </c>
    </row>
    <row r="3269" spans="1:5" hidden="1" x14ac:dyDescent="0.25">
      <c r="A3269" t="s">
        <v>4471</v>
      </c>
      <c r="B3269" t="s">
        <v>4472</v>
      </c>
      <c r="C3269" t="s">
        <v>10439</v>
      </c>
      <c r="D3269" t="s">
        <v>10440</v>
      </c>
      <c r="E3269">
        <v>0</v>
      </c>
    </row>
    <row r="3270" spans="1:5" hidden="1" x14ac:dyDescent="0.25">
      <c r="A3270" t="s">
        <v>4469</v>
      </c>
      <c r="B3270" t="s">
        <v>4470</v>
      </c>
      <c r="C3270" t="s">
        <v>10441</v>
      </c>
      <c r="D3270" t="s">
        <v>10442</v>
      </c>
      <c r="E3270">
        <v>0</v>
      </c>
    </row>
    <row r="3271" spans="1:5" hidden="1" x14ac:dyDescent="0.25">
      <c r="A3271" t="s">
        <v>4469</v>
      </c>
      <c r="B3271" t="s">
        <v>4470</v>
      </c>
      <c r="C3271" t="s">
        <v>10439</v>
      </c>
      <c r="D3271" t="s">
        <v>10440</v>
      </c>
      <c r="E3271">
        <v>2</v>
      </c>
    </row>
    <row r="3272" spans="1:5" hidden="1" x14ac:dyDescent="0.25">
      <c r="A3272" t="s">
        <v>4467</v>
      </c>
      <c r="B3272" t="s">
        <v>4468</v>
      </c>
      <c r="C3272" t="s">
        <v>10441</v>
      </c>
      <c r="D3272" t="s">
        <v>10442</v>
      </c>
      <c r="E3272">
        <v>0</v>
      </c>
    </row>
    <row r="3273" spans="1:5" hidden="1" x14ac:dyDescent="0.25">
      <c r="A3273" t="s">
        <v>4467</v>
      </c>
      <c r="B3273" t="s">
        <v>4468</v>
      </c>
      <c r="C3273" t="s">
        <v>10439</v>
      </c>
      <c r="D3273" t="s">
        <v>10440</v>
      </c>
      <c r="E3273">
        <v>0</v>
      </c>
    </row>
    <row r="3274" spans="1:5" hidden="1" x14ac:dyDescent="0.25">
      <c r="A3274" t="s">
        <v>4465</v>
      </c>
      <c r="B3274" t="s">
        <v>4466</v>
      </c>
      <c r="C3274" t="s">
        <v>10441</v>
      </c>
      <c r="D3274" t="s">
        <v>10442</v>
      </c>
      <c r="E3274">
        <v>0</v>
      </c>
    </row>
    <row r="3275" spans="1:5" hidden="1" x14ac:dyDescent="0.25">
      <c r="A3275" t="s">
        <v>4465</v>
      </c>
      <c r="B3275" t="s">
        <v>4466</v>
      </c>
      <c r="C3275" t="s">
        <v>10439</v>
      </c>
      <c r="D3275" t="s">
        <v>10440</v>
      </c>
      <c r="E3275">
        <v>1</v>
      </c>
    </row>
    <row r="3276" spans="1:5" hidden="1" x14ac:dyDescent="0.25">
      <c r="A3276" t="s">
        <v>4461</v>
      </c>
      <c r="B3276" t="s">
        <v>4462</v>
      </c>
      <c r="C3276" t="s">
        <v>10441</v>
      </c>
      <c r="D3276" t="s">
        <v>10442</v>
      </c>
      <c r="E3276">
        <v>0</v>
      </c>
    </row>
    <row r="3277" spans="1:5" hidden="1" x14ac:dyDescent="0.25">
      <c r="A3277" t="s">
        <v>4461</v>
      </c>
      <c r="B3277" t="s">
        <v>4462</v>
      </c>
      <c r="C3277" t="s">
        <v>10439</v>
      </c>
      <c r="D3277" t="s">
        <v>10440</v>
      </c>
      <c r="E3277">
        <v>0</v>
      </c>
    </row>
    <row r="3278" spans="1:5" hidden="1" x14ac:dyDescent="0.25">
      <c r="A3278" t="s">
        <v>4457</v>
      </c>
      <c r="B3278" t="s">
        <v>4458</v>
      </c>
      <c r="C3278" t="s">
        <v>10441</v>
      </c>
      <c r="D3278" t="s">
        <v>10442</v>
      </c>
      <c r="E3278">
        <v>0</v>
      </c>
    </row>
    <row r="3279" spans="1:5" hidden="1" x14ac:dyDescent="0.25">
      <c r="A3279" t="s">
        <v>4457</v>
      </c>
      <c r="B3279" t="s">
        <v>4458</v>
      </c>
      <c r="C3279" t="s">
        <v>10439</v>
      </c>
      <c r="D3279" t="s">
        <v>10440</v>
      </c>
      <c r="E3279">
        <v>2</v>
      </c>
    </row>
    <row r="3280" spans="1:5" hidden="1" x14ac:dyDescent="0.25">
      <c r="A3280" t="s">
        <v>4455</v>
      </c>
      <c r="B3280" t="s">
        <v>4456</v>
      </c>
      <c r="C3280" t="s">
        <v>10441</v>
      </c>
      <c r="D3280" t="s">
        <v>10442</v>
      </c>
      <c r="E3280">
        <v>0</v>
      </c>
    </row>
    <row r="3281" spans="1:5" hidden="1" x14ac:dyDescent="0.25">
      <c r="A3281" t="s">
        <v>4455</v>
      </c>
      <c r="B3281" t="s">
        <v>4456</v>
      </c>
      <c r="C3281" t="s">
        <v>10439</v>
      </c>
      <c r="D3281" t="s">
        <v>10440</v>
      </c>
      <c r="E3281">
        <v>1</v>
      </c>
    </row>
    <row r="3282" spans="1:5" hidden="1" x14ac:dyDescent="0.25">
      <c r="A3282" t="s">
        <v>4449</v>
      </c>
      <c r="B3282" t="s">
        <v>4450</v>
      </c>
      <c r="C3282" t="s">
        <v>10441</v>
      </c>
      <c r="D3282" t="s">
        <v>10442</v>
      </c>
      <c r="E3282">
        <v>0</v>
      </c>
    </row>
    <row r="3283" spans="1:5" hidden="1" x14ac:dyDescent="0.25">
      <c r="A3283" t="s">
        <v>4449</v>
      </c>
      <c r="B3283" t="s">
        <v>4450</v>
      </c>
      <c r="C3283" t="s">
        <v>10439</v>
      </c>
      <c r="D3283" t="s">
        <v>10440</v>
      </c>
      <c r="E3283">
        <v>1</v>
      </c>
    </row>
    <row r="3284" spans="1:5" hidden="1" x14ac:dyDescent="0.25">
      <c r="A3284" t="s">
        <v>4447</v>
      </c>
      <c r="B3284" t="s">
        <v>4448</v>
      </c>
      <c r="C3284" t="s">
        <v>10441</v>
      </c>
      <c r="D3284" t="s">
        <v>10442</v>
      </c>
      <c r="E3284">
        <v>0</v>
      </c>
    </row>
    <row r="3285" spans="1:5" hidden="1" x14ac:dyDescent="0.25">
      <c r="A3285" t="s">
        <v>4447</v>
      </c>
      <c r="B3285" t="s">
        <v>4448</v>
      </c>
      <c r="C3285" t="s">
        <v>10439</v>
      </c>
      <c r="D3285" t="s">
        <v>10440</v>
      </c>
      <c r="E3285">
        <v>2</v>
      </c>
    </row>
    <row r="3286" spans="1:5" hidden="1" x14ac:dyDescent="0.25">
      <c r="A3286" t="s">
        <v>4441</v>
      </c>
      <c r="B3286" t="s">
        <v>4442</v>
      </c>
      <c r="C3286" t="s">
        <v>10441</v>
      </c>
      <c r="D3286" t="s">
        <v>10442</v>
      </c>
      <c r="E3286">
        <v>0</v>
      </c>
    </row>
    <row r="3287" spans="1:5" hidden="1" x14ac:dyDescent="0.25">
      <c r="A3287" t="s">
        <v>4441</v>
      </c>
      <c r="B3287" t="s">
        <v>4442</v>
      </c>
      <c r="C3287" t="s">
        <v>10439</v>
      </c>
      <c r="D3287" t="s">
        <v>10440</v>
      </c>
      <c r="E3287">
        <v>1</v>
      </c>
    </row>
    <row r="3288" spans="1:5" hidden="1" x14ac:dyDescent="0.25">
      <c r="A3288" t="s">
        <v>4437</v>
      </c>
      <c r="B3288" t="s">
        <v>4438</v>
      </c>
      <c r="C3288" t="s">
        <v>10441</v>
      </c>
      <c r="D3288" t="s">
        <v>10442</v>
      </c>
      <c r="E3288">
        <v>0</v>
      </c>
    </row>
    <row r="3289" spans="1:5" hidden="1" x14ac:dyDescent="0.25">
      <c r="A3289" t="s">
        <v>4437</v>
      </c>
      <c r="B3289" t="s">
        <v>4438</v>
      </c>
      <c r="C3289" t="s">
        <v>10439</v>
      </c>
      <c r="D3289" t="s">
        <v>10440</v>
      </c>
      <c r="E3289">
        <v>0</v>
      </c>
    </row>
    <row r="3290" spans="1:5" hidden="1" x14ac:dyDescent="0.25">
      <c r="A3290" t="s">
        <v>4435</v>
      </c>
      <c r="B3290" t="s">
        <v>4436</v>
      </c>
      <c r="C3290" t="s">
        <v>10441</v>
      </c>
      <c r="D3290" t="s">
        <v>10442</v>
      </c>
      <c r="E3290">
        <v>0</v>
      </c>
    </row>
    <row r="3291" spans="1:5" hidden="1" x14ac:dyDescent="0.25">
      <c r="A3291" t="s">
        <v>4435</v>
      </c>
      <c r="B3291" t="s">
        <v>4436</v>
      </c>
      <c r="C3291" t="s">
        <v>10439</v>
      </c>
      <c r="D3291" t="s">
        <v>10440</v>
      </c>
      <c r="E3291">
        <v>0</v>
      </c>
    </row>
    <row r="3292" spans="1:5" hidden="1" x14ac:dyDescent="0.25">
      <c r="A3292" t="s">
        <v>4433</v>
      </c>
      <c r="B3292" t="s">
        <v>4434</v>
      </c>
      <c r="C3292" t="s">
        <v>10441</v>
      </c>
      <c r="D3292" t="s">
        <v>10442</v>
      </c>
      <c r="E3292">
        <v>0</v>
      </c>
    </row>
    <row r="3293" spans="1:5" hidden="1" x14ac:dyDescent="0.25">
      <c r="A3293" t="s">
        <v>4433</v>
      </c>
      <c r="B3293" t="s">
        <v>4434</v>
      </c>
      <c r="C3293" t="s">
        <v>10439</v>
      </c>
      <c r="D3293" t="s">
        <v>10440</v>
      </c>
      <c r="E3293">
        <v>0</v>
      </c>
    </row>
    <row r="3294" spans="1:5" hidden="1" x14ac:dyDescent="0.25">
      <c r="A3294" t="s">
        <v>4431</v>
      </c>
      <c r="B3294" t="s">
        <v>4432</v>
      </c>
      <c r="C3294" t="s">
        <v>10441</v>
      </c>
      <c r="D3294" t="s">
        <v>10442</v>
      </c>
      <c r="E3294">
        <v>0</v>
      </c>
    </row>
    <row r="3295" spans="1:5" hidden="1" x14ac:dyDescent="0.25">
      <c r="A3295" t="s">
        <v>4431</v>
      </c>
      <c r="B3295" t="s">
        <v>4432</v>
      </c>
      <c r="C3295" t="s">
        <v>10439</v>
      </c>
      <c r="D3295" t="s">
        <v>10440</v>
      </c>
      <c r="E3295">
        <v>2</v>
      </c>
    </row>
    <row r="3296" spans="1:5" hidden="1" x14ac:dyDescent="0.25">
      <c r="A3296" t="s">
        <v>4427</v>
      </c>
      <c r="B3296" t="s">
        <v>4428</v>
      </c>
      <c r="C3296" t="s">
        <v>10441</v>
      </c>
      <c r="D3296" t="s">
        <v>10442</v>
      </c>
      <c r="E3296">
        <v>0</v>
      </c>
    </row>
    <row r="3297" spans="1:5" hidden="1" x14ac:dyDescent="0.25">
      <c r="A3297" t="s">
        <v>4427</v>
      </c>
      <c r="B3297" t="s">
        <v>4428</v>
      </c>
      <c r="C3297" t="s">
        <v>10439</v>
      </c>
      <c r="D3297" t="s">
        <v>10440</v>
      </c>
      <c r="E3297">
        <v>0</v>
      </c>
    </row>
    <row r="3298" spans="1:5" hidden="1" x14ac:dyDescent="0.25">
      <c r="A3298" t="s">
        <v>4425</v>
      </c>
      <c r="B3298" t="s">
        <v>4426</v>
      </c>
      <c r="C3298" t="s">
        <v>10441</v>
      </c>
      <c r="D3298" t="s">
        <v>10442</v>
      </c>
      <c r="E3298">
        <v>0</v>
      </c>
    </row>
    <row r="3299" spans="1:5" hidden="1" x14ac:dyDescent="0.25">
      <c r="A3299" t="s">
        <v>4425</v>
      </c>
      <c r="B3299" t="s">
        <v>4426</v>
      </c>
      <c r="C3299" t="s">
        <v>10439</v>
      </c>
      <c r="D3299" t="s">
        <v>10440</v>
      </c>
      <c r="E3299">
        <v>0</v>
      </c>
    </row>
    <row r="3300" spans="1:5" hidden="1" x14ac:dyDescent="0.25">
      <c r="A3300" t="s">
        <v>4423</v>
      </c>
      <c r="B3300" t="s">
        <v>4424</v>
      </c>
      <c r="C3300" t="s">
        <v>10441</v>
      </c>
      <c r="D3300" t="s">
        <v>10442</v>
      </c>
      <c r="E3300">
        <v>0</v>
      </c>
    </row>
    <row r="3301" spans="1:5" hidden="1" x14ac:dyDescent="0.25">
      <c r="A3301" t="s">
        <v>4423</v>
      </c>
      <c r="B3301" t="s">
        <v>4424</v>
      </c>
      <c r="C3301" t="s">
        <v>10439</v>
      </c>
      <c r="D3301" t="s">
        <v>10440</v>
      </c>
      <c r="E3301">
        <v>0</v>
      </c>
    </row>
    <row r="3302" spans="1:5" hidden="1" x14ac:dyDescent="0.25">
      <c r="A3302" t="s">
        <v>4417</v>
      </c>
      <c r="B3302" t="s">
        <v>4418</v>
      </c>
      <c r="C3302" t="s">
        <v>10441</v>
      </c>
      <c r="D3302" t="s">
        <v>10442</v>
      </c>
      <c r="E3302">
        <v>0</v>
      </c>
    </row>
    <row r="3303" spans="1:5" hidden="1" x14ac:dyDescent="0.25">
      <c r="A3303" t="s">
        <v>4417</v>
      </c>
      <c r="B3303" t="s">
        <v>4418</v>
      </c>
      <c r="C3303" t="s">
        <v>10439</v>
      </c>
      <c r="D3303" t="s">
        <v>10440</v>
      </c>
      <c r="E3303">
        <v>1</v>
      </c>
    </row>
    <row r="3304" spans="1:5" hidden="1" x14ac:dyDescent="0.25">
      <c r="A3304" t="s">
        <v>4415</v>
      </c>
      <c r="B3304" t="s">
        <v>4416</v>
      </c>
      <c r="C3304" t="s">
        <v>10441</v>
      </c>
      <c r="D3304" t="s">
        <v>10442</v>
      </c>
      <c r="E3304">
        <v>0</v>
      </c>
    </row>
    <row r="3305" spans="1:5" hidden="1" x14ac:dyDescent="0.25">
      <c r="A3305" t="s">
        <v>4415</v>
      </c>
      <c r="B3305" t="s">
        <v>4416</v>
      </c>
      <c r="C3305" t="s">
        <v>10439</v>
      </c>
      <c r="D3305" t="s">
        <v>10440</v>
      </c>
      <c r="E3305">
        <v>5</v>
      </c>
    </row>
    <row r="3306" spans="1:5" hidden="1" x14ac:dyDescent="0.25">
      <c r="A3306" t="s">
        <v>4413</v>
      </c>
      <c r="B3306" t="s">
        <v>4414</v>
      </c>
      <c r="C3306" t="s">
        <v>10441</v>
      </c>
      <c r="D3306" t="s">
        <v>10442</v>
      </c>
      <c r="E3306">
        <v>0</v>
      </c>
    </row>
    <row r="3307" spans="1:5" hidden="1" x14ac:dyDescent="0.25">
      <c r="A3307" t="s">
        <v>4413</v>
      </c>
      <c r="B3307" t="s">
        <v>4414</v>
      </c>
      <c r="C3307" t="s">
        <v>10439</v>
      </c>
      <c r="D3307" t="s">
        <v>10440</v>
      </c>
      <c r="E3307">
        <v>0</v>
      </c>
    </row>
    <row r="3308" spans="1:5" hidden="1" x14ac:dyDescent="0.25">
      <c r="A3308" t="s">
        <v>4411</v>
      </c>
      <c r="B3308" t="s">
        <v>4412</v>
      </c>
      <c r="C3308" t="s">
        <v>10441</v>
      </c>
      <c r="D3308" t="s">
        <v>10442</v>
      </c>
      <c r="E3308">
        <v>0</v>
      </c>
    </row>
    <row r="3309" spans="1:5" hidden="1" x14ac:dyDescent="0.25">
      <c r="A3309" t="s">
        <v>4411</v>
      </c>
      <c r="B3309" t="s">
        <v>4412</v>
      </c>
      <c r="C3309" t="s">
        <v>10439</v>
      </c>
      <c r="D3309" t="s">
        <v>10440</v>
      </c>
      <c r="E3309">
        <v>1</v>
      </c>
    </row>
    <row r="3310" spans="1:5" hidden="1" x14ac:dyDescent="0.25">
      <c r="A3310" t="s">
        <v>4409</v>
      </c>
      <c r="B3310" t="s">
        <v>4410</v>
      </c>
      <c r="C3310" t="s">
        <v>10441</v>
      </c>
      <c r="D3310" t="s">
        <v>10442</v>
      </c>
      <c r="E3310">
        <v>0</v>
      </c>
    </row>
    <row r="3311" spans="1:5" hidden="1" x14ac:dyDescent="0.25">
      <c r="A3311" t="s">
        <v>4409</v>
      </c>
      <c r="B3311" t="s">
        <v>4410</v>
      </c>
      <c r="C3311" t="s">
        <v>10439</v>
      </c>
      <c r="D3311" t="s">
        <v>10440</v>
      </c>
      <c r="E3311">
        <v>0</v>
      </c>
    </row>
    <row r="3312" spans="1:5" hidden="1" x14ac:dyDescent="0.25">
      <c r="A3312" t="s">
        <v>4407</v>
      </c>
      <c r="B3312" t="s">
        <v>4408</v>
      </c>
      <c r="C3312" t="s">
        <v>10441</v>
      </c>
      <c r="D3312" t="s">
        <v>10442</v>
      </c>
      <c r="E3312">
        <v>0</v>
      </c>
    </row>
    <row r="3313" spans="1:5" hidden="1" x14ac:dyDescent="0.25">
      <c r="A3313" t="s">
        <v>4407</v>
      </c>
      <c r="B3313" t="s">
        <v>4408</v>
      </c>
      <c r="C3313" t="s">
        <v>10439</v>
      </c>
      <c r="D3313" t="s">
        <v>10440</v>
      </c>
      <c r="E3313">
        <v>1</v>
      </c>
    </row>
    <row r="3314" spans="1:5" hidden="1" x14ac:dyDescent="0.25">
      <c r="A3314" t="s">
        <v>4405</v>
      </c>
      <c r="B3314" t="s">
        <v>4406</v>
      </c>
      <c r="C3314" t="s">
        <v>10441</v>
      </c>
      <c r="D3314" t="s">
        <v>10442</v>
      </c>
      <c r="E3314">
        <v>0</v>
      </c>
    </row>
    <row r="3315" spans="1:5" hidden="1" x14ac:dyDescent="0.25">
      <c r="A3315" t="s">
        <v>4405</v>
      </c>
      <c r="B3315" t="s">
        <v>4406</v>
      </c>
      <c r="C3315" t="s">
        <v>10439</v>
      </c>
      <c r="D3315" t="s">
        <v>10440</v>
      </c>
      <c r="E3315">
        <v>2</v>
      </c>
    </row>
    <row r="3316" spans="1:5" hidden="1" x14ac:dyDescent="0.25">
      <c r="A3316" t="s">
        <v>4403</v>
      </c>
      <c r="B3316" t="s">
        <v>4404</v>
      </c>
      <c r="C3316" t="s">
        <v>10441</v>
      </c>
      <c r="D3316" t="s">
        <v>10442</v>
      </c>
      <c r="E3316">
        <v>0</v>
      </c>
    </row>
    <row r="3317" spans="1:5" hidden="1" x14ac:dyDescent="0.25">
      <c r="A3317" t="s">
        <v>4403</v>
      </c>
      <c r="B3317" t="s">
        <v>4404</v>
      </c>
      <c r="C3317" t="s">
        <v>10439</v>
      </c>
      <c r="D3317" t="s">
        <v>10440</v>
      </c>
      <c r="E3317">
        <v>1</v>
      </c>
    </row>
    <row r="3318" spans="1:5" hidden="1" x14ac:dyDescent="0.25">
      <c r="A3318" t="s">
        <v>4401</v>
      </c>
      <c r="B3318" t="s">
        <v>4402</v>
      </c>
      <c r="C3318" t="s">
        <v>10441</v>
      </c>
      <c r="D3318" t="s">
        <v>10442</v>
      </c>
      <c r="E3318">
        <v>0</v>
      </c>
    </row>
    <row r="3319" spans="1:5" hidden="1" x14ac:dyDescent="0.25">
      <c r="A3319" t="s">
        <v>4401</v>
      </c>
      <c r="B3319" t="s">
        <v>4402</v>
      </c>
      <c r="C3319" t="s">
        <v>10439</v>
      </c>
      <c r="D3319" t="s">
        <v>10440</v>
      </c>
      <c r="E3319">
        <v>1</v>
      </c>
    </row>
    <row r="3320" spans="1:5" hidden="1" x14ac:dyDescent="0.25">
      <c r="A3320" t="s">
        <v>4399</v>
      </c>
      <c r="B3320" t="s">
        <v>4400</v>
      </c>
      <c r="C3320" t="s">
        <v>10441</v>
      </c>
      <c r="D3320" t="s">
        <v>10442</v>
      </c>
      <c r="E3320">
        <v>0</v>
      </c>
    </row>
    <row r="3321" spans="1:5" hidden="1" x14ac:dyDescent="0.25">
      <c r="A3321" t="s">
        <v>4399</v>
      </c>
      <c r="B3321" t="s">
        <v>4400</v>
      </c>
      <c r="C3321" t="s">
        <v>10439</v>
      </c>
      <c r="D3321" t="s">
        <v>10440</v>
      </c>
      <c r="E3321">
        <v>1</v>
      </c>
    </row>
    <row r="3322" spans="1:5" hidden="1" x14ac:dyDescent="0.25">
      <c r="A3322" t="s">
        <v>4397</v>
      </c>
      <c r="B3322" t="s">
        <v>4398</v>
      </c>
      <c r="C3322" t="s">
        <v>10441</v>
      </c>
      <c r="D3322" t="s">
        <v>10442</v>
      </c>
      <c r="E3322">
        <v>0</v>
      </c>
    </row>
    <row r="3323" spans="1:5" hidden="1" x14ac:dyDescent="0.25">
      <c r="A3323" t="s">
        <v>4397</v>
      </c>
      <c r="B3323" t="s">
        <v>4398</v>
      </c>
      <c r="C3323" t="s">
        <v>10439</v>
      </c>
      <c r="D3323" t="s">
        <v>10440</v>
      </c>
      <c r="E3323">
        <v>3</v>
      </c>
    </row>
    <row r="3324" spans="1:5" hidden="1" x14ac:dyDescent="0.25">
      <c r="A3324" t="s">
        <v>4395</v>
      </c>
      <c r="B3324" t="s">
        <v>4396</v>
      </c>
      <c r="C3324" t="s">
        <v>10441</v>
      </c>
      <c r="D3324" t="s">
        <v>10442</v>
      </c>
      <c r="E3324">
        <v>0</v>
      </c>
    </row>
    <row r="3325" spans="1:5" hidden="1" x14ac:dyDescent="0.25">
      <c r="A3325" t="s">
        <v>4395</v>
      </c>
      <c r="B3325" t="s">
        <v>4396</v>
      </c>
      <c r="C3325" t="s">
        <v>10439</v>
      </c>
      <c r="D3325" t="s">
        <v>10440</v>
      </c>
      <c r="E3325">
        <v>8</v>
      </c>
    </row>
    <row r="3326" spans="1:5" hidden="1" x14ac:dyDescent="0.25">
      <c r="A3326" t="s">
        <v>4393</v>
      </c>
      <c r="B3326" t="s">
        <v>4394</v>
      </c>
      <c r="C3326" t="s">
        <v>10441</v>
      </c>
      <c r="D3326" t="s">
        <v>10442</v>
      </c>
      <c r="E3326">
        <v>0</v>
      </c>
    </row>
    <row r="3327" spans="1:5" hidden="1" x14ac:dyDescent="0.25">
      <c r="A3327" t="s">
        <v>4393</v>
      </c>
      <c r="B3327" t="s">
        <v>4394</v>
      </c>
      <c r="C3327" t="s">
        <v>10439</v>
      </c>
      <c r="D3327" t="s">
        <v>10440</v>
      </c>
      <c r="E3327">
        <v>2</v>
      </c>
    </row>
    <row r="3328" spans="1:5" hidden="1" x14ac:dyDescent="0.25">
      <c r="A3328" t="s">
        <v>4391</v>
      </c>
      <c r="B3328" t="s">
        <v>4392</v>
      </c>
      <c r="C3328" t="s">
        <v>10441</v>
      </c>
      <c r="D3328" t="s">
        <v>10442</v>
      </c>
      <c r="E3328">
        <v>0</v>
      </c>
    </row>
    <row r="3329" spans="1:5" hidden="1" x14ac:dyDescent="0.25">
      <c r="A3329" t="s">
        <v>4391</v>
      </c>
      <c r="B3329" t="s">
        <v>4392</v>
      </c>
      <c r="C3329" t="s">
        <v>10439</v>
      </c>
      <c r="D3329" t="s">
        <v>10440</v>
      </c>
      <c r="E3329">
        <v>0</v>
      </c>
    </row>
    <row r="3330" spans="1:5" hidden="1" x14ac:dyDescent="0.25">
      <c r="A3330" t="s">
        <v>4389</v>
      </c>
      <c r="B3330" t="s">
        <v>4390</v>
      </c>
      <c r="C3330" t="s">
        <v>10441</v>
      </c>
      <c r="D3330" t="s">
        <v>10442</v>
      </c>
      <c r="E3330">
        <v>0</v>
      </c>
    </row>
    <row r="3331" spans="1:5" hidden="1" x14ac:dyDescent="0.25">
      <c r="A3331" t="s">
        <v>4389</v>
      </c>
      <c r="B3331" t="s">
        <v>4390</v>
      </c>
      <c r="C3331" t="s">
        <v>10439</v>
      </c>
      <c r="D3331" t="s">
        <v>10440</v>
      </c>
      <c r="E3331">
        <v>10</v>
      </c>
    </row>
    <row r="3332" spans="1:5" hidden="1" x14ac:dyDescent="0.25">
      <c r="A3332" t="s">
        <v>4387</v>
      </c>
      <c r="B3332" t="s">
        <v>4388</v>
      </c>
      <c r="C3332" t="s">
        <v>10441</v>
      </c>
      <c r="D3332" t="s">
        <v>10442</v>
      </c>
      <c r="E3332">
        <v>0</v>
      </c>
    </row>
    <row r="3333" spans="1:5" hidden="1" x14ac:dyDescent="0.25">
      <c r="A3333" t="s">
        <v>4387</v>
      </c>
      <c r="B3333" t="s">
        <v>4388</v>
      </c>
      <c r="C3333" t="s">
        <v>10439</v>
      </c>
      <c r="D3333" t="s">
        <v>10440</v>
      </c>
      <c r="E3333">
        <v>1</v>
      </c>
    </row>
    <row r="3334" spans="1:5" hidden="1" x14ac:dyDescent="0.25">
      <c r="A3334" t="s">
        <v>4385</v>
      </c>
      <c r="B3334" t="s">
        <v>4386</v>
      </c>
      <c r="C3334" t="s">
        <v>10441</v>
      </c>
      <c r="D3334" t="s">
        <v>10442</v>
      </c>
      <c r="E3334">
        <v>0</v>
      </c>
    </row>
    <row r="3335" spans="1:5" hidden="1" x14ac:dyDescent="0.25">
      <c r="A3335" t="s">
        <v>4385</v>
      </c>
      <c r="B3335" t="s">
        <v>4386</v>
      </c>
      <c r="C3335" t="s">
        <v>10439</v>
      </c>
      <c r="D3335" t="s">
        <v>10440</v>
      </c>
      <c r="E3335">
        <v>6</v>
      </c>
    </row>
    <row r="3336" spans="1:5" hidden="1" x14ac:dyDescent="0.25">
      <c r="A3336" t="s">
        <v>4383</v>
      </c>
      <c r="B3336" t="s">
        <v>4384</v>
      </c>
      <c r="C3336" t="s">
        <v>10441</v>
      </c>
      <c r="D3336" t="s">
        <v>10442</v>
      </c>
      <c r="E3336">
        <v>0</v>
      </c>
    </row>
    <row r="3337" spans="1:5" hidden="1" x14ac:dyDescent="0.25">
      <c r="A3337" t="s">
        <v>4383</v>
      </c>
      <c r="B3337" t="s">
        <v>4384</v>
      </c>
      <c r="C3337" t="s">
        <v>10439</v>
      </c>
      <c r="D3337" t="s">
        <v>10440</v>
      </c>
      <c r="E3337">
        <v>6</v>
      </c>
    </row>
    <row r="3338" spans="1:5" hidden="1" x14ac:dyDescent="0.25">
      <c r="A3338" t="s">
        <v>4381</v>
      </c>
      <c r="B3338" t="s">
        <v>4382</v>
      </c>
      <c r="C3338" t="s">
        <v>10441</v>
      </c>
      <c r="D3338" t="s">
        <v>10442</v>
      </c>
      <c r="E3338">
        <v>0</v>
      </c>
    </row>
    <row r="3339" spans="1:5" hidden="1" x14ac:dyDescent="0.25">
      <c r="A3339" t="s">
        <v>4381</v>
      </c>
      <c r="B3339" t="s">
        <v>4382</v>
      </c>
      <c r="C3339" t="s">
        <v>10439</v>
      </c>
      <c r="D3339" t="s">
        <v>10440</v>
      </c>
      <c r="E3339">
        <v>0</v>
      </c>
    </row>
    <row r="3340" spans="1:5" hidden="1" x14ac:dyDescent="0.25">
      <c r="A3340" t="s">
        <v>4377</v>
      </c>
      <c r="B3340" t="s">
        <v>4378</v>
      </c>
      <c r="C3340" t="s">
        <v>10441</v>
      </c>
      <c r="D3340" t="s">
        <v>10442</v>
      </c>
      <c r="E3340">
        <v>0</v>
      </c>
    </row>
    <row r="3341" spans="1:5" hidden="1" x14ac:dyDescent="0.25">
      <c r="A3341" t="s">
        <v>4377</v>
      </c>
      <c r="B3341" t="s">
        <v>4378</v>
      </c>
      <c r="C3341" t="s">
        <v>10439</v>
      </c>
      <c r="D3341" t="s">
        <v>10440</v>
      </c>
      <c r="E3341">
        <v>2</v>
      </c>
    </row>
    <row r="3342" spans="1:5" hidden="1" x14ac:dyDescent="0.25">
      <c r="A3342" t="s">
        <v>4375</v>
      </c>
      <c r="B3342" t="s">
        <v>4376</v>
      </c>
      <c r="C3342" t="s">
        <v>10441</v>
      </c>
      <c r="D3342" t="s">
        <v>10442</v>
      </c>
      <c r="E3342">
        <v>0</v>
      </c>
    </row>
    <row r="3343" spans="1:5" hidden="1" x14ac:dyDescent="0.25">
      <c r="A3343" t="s">
        <v>4375</v>
      </c>
      <c r="B3343" t="s">
        <v>4376</v>
      </c>
      <c r="C3343" t="s">
        <v>10439</v>
      </c>
      <c r="D3343" t="s">
        <v>10440</v>
      </c>
      <c r="E3343">
        <v>9</v>
      </c>
    </row>
    <row r="3344" spans="1:5" hidden="1" x14ac:dyDescent="0.25">
      <c r="A3344" t="s">
        <v>4373</v>
      </c>
      <c r="B3344" t="s">
        <v>4374</v>
      </c>
      <c r="C3344" t="s">
        <v>10441</v>
      </c>
      <c r="D3344" t="s">
        <v>10442</v>
      </c>
      <c r="E3344">
        <v>0</v>
      </c>
    </row>
    <row r="3345" spans="1:5" hidden="1" x14ac:dyDescent="0.25">
      <c r="A3345" t="s">
        <v>4373</v>
      </c>
      <c r="B3345" t="s">
        <v>4374</v>
      </c>
      <c r="C3345" t="s">
        <v>10439</v>
      </c>
      <c r="D3345" t="s">
        <v>10440</v>
      </c>
      <c r="E3345">
        <v>1</v>
      </c>
    </row>
    <row r="3346" spans="1:5" hidden="1" x14ac:dyDescent="0.25">
      <c r="A3346" t="s">
        <v>4371</v>
      </c>
      <c r="B3346" t="s">
        <v>4372</v>
      </c>
      <c r="C3346" t="s">
        <v>10441</v>
      </c>
      <c r="D3346" t="s">
        <v>10442</v>
      </c>
      <c r="E3346">
        <v>0</v>
      </c>
    </row>
    <row r="3347" spans="1:5" hidden="1" x14ac:dyDescent="0.25">
      <c r="A3347" t="s">
        <v>4371</v>
      </c>
      <c r="B3347" t="s">
        <v>4372</v>
      </c>
      <c r="C3347" t="s">
        <v>10439</v>
      </c>
      <c r="D3347" t="s">
        <v>10440</v>
      </c>
      <c r="E3347">
        <v>2</v>
      </c>
    </row>
    <row r="3348" spans="1:5" hidden="1" x14ac:dyDescent="0.25">
      <c r="A3348" t="s">
        <v>4369</v>
      </c>
      <c r="B3348" t="s">
        <v>4370</v>
      </c>
      <c r="C3348" t="s">
        <v>10441</v>
      </c>
      <c r="D3348" t="s">
        <v>10442</v>
      </c>
      <c r="E3348">
        <v>0</v>
      </c>
    </row>
    <row r="3349" spans="1:5" hidden="1" x14ac:dyDescent="0.25">
      <c r="A3349" t="s">
        <v>4369</v>
      </c>
      <c r="B3349" t="s">
        <v>4370</v>
      </c>
      <c r="C3349" t="s">
        <v>10439</v>
      </c>
      <c r="D3349" t="s">
        <v>10440</v>
      </c>
      <c r="E3349">
        <v>2</v>
      </c>
    </row>
    <row r="3350" spans="1:5" hidden="1" x14ac:dyDescent="0.25">
      <c r="A3350" t="s">
        <v>4367</v>
      </c>
      <c r="B3350" t="s">
        <v>4368</v>
      </c>
      <c r="C3350" t="s">
        <v>10439</v>
      </c>
      <c r="D3350" t="s">
        <v>10440</v>
      </c>
      <c r="E3350">
        <v>0</v>
      </c>
    </row>
    <row r="3351" spans="1:5" hidden="1" x14ac:dyDescent="0.25">
      <c r="A3351" t="s">
        <v>4365</v>
      </c>
      <c r="B3351" t="s">
        <v>4366</v>
      </c>
      <c r="C3351" t="s">
        <v>10441</v>
      </c>
      <c r="D3351" t="s">
        <v>10442</v>
      </c>
      <c r="E3351">
        <v>0</v>
      </c>
    </row>
    <row r="3352" spans="1:5" hidden="1" x14ac:dyDescent="0.25">
      <c r="A3352" t="s">
        <v>4365</v>
      </c>
      <c r="B3352" t="s">
        <v>4366</v>
      </c>
      <c r="C3352" t="s">
        <v>10439</v>
      </c>
      <c r="D3352" t="s">
        <v>10440</v>
      </c>
      <c r="E3352">
        <v>0</v>
      </c>
    </row>
    <row r="3353" spans="1:5" hidden="1" x14ac:dyDescent="0.25">
      <c r="A3353" t="s">
        <v>4363</v>
      </c>
      <c r="B3353" t="s">
        <v>4364</v>
      </c>
      <c r="C3353" t="s">
        <v>10441</v>
      </c>
      <c r="D3353" t="s">
        <v>10442</v>
      </c>
      <c r="E3353">
        <v>0</v>
      </c>
    </row>
    <row r="3354" spans="1:5" hidden="1" x14ac:dyDescent="0.25">
      <c r="A3354" t="s">
        <v>4363</v>
      </c>
      <c r="B3354" t="s">
        <v>4364</v>
      </c>
      <c r="C3354" t="s">
        <v>10439</v>
      </c>
      <c r="D3354" t="s">
        <v>10440</v>
      </c>
      <c r="E3354">
        <v>7</v>
      </c>
    </row>
    <row r="3355" spans="1:5" hidden="1" x14ac:dyDescent="0.25">
      <c r="A3355" t="s">
        <v>4361</v>
      </c>
      <c r="B3355" t="s">
        <v>4362</v>
      </c>
      <c r="C3355" t="s">
        <v>10441</v>
      </c>
      <c r="D3355" t="s">
        <v>10442</v>
      </c>
      <c r="E3355">
        <v>0</v>
      </c>
    </row>
    <row r="3356" spans="1:5" hidden="1" x14ac:dyDescent="0.25">
      <c r="A3356" t="s">
        <v>4361</v>
      </c>
      <c r="B3356" t="s">
        <v>4362</v>
      </c>
      <c r="C3356" t="s">
        <v>10439</v>
      </c>
      <c r="D3356" t="s">
        <v>10440</v>
      </c>
      <c r="E3356">
        <v>1</v>
      </c>
    </row>
    <row r="3357" spans="1:5" hidden="1" x14ac:dyDescent="0.25">
      <c r="A3357" t="s">
        <v>4359</v>
      </c>
      <c r="B3357" t="s">
        <v>4360</v>
      </c>
      <c r="C3357" t="s">
        <v>10441</v>
      </c>
      <c r="D3357" t="s">
        <v>10442</v>
      </c>
      <c r="E3357">
        <v>0</v>
      </c>
    </row>
    <row r="3358" spans="1:5" hidden="1" x14ac:dyDescent="0.25">
      <c r="A3358" t="s">
        <v>4359</v>
      </c>
      <c r="B3358" t="s">
        <v>4360</v>
      </c>
      <c r="C3358" t="s">
        <v>10439</v>
      </c>
      <c r="D3358" t="s">
        <v>10440</v>
      </c>
      <c r="E3358">
        <v>0</v>
      </c>
    </row>
    <row r="3359" spans="1:5" hidden="1" x14ac:dyDescent="0.25">
      <c r="A3359" t="s">
        <v>4357</v>
      </c>
      <c r="B3359" t="s">
        <v>4358</v>
      </c>
      <c r="C3359" t="s">
        <v>10441</v>
      </c>
      <c r="D3359" t="s">
        <v>10442</v>
      </c>
      <c r="E3359">
        <v>0</v>
      </c>
    </row>
    <row r="3360" spans="1:5" hidden="1" x14ac:dyDescent="0.25">
      <c r="A3360" t="s">
        <v>4357</v>
      </c>
      <c r="B3360" t="s">
        <v>4358</v>
      </c>
      <c r="C3360" t="s">
        <v>10439</v>
      </c>
      <c r="D3360" t="s">
        <v>10440</v>
      </c>
      <c r="E3360">
        <v>1</v>
      </c>
    </row>
    <row r="3361" spans="1:5" hidden="1" x14ac:dyDescent="0.25">
      <c r="A3361" t="s">
        <v>4355</v>
      </c>
      <c r="B3361" t="s">
        <v>4356</v>
      </c>
      <c r="C3361" t="s">
        <v>10441</v>
      </c>
      <c r="D3361" t="s">
        <v>10442</v>
      </c>
      <c r="E3361">
        <v>0</v>
      </c>
    </row>
    <row r="3362" spans="1:5" hidden="1" x14ac:dyDescent="0.25">
      <c r="A3362" t="s">
        <v>4355</v>
      </c>
      <c r="B3362" t="s">
        <v>4356</v>
      </c>
      <c r="C3362" t="s">
        <v>10439</v>
      </c>
      <c r="D3362" t="s">
        <v>10440</v>
      </c>
      <c r="E3362">
        <v>0</v>
      </c>
    </row>
    <row r="3363" spans="1:5" hidden="1" x14ac:dyDescent="0.25">
      <c r="A3363" t="s">
        <v>4353</v>
      </c>
      <c r="B3363" t="s">
        <v>4354</v>
      </c>
      <c r="C3363" t="s">
        <v>10441</v>
      </c>
      <c r="D3363" t="s">
        <v>10442</v>
      </c>
      <c r="E3363">
        <v>0</v>
      </c>
    </row>
    <row r="3364" spans="1:5" hidden="1" x14ac:dyDescent="0.25">
      <c r="A3364" t="s">
        <v>4353</v>
      </c>
      <c r="B3364" t="s">
        <v>4354</v>
      </c>
      <c r="C3364" t="s">
        <v>10439</v>
      </c>
      <c r="D3364" t="s">
        <v>10440</v>
      </c>
      <c r="E3364">
        <v>1</v>
      </c>
    </row>
    <row r="3365" spans="1:5" hidden="1" x14ac:dyDescent="0.25">
      <c r="A3365" t="s">
        <v>4351</v>
      </c>
      <c r="B3365" t="s">
        <v>4352</v>
      </c>
      <c r="C3365" t="s">
        <v>10441</v>
      </c>
      <c r="D3365" t="s">
        <v>10442</v>
      </c>
      <c r="E3365">
        <v>0</v>
      </c>
    </row>
    <row r="3366" spans="1:5" hidden="1" x14ac:dyDescent="0.25">
      <c r="A3366" t="s">
        <v>4351</v>
      </c>
      <c r="B3366" t="s">
        <v>4352</v>
      </c>
      <c r="C3366" t="s">
        <v>10439</v>
      </c>
      <c r="D3366" t="s">
        <v>10440</v>
      </c>
      <c r="E3366">
        <v>1</v>
      </c>
    </row>
    <row r="3367" spans="1:5" hidden="1" x14ac:dyDescent="0.25">
      <c r="A3367" t="s">
        <v>4349</v>
      </c>
      <c r="B3367" t="s">
        <v>4350</v>
      </c>
      <c r="C3367" t="s">
        <v>10441</v>
      </c>
      <c r="D3367" t="s">
        <v>10442</v>
      </c>
      <c r="E3367">
        <v>0</v>
      </c>
    </row>
    <row r="3368" spans="1:5" hidden="1" x14ac:dyDescent="0.25">
      <c r="A3368" t="s">
        <v>4349</v>
      </c>
      <c r="B3368" t="s">
        <v>4350</v>
      </c>
      <c r="C3368" t="s">
        <v>10439</v>
      </c>
      <c r="D3368" t="s">
        <v>10440</v>
      </c>
      <c r="E3368">
        <v>2</v>
      </c>
    </row>
    <row r="3369" spans="1:5" hidden="1" x14ac:dyDescent="0.25">
      <c r="A3369" t="s">
        <v>4347</v>
      </c>
      <c r="B3369" t="s">
        <v>4348</v>
      </c>
      <c r="C3369" t="s">
        <v>10441</v>
      </c>
      <c r="D3369" t="s">
        <v>10442</v>
      </c>
      <c r="E3369">
        <v>0</v>
      </c>
    </row>
    <row r="3370" spans="1:5" hidden="1" x14ac:dyDescent="0.25">
      <c r="A3370" t="s">
        <v>4347</v>
      </c>
      <c r="B3370" t="s">
        <v>4348</v>
      </c>
      <c r="C3370" t="s">
        <v>10439</v>
      </c>
      <c r="D3370" t="s">
        <v>10440</v>
      </c>
      <c r="E3370">
        <v>0</v>
      </c>
    </row>
    <row r="3371" spans="1:5" hidden="1" x14ac:dyDescent="0.25">
      <c r="A3371" t="s">
        <v>4345</v>
      </c>
      <c r="B3371" t="s">
        <v>4346</v>
      </c>
      <c r="C3371" t="s">
        <v>10441</v>
      </c>
      <c r="D3371" t="s">
        <v>10442</v>
      </c>
      <c r="E3371">
        <v>0</v>
      </c>
    </row>
    <row r="3372" spans="1:5" hidden="1" x14ac:dyDescent="0.25">
      <c r="A3372" t="s">
        <v>4345</v>
      </c>
      <c r="B3372" t="s">
        <v>4346</v>
      </c>
      <c r="C3372" t="s">
        <v>10439</v>
      </c>
      <c r="D3372" t="s">
        <v>10440</v>
      </c>
      <c r="E3372">
        <v>10</v>
      </c>
    </row>
    <row r="3373" spans="1:5" hidden="1" x14ac:dyDescent="0.25">
      <c r="A3373" t="s">
        <v>4343</v>
      </c>
      <c r="B3373" t="s">
        <v>4344</v>
      </c>
      <c r="C3373" t="s">
        <v>10441</v>
      </c>
      <c r="D3373" t="s">
        <v>10442</v>
      </c>
      <c r="E3373">
        <v>0</v>
      </c>
    </row>
    <row r="3374" spans="1:5" hidden="1" x14ac:dyDescent="0.25">
      <c r="A3374" t="s">
        <v>4343</v>
      </c>
      <c r="B3374" t="s">
        <v>4344</v>
      </c>
      <c r="C3374" t="s">
        <v>10439</v>
      </c>
      <c r="D3374" t="s">
        <v>10440</v>
      </c>
      <c r="E3374">
        <v>5</v>
      </c>
    </row>
    <row r="3375" spans="1:5" hidden="1" x14ac:dyDescent="0.25">
      <c r="A3375" t="s">
        <v>4341</v>
      </c>
      <c r="B3375" t="s">
        <v>4342</v>
      </c>
      <c r="C3375" t="s">
        <v>10441</v>
      </c>
      <c r="D3375" t="s">
        <v>10442</v>
      </c>
      <c r="E3375">
        <v>0</v>
      </c>
    </row>
    <row r="3376" spans="1:5" hidden="1" x14ac:dyDescent="0.25">
      <c r="A3376" t="s">
        <v>4341</v>
      </c>
      <c r="B3376" t="s">
        <v>4342</v>
      </c>
      <c r="C3376" t="s">
        <v>10439</v>
      </c>
      <c r="D3376" t="s">
        <v>10440</v>
      </c>
      <c r="E3376">
        <v>10</v>
      </c>
    </row>
    <row r="3377" spans="1:5" hidden="1" x14ac:dyDescent="0.25">
      <c r="A3377" t="s">
        <v>4339</v>
      </c>
      <c r="B3377" t="s">
        <v>4340</v>
      </c>
      <c r="C3377" t="s">
        <v>10441</v>
      </c>
      <c r="D3377" t="s">
        <v>10442</v>
      </c>
      <c r="E3377">
        <v>0</v>
      </c>
    </row>
    <row r="3378" spans="1:5" hidden="1" x14ac:dyDescent="0.25">
      <c r="A3378" t="s">
        <v>4339</v>
      </c>
      <c r="B3378" t="s">
        <v>4340</v>
      </c>
      <c r="C3378" t="s">
        <v>10439</v>
      </c>
      <c r="D3378" t="s">
        <v>10440</v>
      </c>
      <c r="E3378">
        <v>7</v>
      </c>
    </row>
    <row r="3379" spans="1:5" hidden="1" x14ac:dyDescent="0.25">
      <c r="A3379" t="s">
        <v>4337</v>
      </c>
      <c r="B3379" t="s">
        <v>4338</v>
      </c>
      <c r="C3379" t="s">
        <v>10441</v>
      </c>
      <c r="D3379" t="s">
        <v>10442</v>
      </c>
      <c r="E3379">
        <v>0</v>
      </c>
    </row>
    <row r="3380" spans="1:5" hidden="1" x14ac:dyDescent="0.25">
      <c r="A3380" t="s">
        <v>4337</v>
      </c>
      <c r="B3380" t="s">
        <v>4338</v>
      </c>
      <c r="C3380" t="s">
        <v>10439</v>
      </c>
      <c r="D3380" t="s">
        <v>10440</v>
      </c>
      <c r="E3380">
        <v>0</v>
      </c>
    </row>
    <row r="3381" spans="1:5" hidden="1" x14ac:dyDescent="0.25">
      <c r="A3381" t="s">
        <v>4335</v>
      </c>
      <c r="B3381" t="s">
        <v>4336</v>
      </c>
      <c r="C3381" t="s">
        <v>10441</v>
      </c>
      <c r="D3381" t="s">
        <v>10442</v>
      </c>
      <c r="E3381">
        <v>0</v>
      </c>
    </row>
    <row r="3382" spans="1:5" hidden="1" x14ac:dyDescent="0.25">
      <c r="A3382" t="s">
        <v>4335</v>
      </c>
      <c r="B3382" t="s">
        <v>4336</v>
      </c>
      <c r="C3382" t="s">
        <v>10439</v>
      </c>
      <c r="D3382" t="s">
        <v>10440</v>
      </c>
      <c r="E3382">
        <v>0</v>
      </c>
    </row>
    <row r="3383" spans="1:5" hidden="1" x14ac:dyDescent="0.25">
      <c r="A3383" t="s">
        <v>4333</v>
      </c>
      <c r="B3383" t="s">
        <v>4334</v>
      </c>
      <c r="C3383" t="s">
        <v>10441</v>
      </c>
      <c r="D3383" t="s">
        <v>10442</v>
      </c>
      <c r="E3383">
        <v>0</v>
      </c>
    </row>
    <row r="3384" spans="1:5" hidden="1" x14ac:dyDescent="0.25">
      <c r="A3384" t="s">
        <v>4333</v>
      </c>
      <c r="B3384" t="s">
        <v>4334</v>
      </c>
      <c r="C3384" t="s">
        <v>10439</v>
      </c>
      <c r="D3384" t="s">
        <v>10440</v>
      </c>
      <c r="E3384">
        <v>0</v>
      </c>
    </row>
    <row r="3385" spans="1:5" hidden="1" x14ac:dyDescent="0.25">
      <c r="A3385" t="s">
        <v>4331</v>
      </c>
      <c r="B3385" t="s">
        <v>4332</v>
      </c>
      <c r="C3385" t="s">
        <v>10441</v>
      </c>
      <c r="D3385" t="s">
        <v>10442</v>
      </c>
      <c r="E3385">
        <v>0</v>
      </c>
    </row>
    <row r="3386" spans="1:5" hidden="1" x14ac:dyDescent="0.25">
      <c r="A3386" t="s">
        <v>4331</v>
      </c>
      <c r="B3386" t="s">
        <v>4332</v>
      </c>
      <c r="C3386" t="s">
        <v>10439</v>
      </c>
      <c r="D3386" t="s">
        <v>10440</v>
      </c>
      <c r="E3386">
        <v>0</v>
      </c>
    </row>
    <row r="3387" spans="1:5" hidden="1" x14ac:dyDescent="0.25">
      <c r="A3387" t="s">
        <v>4329</v>
      </c>
      <c r="B3387" t="s">
        <v>4330</v>
      </c>
      <c r="C3387" t="s">
        <v>10441</v>
      </c>
      <c r="D3387" t="s">
        <v>10442</v>
      </c>
      <c r="E3387">
        <v>0</v>
      </c>
    </row>
    <row r="3388" spans="1:5" hidden="1" x14ac:dyDescent="0.25">
      <c r="A3388" t="s">
        <v>4329</v>
      </c>
      <c r="B3388" t="s">
        <v>4330</v>
      </c>
      <c r="C3388" t="s">
        <v>10439</v>
      </c>
      <c r="D3388" t="s">
        <v>10440</v>
      </c>
      <c r="E3388">
        <v>0</v>
      </c>
    </row>
    <row r="3389" spans="1:5" hidden="1" x14ac:dyDescent="0.25">
      <c r="A3389" t="s">
        <v>4327</v>
      </c>
      <c r="B3389" t="s">
        <v>4328</v>
      </c>
      <c r="C3389" t="s">
        <v>10441</v>
      </c>
      <c r="D3389" t="s">
        <v>10442</v>
      </c>
      <c r="E3389">
        <v>0</v>
      </c>
    </row>
    <row r="3390" spans="1:5" hidden="1" x14ac:dyDescent="0.25">
      <c r="A3390" t="s">
        <v>4327</v>
      </c>
      <c r="B3390" t="s">
        <v>4328</v>
      </c>
      <c r="C3390" t="s">
        <v>10439</v>
      </c>
      <c r="D3390" t="s">
        <v>10440</v>
      </c>
      <c r="E3390">
        <v>1</v>
      </c>
    </row>
    <row r="3391" spans="1:5" hidden="1" x14ac:dyDescent="0.25">
      <c r="A3391" t="s">
        <v>4325</v>
      </c>
      <c r="B3391" t="s">
        <v>4326</v>
      </c>
      <c r="C3391" t="s">
        <v>10441</v>
      </c>
      <c r="D3391" t="s">
        <v>10442</v>
      </c>
      <c r="E3391">
        <v>0</v>
      </c>
    </row>
    <row r="3392" spans="1:5" hidden="1" x14ac:dyDescent="0.25">
      <c r="A3392" t="s">
        <v>4325</v>
      </c>
      <c r="B3392" t="s">
        <v>4326</v>
      </c>
      <c r="C3392" t="s">
        <v>10439</v>
      </c>
      <c r="D3392" t="s">
        <v>10440</v>
      </c>
      <c r="E3392">
        <v>60</v>
      </c>
    </row>
    <row r="3393" spans="1:5" hidden="1" x14ac:dyDescent="0.25">
      <c r="A3393" t="s">
        <v>4323</v>
      </c>
      <c r="B3393" t="s">
        <v>4324</v>
      </c>
      <c r="C3393" t="s">
        <v>10441</v>
      </c>
      <c r="D3393" t="s">
        <v>10442</v>
      </c>
      <c r="E3393">
        <v>0</v>
      </c>
    </row>
    <row r="3394" spans="1:5" hidden="1" x14ac:dyDescent="0.25">
      <c r="A3394" t="s">
        <v>4323</v>
      </c>
      <c r="B3394" t="s">
        <v>4324</v>
      </c>
      <c r="C3394" t="s">
        <v>10439</v>
      </c>
      <c r="D3394" t="s">
        <v>10440</v>
      </c>
      <c r="E3394">
        <v>1</v>
      </c>
    </row>
    <row r="3395" spans="1:5" hidden="1" x14ac:dyDescent="0.25">
      <c r="A3395" t="s">
        <v>4321</v>
      </c>
      <c r="B3395" t="s">
        <v>4322</v>
      </c>
      <c r="C3395" t="s">
        <v>10441</v>
      </c>
      <c r="D3395" t="s">
        <v>10442</v>
      </c>
      <c r="E3395">
        <v>0</v>
      </c>
    </row>
    <row r="3396" spans="1:5" hidden="1" x14ac:dyDescent="0.25">
      <c r="A3396" t="s">
        <v>4321</v>
      </c>
      <c r="B3396" t="s">
        <v>4322</v>
      </c>
      <c r="C3396" t="s">
        <v>10439</v>
      </c>
      <c r="D3396" t="s">
        <v>10440</v>
      </c>
      <c r="E3396">
        <v>2</v>
      </c>
    </row>
    <row r="3397" spans="1:5" hidden="1" x14ac:dyDescent="0.25">
      <c r="A3397" t="s">
        <v>4319</v>
      </c>
      <c r="B3397" t="s">
        <v>4320</v>
      </c>
      <c r="C3397" t="s">
        <v>10441</v>
      </c>
      <c r="D3397" t="s">
        <v>10442</v>
      </c>
      <c r="E3397">
        <v>0</v>
      </c>
    </row>
    <row r="3398" spans="1:5" hidden="1" x14ac:dyDescent="0.25">
      <c r="A3398" t="s">
        <v>4319</v>
      </c>
      <c r="B3398" t="s">
        <v>4320</v>
      </c>
      <c r="C3398" t="s">
        <v>10439</v>
      </c>
      <c r="D3398" t="s">
        <v>10440</v>
      </c>
      <c r="E3398">
        <v>10</v>
      </c>
    </row>
    <row r="3399" spans="1:5" hidden="1" x14ac:dyDescent="0.25">
      <c r="A3399" t="s">
        <v>4317</v>
      </c>
      <c r="B3399" t="s">
        <v>4318</v>
      </c>
      <c r="C3399" t="s">
        <v>10441</v>
      </c>
      <c r="D3399" t="s">
        <v>10442</v>
      </c>
      <c r="E3399">
        <v>0</v>
      </c>
    </row>
    <row r="3400" spans="1:5" hidden="1" x14ac:dyDescent="0.25">
      <c r="A3400" t="s">
        <v>4317</v>
      </c>
      <c r="B3400" t="s">
        <v>4318</v>
      </c>
      <c r="C3400" t="s">
        <v>10439</v>
      </c>
      <c r="D3400" t="s">
        <v>10440</v>
      </c>
      <c r="E3400">
        <v>20</v>
      </c>
    </row>
    <row r="3401" spans="1:5" hidden="1" x14ac:dyDescent="0.25">
      <c r="A3401" t="s">
        <v>4315</v>
      </c>
      <c r="B3401" t="s">
        <v>4316</v>
      </c>
      <c r="C3401" t="s">
        <v>10441</v>
      </c>
      <c r="D3401" t="s">
        <v>10442</v>
      </c>
      <c r="E3401">
        <v>0</v>
      </c>
    </row>
    <row r="3402" spans="1:5" hidden="1" x14ac:dyDescent="0.25">
      <c r="A3402" t="s">
        <v>4315</v>
      </c>
      <c r="B3402" t="s">
        <v>4316</v>
      </c>
      <c r="C3402" t="s">
        <v>10439</v>
      </c>
      <c r="D3402" t="s">
        <v>10440</v>
      </c>
      <c r="E3402">
        <v>2</v>
      </c>
    </row>
    <row r="3403" spans="1:5" hidden="1" x14ac:dyDescent="0.25">
      <c r="A3403" t="s">
        <v>4307</v>
      </c>
      <c r="B3403" t="s">
        <v>4308</v>
      </c>
      <c r="C3403" t="s">
        <v>10441</v>
      </c>
      <c r="D3403" t="s">
        <v>10442</v>
      </c>
      <c r="E3403">
        <v>0</v>
      </c>
    </row>
    <row r="3404" spans="1:5" hidden="1" x14ac:dyDescent="0.25">
      <c r="A3404" t="s">
        <v>4307</v>
      </c>
      <c r="B3404" t="s">
        <v>4308</v>
      </c>
      <c r="C3404" t="s">
        <v>10439</v>
      </c>
      <c r="D3404" t="s">
        <v>10440</v>
      </c>
      <c r="E3404">
        <v>0</v>
      </c>
    </row>
    <row r="3405" spans="1:5" hidden="1" x14ac:dyDescent="0.25">
      <c r="A3405" t="s">
        <v>4305</v>
      </c>
      <c r="B3405" t="s">
        <v>4306</v>
      </c>
      <c r="C3405" t="s">
        <v>10441</v>
      </c>
      <c r="D3405" t="s">
        <v>10442</v>
      </c>
      <c r="E3405">
        <v>0</v>
      </c>
    </row>
    <row r="3406" spans="1:5" hidden="1" x14ac:dyDescent="0.25">
      <c r="A3406" t="s">
        <v>4305</v>
      </c>
      <c r="B3406" t="s">
        <v>4306</v>
      </c>
      <c r="C3406" t="s">
        <v>10439</v>
      </c>
      <c r="D3406" t="s">
        <v>10440</v>
      </c>
      <c r="E3406">
        <v>4</v>
      </c>
    </row>
    <row r="3407" spans="1:5" hidden="1" x14ac:dyDescent="0.25">
      <c r="A3407" t="s">
        <v>4303</v>
      </c>
      <c r="B3407" t="s">
        <v>4304</v>
      </c>
      <c r="C3407" t="s">
        <v>10441</v>
      </c>
      <c r="D3407" t="s">
        <v>10442</v>
      </c>
      <c r="E3407">
        <v>0</v>
      </c>
    </row>
    <row r="3408" spans="1:5" hidden="1" x14ac:dyDescent="0.25">
      <c r="A3408" t="s">
        <v>4303</v>
      </c>
      <c r="B3408" t="s">
        <v>4304</v>
      </c>
      <c r="C3408" t="s">
        <v>10439</v>
      </c>
      <c r="D3408" t="s">
        <v>10440</v>
      </c>
      <c r="E3408">
        <v>90</v>
      </c>
    </row>
    <row r="3409" spans="1:5" hidden="1" x14ac:dyDescent="0.25">
      <c r="A3409" t="s">
        <v>4301</v>
      </c>
      <c r="B3409" t="s">
        <v>4302</v>
      </c>
      <c r="C3409" t="s">
        <v>10441</v>
      </c>
      <c r="D3409" t="s">
        <v>10442</v>
      </c>
      <c r="E3409">
        <v>0</v>
      </c>
    </row>
    <row r="3410" spans="1:5" hidden="1" x14ac:dyDescent="0.25">
      <c r="A3410" t="s">
        <v>4301</v>
      </c>
      <c r="B3410" t="s">
        <v>4302</v>
      </c>
      <c r="C3410" t="s">
        <v>10439</v>
      </c>
      <c r="D3410" t="s">
        <v>10440</v>
      </c>
      <c r="E3410">
        <v>3</v>
      </c>
    </row>
    <row r="3411" spans="1:5" hidden="1" x14ac:dyDescent="0.25">
      <c r="A3411" t="s">
        <v>4299</v>
      </c>
      <c r="B3411" t="s">
        <v>4300</v>
      </c>
      <c r="C3411" t="s">
        <v>10441</v>
      </c>
      <c r="D3411" t="s">
        <v>10442</v>
      </c>
      <c r="E3411">
        <v>0</v>
      </c>
    </row>
    <row r="3412" spans="1:5" hidden="1" x14ac:dyDescent="0.25">
      <c r="A3412" t="s">
        <v>4299</v>
      </c>
      <c r="B3412" t="s">
        <v>4300</v>
      </c>
      <c r="C3412" t="s">
        <v>10439</v>
      </c>
      <c r="D3412" t="s">
        <v>10440</v>
      </c>
      <c r="E3412">
        <v>1</v>
      </c>
    </row>
    <row r="3413" spans="1:5" hidden="1" x14ac:dyDescent="0.25">
      <c r="A3413" t="s">
        <v>4297</v>
      </c>
      <c r="B3413" t="s">
        <v>4298</v>
      </c>
      <c r="C3413" t="s">
        <v>10441</v>
      </c>
      <c r="D3413" t="s">
        <v>10442</v>
      </c>
      <c r="E3413">
        <v>0</v>
      </c>
    </row>
    <row r="3414" spans="1:5" hidden="1" x14ac:dyDescent="0.25">
      <c r="A3414" t="s">
        <v>4297</v>
      </c>
      <c r="B3414" t="s">
        <v>4298</v>
      </c>
      <c r="C3414" t="s">
        <v>10439</v>
      </c>
      <c r="D3414" t="s">
        <v>10440</v>
      </c>
      <c r="E3414">
        <v>4</v>
      </c>
    </row>
    <row r="3415" spans="1:5" hidden="1" x14ac:dyDescent="0.25">
      <c r="A3415" t="s">
        <v>4295</v>
      </c>
      <c r="B3415" t="s">
        <v>4296</v>
      </c>
      <c r="C3415" t="s">
        <v>10441</v>
      </c>
      <c r="D3415" t="s">
        <v>10442</v>
      </c>
      <c r="E3415">
        <v>0</v>
      </c>
    </row>
    <row r="3416" spans="1:5" hidden="1" x14ac:dyDescent="0.25">
      <c r="A3416" t="s">
        <v>4295</v>
      </c>
      <c r="B3416" t="s">
        <v>4296</v>
      </c>
      <c r="C3416" t="s">
        <v>10439</v>
      </c>
      <c r="D3416" t="s">
        <v>10440</v>
      </c>
      <c r="E3416">
        <v>0</v>
      </c>
    </row>
    <row r="3417" spans="1:5" hidden="1" x14ac:dyDescent="0.25">
      <c r="A3417" t="s">
        <v>4291</v>
      </c>
      <c r="B3417" t="s">
        <v>4292</v>
      </c>
      <c r="C3417" t="s">
        <v>10441</v>
      </c>
      <c r="D3417" t="s">
        <v>10442</v>
      </c>
      <c r="E3417">
        <v>0</v>
      </c>
    </row>
    <row r="3418" spans="1:5" hidden="1" x14ac:dyDescent="0.25">
      <c r="A3418" t="s">
        <v>4291</v>
      </c>
      <c r="B3418" t="s">
        <v>4292</v>
      </c>
      <c r="C3418" t="s">
        <v>10439</v>
      </c>
      <c r="D3418" t="s">
        <v>10440</v>
      </c>
      <c r="E3418">
        <v>7</v>
      </c>
    </row>
    <row r="3419" spans="1:5" hidden="1" x14ac:dyDescent="0.25">
      <c r="A3419" t="s">
        <v>4289</v>
      </c>
      <c r="B3419" t="s">
        <v>4290</v>
      </c>
      <c r="C3419" t="s">
        <v>10441</v>
      </c>
      <c r="D3419" t="s">
        <v>10442</v>
      </c>
      <c r="E3419">
        <v>0</v>
      </c>
    </row>
    <row r="3420" spans="1:5" hidden="1" x14ac:dyDescent="0.25">
      <c r="A3420" t="s">
        <v>4289</v>
      </c>
      <c r="B3420" t="s">
        <v>4290</v>
      </c>
      <c r="C3420" t="s">
        <v>10439</v>
      </c>
      <c r="D3420" t="s">
        <v>10440</v>
      </c>
      <c r="E3420">
        <v>15</v>
      </c>
    </row>
    <row r="3421" spans="1:5" hidden="1" x14ac:dyDescent="0.25">
      <c r="A3421" t="s">
        <v>4287</v>
      </c>
      <c r="B3421" t="s">
        <v>4288</v>
      </c>
      <c r="C3421" t="s">
        <v>10441</v>
      </c>
      <c r="D3421" t="s">
        <v>10442</v>
      </c>
      <c r="E3421">
        <v>0</v>
      </c>
    </row>
    <row r="3422" spans="1:5" hidden="1" x14ac:dyDescent="0.25">
      <c r="A3422" t="s">
        <v>4287</v>
      </c>
      <c r="B3422" t="s">
        <v>4288</v>
      </c>
      <c r="C3422" t="s">
        <v>10439</v>
      </c>
      <c r="D3422" t="s">
        <v>10440</v>
      </c>
      <c r="E3422">
        <v>1</v>
      </c>
    </row>
    <row r="3423" spans="1:5" hidden="1" x14ac:dyDescent="0.25">
      <c r="A3423" t="s">
        <v>4285</v>
      </c>
      <c r="B3423" t="s">
        <v>4286</v>
      </c>
      <c r="C3423" t="s">
        <v>10441</v>
      </c>
      <c r="D3423" t="s">
        <v>10442</v>
      </c>
      <c r="E3423">
        <v>0</v>
      </c>
    </row>
    <row r="3424" spans="1:5" hidden="1" x14ac:dyDescent="0.25">
      <c r="A3424" t="s">
        <v>4285</v>
      </c>
      <c r="B3424" t="s">
        <v>4286</v>
      </c>
      <c r="C3424" t="s">
        <v>10439</v>
      </c>
      <c r="D3424" t="s">
        <v>10440</v>
      </c>
      <c r="E3424">
        <v>3</v>
      </c>
    </row>
    <row r="3425" spans="1:5" hidden="1" x14ac:dyDescent="0.25">
      <c r="A3425" t="s">
        <v>4283</v>
      </c>
      <c r="B3425" t="s">
        <v>4284</v>
      </c>
      <c r="C3425" t="s">
        <v>10441</v>
      </c>
      <c r="D3425" t="s">
        <v>10442</v>
      </c>
      <c r="E3425">
        <v>0</v>
      </c>
    </row>
    <row r="3426" spans="1:5" hidden="1" x14ac:dyDescent="0.25">
      <c r="A3426" t="s">
        <v>4283</v>
      </c>
      <c r="B3426" t="s">
        <v>4284</v>
      </c>
      <c r="C3426" t="s">
        <v>10439</v>
      </c>
      <c r="D3426" t="s">
        <v>10440</v>
      </c>
      <c r="E3426">
        <v>2</v>
      </c>
    </row>
    <row r="3427" spans="1:5" hidden="1" x14ac:dyDescent="0.25">
      <c r="A3427" t="s">
        <v>4281</v>
      </c>
      <c r="B3427" t="s">
        <v>4282</v>
      </c>
      <c r="C3427" t="s">
        <v>10441</v>
      </c>
      <c r="D3427" t="s">
        <v>10442</v>
      </c>
      <c r="E3427">
        <v>0</v>
      </c>
    </row>
    <row r="3428" spans="1:5" hidden="1" x14ac:dyDescent="0.25">
      <c r="A3428" t="s">
        <v>4281</v>
      </c>
      <c r="B3428" t="s">
        <v>4282</v>
      </c>
      <c r="C3428" t="s">
        <v>10439</v>
      </c>
      <c r="D3428" t="s">
        <v>10440</v>
      </c>
      <c r="E3428">
        <v>10</v>
      </c>
    </row>
    <row r="3429" spans="1:5" hidden="1" x14ac:dyDescent="0.25">
      <c r="A3429" t="s">
        <v>4279</v>
      </c>
      <c r="B3429" t="s">
        <v>4280</v>
      </c>
      <c r="C3429" t="s">
        <v>10441</v>
      </c>
      <c r="D3429" t="s">
        <v>10442</v>
      </c>
      <c r="E3429">
        <v>0</v>
      </c>
    </row>
    <row r="3430" spans="1:5" hidden="1" x14ac:dyDescent="0.25">
      <c r="A3430" t="s">
        <v>4279</v>
      </c>
      <c r="B3430" t="s">
        <v>4280</v>
      </c>
      <c r="C3430" t="s">
        <v>10439</v>
      </c>
      <c r="D3430" t="s">
        <v>10440</v>
      </c>
      <c r="E3430">
        <v>2</v>
      </c>
    </row>
    <row r="3431" spans="1:5" hidden="1" x14ac:dyDescent="0.25">
      <c r="A3431" t="s">
        <v>4277</v>
      </c>
      <c r="B3431" t="s">
        <v>4278</v>
      </c>
      <c r="C3431" t="s">
        <v>10441</v>
      </c>
      <c r="D3431" t="s">
        <v>10442</v>
      </c>
      <c r="E3431">
        <v>0</v>
      </c>
    </row>
    <row r="3432" spans="1:5" hidden="1" x14ac:dyDescent="0.25">
      <c r="A3432" t="s">
        <v>4277</v>
      </c>
      <c r="B3432" t="s">
        <v>4278</v>
      </c>
      <c r="C3432" t="s">
        <v>10439</v>
      </c>
      <c r="D3432" t="s">
        <v>10440</v>
      </c>
      <c r="E3432">
        <v>3</v>
      </c>
    </row>
    <row r="3433" spans="1:5" hidden="1" x14ac:dyDescent="0.25">
      <c r="A3433" t="s">
        <v>4275</v>
      </c>
      <c r="B3433" t="s">
        <v>4276</v>
      </c>
      <c r="C3433" t="s">
        <v>10441</v>
      </c>
      <c r="D3433" t="s">
        <v>10442</v>
      </c>
      <c r="E3433">
        <v>0</v>
      </c>
    </row>
    <row r="3434" spans="1:5" hidden="1" x14ac:dyDescent="0.25">
      <c r="A3434" t="s">
        <v>4275</v>
      </c>
      <c r="B3434" t="s">
        <v>4276</v>
      </c>
      <c r="C3434" t="s">
        <v>10439</v>
      </c>
      <c r="D3434" t="s">
        <v>10440</v>
      </c>
      <c r="E3434">
        <v>7</v>
      </c>
    </row>
    <row r="3435" spans="1:5" hidden="1" x14ac:dyDescent="0.25">
      <c r="A3435" t="s">
        <v>4273</v>
      </c>
      <c r="B3435" t="s">
        <v>4274</v>
      </c>
      <c r="C3435" t="s">
        <v>10441</v>
      </c>
      <c r="D3435" t="s">
        <v>10442</v>
      </c>
      <c r="E3435">
        <v>0</v>
      </c>
    </row>
    <row r="3436" spans="1:5" hidden="1" x14ac:dyDescent="0.25">
      <c r="A3436" t="s">
        <v>4273</v>
      </c>
      <c r="B3436" t="s">
        <v>4274</v>
      </c>
      <c r="C3436" t="s">
        <v>10439</v>
      </c>
      <c r="D3436" t="s">
        <v>10440</v>
      </c>
      <c r="E3436">
        <v>21</v>
      </c>
    </row>
    <row r="3437" spans="1:5" hidden="1" x14ac:dyDescent="0.25">
      <c r="A3437" t="s">
        <v>4271</v>
      </c>
      <c r="B3437" t="s">
        <v>4272</v>
      </c>
      <c r="C3437" t="s">
        <v>10441</v>
      </c>
      <c r="D3437" t="s">
        <v>10442</v>
      </c>
      <c r="E3437">
        <v>0</v>
      </c>
    </row>
    <row r="3438" spans="1:5" hidden="1" x14ac:dyDescent="0.25">
      <c r="A3438" t="s">
        <v>4271</v>
      </c>
      <c r="B3438" t="s">
        <v>4272</v>
      </c>
      <c r="C3438" t="s">
        <v>10439</v>
      </c>
      <c r="D3438" t="s">
        <v>10440</v>
      </c>
      <c r="E3438">
        <v>11</v>
      </c>
    </row>
    <row r="3439" spans="1:5" hidden="1" x14ac:dyDescent="0.25">
      <c r="A3439" t="s">
        <v>4269</v>
      </c>
      <c r="B3439" t="s">
        <v>4270</v>
      </c>
      <c r="C3439" t="s">
        <v>10441</v>
      </c>
      <c r="D3439" t="s">
        <v>10442</v>
      </c>
      <c r="E3439">
        <v>0</v>
      </c>
    </row>
    <row r="3440" spans="1:5" hidden="1" x14ac:dyDescent="0.25">
      <c r="A3440" t="s">
        <v>4269</v>
      </c>
      <c r="B3440" t="s">
        <v>4270</v>
      </c>
      <c r="C3440" t="s">
        <v>10439</v>
      </c>
      <c r="D3440" t="s">
        <v>10440</v>
      </c>
      <c r="E3440">
        <v>0</v>
      </c>
    </row>
    <row r="3441" spans="1:5" hidden="1" x14ac:dyDescent="0.25">
      <c r="A3441" t="s">
        <v>4267</v>
      </c>
      <c r="B3441" t="s">
        <v>4268</v>
      </c>
      <c r="C3441" t="s">
        <v>10441</v>
      </c>
      <c r="D3441" t="s">
        <v>10442</v>
      </c>
      <c r="E3441">
        <v>0</v>
      </c>
    </row>
    <row r="3442" spans="1:5" hidden="1" x14ac:dyDescent="0.25">
      <c r="A3442" t="s">
        <v>4267</v>
      </c>
      <c r="B3442" t="s">
        <v>4268</v>
      </c>
      <c r="C3442" t="s">
        <v>10439</v>
      </c>
      <c r="D3442" t="s">
        <v>10440</v>
      </c>
      <c r="E3442">
        <v>6</v>
      </c>
    </row>
    <row r="3443" spans="1:5" hidden="1" x14ac:dyDescent="0.25">
      <c r="A3443" t="s">
        <v>4265</v>
      </c>
      <c r="B3443" t="s">
        <v>4266</v>
      </c>
      <c r="C3443" t="s">
        <v>10441</v>
      </c>
      <c r="D3443" t="s">
        <v>10442</v>
      </c>
      <c r="E3443">
        <v>0</v>
      </c>
    </row>
    <row r="3444" spans="1:5" hidden="1" x14ac:dyDescent="0.25">
      <c r="A3444" t="s">
        <v>4265</v>
      </c>
      <c r="B3444" t="s">
        <v>4266</v>
      </c>
      <c r="C3444" t="s">
        <v>10439</v>
      </c>
      <c r="D3444" t="s">
        <v>10440</v>
      </c>
      <c r="E3444">
        <v>2</v>
      </c>
    </row>
    <row r="3445" spans="1:5" hidden="1" x14ac:dyDescent="0.25">
      <c r="A3445" t="s">
        <v>4263</v>
      </c>
      <c r="B3445" t="s">
        <v>4264</v>
      </c>
      <c r="C3445" t="s">
        <v>10441</v>
      </c>
      <c r="D3445" t="s">
        <v>10442</v>
      </c>
      <c r="E3445">
        <v>0</v>
      </c>
    </row>
    <row r="3446" spans="1:5" hidden="1" x14ac:dyDescent="0.25">
      <c r="A3446" t="s">
        <v>4263</v>
      </c>
      <c r="B3446" t="s">
        <v>4264</v>
      </c>
      <c r="C3446" t="s">
        <v>10439</v>
      </c>
      <c r="D3446" t="s">
        <v>10440</v>
      </c>
      <c r="E3446">
        <v>8</v>
      </c>
    </row>
    <row r="3447" spans="1:5" hidden="1" x14ac:dyDescent="0.25">
      <c r="A3447" t="s">
        <v>4261</v>
      </c>
      <c r="B3447" t="s">
        <v>4262</v>
      </c>
      <c r="C3447" t="s">
        <v>10441</v>
      </c>
      <c r="D3447" t="s">
        <v>10442</v>
      </c>
      <c r="E3447">
        <v>0</v>
      </c>
    </row>
    <row r="3448" spans="1:5" hidden="1" x14ac:dyDescent="0.25">
      <c r="A3448" t="s">
        <v>4261</v>
      </c>
      <c r="B3448" t="s">
        <v>4262</v>
      </c>
      <c r="C3448" t="s">
        <v>10439</v>
      </c>
      <c r="D3448" t="s">
        <v>10440</v>
      </c>
      <c r="E3448">
        <v>8</v>
      </c>
    </row>
    <row r="3449" spans="1:5" hidden="1" x14ac:dyDescent="0.25">
      <c r="A3449" t="s">
        <v>4259</v>
      </c>
      <c r="B3449" t="s">
        <v>4260</v>
      </c>
      <c r="C3449" t="s">
        <v>10441</v>
      </c>
      <c r="D3449" t="s">
        <v>10442</v>
      </c>
      <c r="E3449">
        <v>0</v>
      </c>
    </row>
    <row r="3450" spans="1:5" hidden="1" x14ac:dyDescent="0.25">
      <c r="A3450" t="s">
        <v>4259</v>
      </c>
      <c r="B3450" t="s">
        <v>4260</v>
      </c>
      <c r="C3450" t="s">
        <v>10439</v>
      </c>
      <c r="D3450" t="s">
        <v>10440</v>
      </c>
      <c r="E3450">
        <v>18</v>
      </c>
    </row>
    <row r="3451" spans="1:5" hidden="1" x14ac:dyDescent="0.25">
      <c r="A3451" t="s">
        <v>4257</v>
      </c>
      <c r="B3451" t="s">
        <v>4258</v>
      </c>
      <c r="C3451" t="s">
        <v>10439</v>
      </c>
      <c r="D3451" t="s">
        <v>10440</v>
      </c>
      <c r="E3451">
        <v>0</v>
      </c>
    </row>
    <row r="3452" spans="1:5" hidden="1" x14ac:dyDescent="0.25">
      <c r="A3452" t="s">
        <v>4255</v>
      </c>
      <c r="B3452" t="s">
        <v>4256</v>
      </c>
      <c r="C3452" t="s">
        <v>10441</v>
      </c>
      <c r="D3452" t="s">
        <v>10442</v>
      </c>
      <c r="E3452">
        <v>0</v>
      </c>
    </row>
    <row r="3453" spans="1:5" hidden="1" x14ac:dyDescent="0.25">
      <c r="A3453" t="s">
        <v>4255</v>
      </c>
      <c r="B3453" t="s">
        <v>4256</v>
      </c>
      <c r="C3453" t="s">
        <v>10439</v>
      </c>
      <c r="D3453" t="s">
        <v>10440</v>
      </c>
      <c r="E3453">
        <v>0</v>
      </c>
    </row>
    <row r="3454" spans="1:5" hidden="1" x14ac:dyDescent="0.25">
      <c r="A3454" t="s">
        <v>4253</v>
      </c>
      <c r="B3454" t="s">
        <v>4254</v>
      </c>
      <c r="C3454" t="s">
        <v>10441</v>
      </c>
      <c r="D3454" t="s">
        <v>10442</v>
      </c>
      <c r="E3454">
        <v>0</v>
      </c>
    </row>
    <row r="3455" spans="1:5" hidden="1" x14ac:dyDescent="0.25">
      <c r="A3455" t="s">
        <v>4253</v>
      </c>
      <c r="B3455" t="s">
        <v>4254</v>
      </c>
      <c r="C3455" t="s">
        <v>10439</v>
      </c>
      <c r="D3455" t="s">
        <v>10440</v>
      </c>
      <c r="E3455">
        <v>1</v>
      </c>
    </row>
    <row r="3456" spans="1:5" hidden="1" x14ac:dyDescent="0.25">
      <c r="A3456" t="s">
        <v>4251</v>
      </c>
      <c r="B3456" t="s">
        <v>4252</v>
      </c>
      <c r="C3456" t="s">
        <v>10441</v>
      </c>
      <c r="D3456" t="s">
        <v>10442</v>
      </c>
      <c r="E3456">
        <v>0</v>
      </c>
    </row>
    <row r="3457" spans="1:5" hidden="1" x14ac:dyDescent="0.25">
      <c r="A3457" t="s">
        <v>4251</v>
      </c>
      <c r="B3457" t="s">
        <v>4252</v>
      </c>
      <c r="C3457" t="s">
        <v>10439</v>
      </c>
      <c r="D3457" t="s">
        <v>10440</v>
      </c>
      <c r="E3457">
        <v>5</v>
      </c>
    </row>
    <row r="3458" spans="1:5" hidden="1" x14ac:dyDescent="0.25">
      <c r="A3458" t="s">
        <v>4249</v>
      </c>
      <c r="B3458" t="s">
        <v>4250</v>
      </c>
      <c r="C3458" t="s">
        <v>10441</v>
      </c>
      <c r="D3458" t="s">
        <v>10442</v>
      </c>
      <c r="E3458">
        <v>0</v>
      </c>
    </row>
    <row r="3459" spans="1:5" hidden="1" x14ac:dyDescent="0.25">
      <c r="A3459" t="s">
        <v>4249</v>
      </c>
      <c r="B3459" t="s">
        <v>4250</v>
      </c>
      <c r="C3459" t="s">
        <v>10439</v>
      </c>
      <c r="D3459" t="s">
        <v>10440</v>
      </c>
      <c r="E3459">
        <v>4</v>
      </c>
    </row>
    <row r="3460" spans="1:5" hidden="1" x14ac:dyDescent="0.25">
      <c r="A3460" t="s">
        <v>4247</v>
      </c>
      <c r="B3460" t="s">
        <v>4248</v>
      </c>
      <c r="C3460" t="s">
        <v>10441</v>
      </c>
      <c r="D3460" t="s">
        <v>10442</v>
      </c>
      <c r="E3460">
        <v>0</v>
      </c>
    </row>
    <row r="3461" spans="1:5" hidden="1" x14ac:dyDescent="0.25">
      <c r="A3461" t="s">
        <v>4247</v>
      </c>
      <c r="B3461" t="s">
        <v>4248</v>
      </c>
      <c r="C3461" t="s">
        <v>10439</v>
      </c>
      <c r="D3461" t="s">
        <v>10440</v>
      </c>
      <c r="E3461">
        <v>20</v>
      </c>
    </row>
    <row r="3462" spans="1:5" hidden="1" x14ac:dyDescent="0.25">
      <c r="A3462" t="s">
        <v>4245</v>
      </c>
      <c r="B3462" t="s">
        <v>4246</v>
      </c>
      <c r="C3462" t="s">
        <v>10441</v>
      </c>
      <c r="D3462" t="s">
        <v>10442</v>
      </c>
      <c r="E3462">
        <v>0</v>
      </c>
    </row>
    <row r="3463" spans="1:5" hidden="1" x14ac:dyDescent="0.25">
      <c r="A3463" t="s">
        <v>4245</v>
      </c>
      <c r="B3463" t="s">
        <v>4246</v>
      </c>
      <c r="C3463" t="s">
        <v>10439</v>
      </c>
      <c r="D3463" t="s">
        <v>10440</v>
      </c>
      <c r="E3463">
        <v>14</v>
      </c>
    </row>
    <row r="3464" spans="1:5" hidden="1" x14ac:dyDescent="0.25">
      <c r="A3464" t="s">
        <v>4243</v>
      </c>
      <c r="B3464" t="s">
        <v>4244</v>
      </c>
      <c r="C3464" t="s">
        <v>10441</v>
      </c>
      <c r="D3464" t="s">
        <v>10442</v>
      </c>
      <c r="E3464">
        <v>0</v>
      </c>
    </row>
    <row r="3465" spans="1:5" hidden="1" x14ac:dyDescent="0.25">
      <c r="A3465" t="s">
        <v>4243</v>
      </c>
      <c r="B3465" t="s">
        <v>4244</v>
      </c>
      <c r="C3465" t="s">
        <v>10439</v>
      </c>
      <c r="D3465" t="s">
        <v>10440</v>
      </c>
      <c r="E3465">
        <v>17</v>
      </c>
    </row>
    <row r="3466" spans="1:5" hidden="1" x14ac:dyDescent="0.25">
      <c r="A3466" t="s">
        <v>4241</v>
      </c>
      <c r="B3466" t="s">
        <v>4242</v>
      </c>
      <c r="C3466" t="s">
        <v>10441</v>
      </c>
      <c r="D3466" t="s">
        <v>10442</v>
      </c>
      <c r="E3466">
        <v>0</v>
      </c>
    </row>
    <row r="3467" spans="1:5" hidden="1" x14ac:dyDescent="0.25">
      <c r="A3467" t="s">
        <v>4241</v>
      </c>
      <c r="B3467" t="s">
        <v>4242</v>
      </c>
      <c r="C3467" t="s">
        <v>10439</v>
      </c>
      <c r="D3467" t="s">
        <v>10440</v>
      </c>
      <c r="E3467">
        <v>9</v>
      </c>
    </row>
    <row r="3468" spans="1:5" hidden="1" x14ac:dyDescent="0.25">
      <c r="A3468" t="s">
        <v>4239</v>
      </c>
      <c r="B3468" t="s">
        <v>4240</v>
      </c>
      <c r="C3468" t="s">
        <v>10441</v>
      </c>
      <c r="D3468" t="s">
        <v>10442</v>
      </c>
      <c r="E3468">
        <v>0</v>
      </c>
    </row>
    <row r="3469" spans="1:5" hidden="1" x14ac:dyDescent="0.25">
      <c r="A3469" t="s">
        <v>4239</v>
      </c>
      <c r="B3469" t="s">
        <v>4240</v>
      </c>
      <c r="C3469" t="s">
        <v>10439</v>
      </c>
      <c r="D3469" t="s">
        <v>10440</v>
      </c>
      <c r="E3469">
        <v>11</v>
      </c>
    </row>
    <row r="3470" spans="1:5" hidden="1" x14ac:dyDescent="0.25">
      <c r="A3470" t="s">
        <v>4235</v>
      </c>
      <c r="B3470" t="s">
        <v>4236</v>
      </c>
      <c r="C3470" t="s">
        <v>10441</v>
      </c>
      <c r="D3470" t="s">
        <v>10442</v>
      </c>
      <c r="E3470">
        <v>0</v>
      </c>
    </row>
    <row r="3471" spans="1:5" hidden="1" x14ac:dyDescent="0.25">
      <c r="A3471" t="s">
        <v>4235</v>
      </c>
      <c r="B3471" t="s">
        <v>4236</v>
      </c>
      <c r="C3471" t="s">
        <v>10439</v>
      </c>
      <c r="D3471" t="s">
        <v>10440</v>
      </c>
      <c r="E3471">
        <v>5</v>
      </c>
    </row>
    <row r="3472" spans="1:5" hidden="1" x14ac:dyDescent="0.25">
      <c r="A3472" t="s">
        <v>4233</v>
      </c>
      <c r="B3472" t="s">
        <v>4234</v>
      </c>
      <c r="C3472" t="s">
        <v>10441</v>
      </c>
      <c r="D3472" t="s">
        <v>10442</v>
      </c>
      <c r="E3472">
        <v>0</v>
      </c>
    </row>
    <row r="3473" spans="1:5" hidden="1" x14ac:dyDescent="0.25">
      <c r="A3473" t="s">
        <v>4233</v>
      </c>
      <c r="B3473" t="s">
        <v>4234</v>
      </c>
      <c r="C3473" t="s">
        <v>10439</v>
      </c>
      <c r="D3473" t="s">
        <v>10440</v>
      </c>
      <c r="E3473">
        <v>0</v>
      </c>
    </row>
    <row r="3474" spans="1:5" hidden="1" x14ac:dyDescent="0.25">
      <c r="A3474" t="s">
        <v>4231</v>
      </c>
      <c r="B3474" t="s">
        <v>4232</v>
      </c>
      <c r="C3474" t="s">
        <v>10441</v>
      </c>
      <c r="D3474" t="s">
        <v>10442</v>
      </c>
      <c r="E3474">
        <v>0</v>
      </c>
    </row>
    <row r="3475" spans="1:5" hidden="1" x14ac:dyDescent="0.25">
      <c r="A3475" t="s">
        <v>4231</v>
      </c>
      <c r="B3475" t="s">
        <v>4232</v>
      </c>
      <c r="C3475" t="s">
        <v>10439</v>
      </c>
      <c r="D3475" t="s">
        <v>10440</v>
      </c>
      <c r="E3475">
        <v>11</v>
      </c>
    </row>
    <row r="3476" spans="1:5" hidden="1" x14ac:dyDescent="0.25">
      <c r="A3476" t="s">
        <v>4229</v>
      </c>
      <c r="B3476" t="s">
        <v>4230</v>
      </c>
      <c r="C3476" t="s">
        <v>10441</v>
      </c>
      <c r="D3476" t="s">
        <v>10442</v>
      </c>
      <c r="E3476">
        <v>0</v>
      </c>
    </row>
    <row r="3477" spans="1:5" hidden="1" x14ac:dyDescent="0.25">
      <c r="A3477" t="s">
        <v>4229</v>
      </c>
      <c r="B3477" t="s">
        <v>4230</v>
      </c>
      <c r="C3477" t="s">
        <v>10439</v>
      </c>
      <c r="D3477" t="s">
        <v>10440</v>
      </c>
      <c r="E3477">
        <v>6</v>
      </c>
    </row>
    <row r="3478" spans="1:5" hidden="1" x14ac:dyDescent="0.25">
      <c r="A3478" t="s">
        <v>4227</v>
      </c>
      <c r="B3478" t="s">
        <v>4228</v>
      </c>
      <c r="C3478" t="s">
        <v>10441</v>
      </c>
      <c r="D3478" t="s">
        <v>10442</v>
      </c>
      <c r="E3478">
        <v>0</v>
      </c>
    </row>
    <row r="3479" spans="1:5" hidden="1" x14ac:dyDescent="0.25">
      <c r="A3479" t="s">
        <v>4227</v>
      </c>
      <c r="B3479" t="s">
        <v>4228</v>
      </c>
      <c r="C3479" t="s">
        <v>10439</v>
      </c>
      <c r="D3479" t="s">
        <v>10440</v>
      </c>
      <c r="E3479">
        <v>0</v>
      </c>
    </row>
    <row r="3480" spans="1:5" hidden="1" x14ac:dyDescent="0.25">
      <c r="A3480" t="s">
        <v>4225</v>
      </c>
      <c r="B3480" t="s">
        <v>4226</v>
      </c>
      <c r="C3480" t="s">
        <v>10441</v>
      </c>
      <c r="D3480" t="s">
        <v>10442</v>
      </c>
      <c r="E3480">
        <v>0</v>
      </c>
    </row>
    <row r="3481" spans="1:5" hidden="1" x14ac:dyDescent="0.25">
      <c r="A3481" t="s">
        <v>4225</v>
      </c>
      <c r="B3481" t="s">
        <v>4226</v>
      </c>
      <c r="C3481" t="s">
        <v>10439</v>
      </c>
      <c r="D3481" t="s">
        <v>10440</v>
      </c>
      <c r="E3481">
        <v>18</v>
      </c>
    </row>
    <row r="3482" spans="1:5" hidden="1" x14ac:dyDescent="0.25">
      <c r="A3482" t="s">
        <v>4223</v>
      </c>
      <c r="B3482" t="s">
        <v>4224</v>
      </c>
      <c r="C3482" t="s">
        <v>10441</v>
      </c>
      <c r="D3482" t="s">
        <v>10442</v>
      </c>
      <c r="E3482">
        <v>0</v>
      </c>
    </row>
    <row r="3483" spans="1:5" hidden="1" x14ac:dyDescent="0.25">
      <c r="A3483" t="s">
        <v>4223</v>
      </c>
      <c r="B3483" t="s">
        <v>4224</v>
      </c>
      <c r="C3483" t="s">
        <v>10439</v>
      </c>
      <c r="D3483" t="s">
        <v>10440</v>
      </c>
      <c r="E3483">
        <v>6</v>
      </c>
    </row>
    <row r="3484" spans="1:5" hidden="1" x14ac:dyDescent="0.25">
      <c r="A3484" t="s">
        <v>4221</v>
      </c>
      <c r="B3484" t="s">
        <v>4222</v>
      </c>
      <c r="C3484" t="s">
        <v>10441</v>
      </c>
      <c r="D3484" t="s">
        <v>10442</v>
      </c>
      <c r="E3484">
        <v>0</v>
      </c>
    </row>
    <row r="3485" spans="1:5" hidden="1" x14ac:dyDescent="0.25">
      <c r="A3485" t="s">
        <v>4221</v>
      </c>
      <c r="B3485" t="s">
        <v>4222</v>
      </c>
      <c r="C3485" t="s">
        <v>10439</v>
      </c>
      <c r="D3485" t="s">
        <v>10440</v>
      </c>
      <c r="E3485">
        <v>6</v>
      </c>
    </row>
    <row r="3486" spans="1:5" hidden="1" x14ac:dyDescent="0.25">
      <c r="A3486" t="s">
        <v>4217</v>
      </c>
      <c r="B3486" t="s">
        <v>4218</v>
      </c>
      <c r="C3486" t="s">
        <v>10441</v>
      </c>
      <c r="D3486" t="s">
        <v>10442</v>
      </c>
      <c r="E3486">
        <v>0</v>
      </c>
    </row>
    <row r="3487" spans="1:5" hidden="1" x14ac:dyDescent="0.25">
      <c r="A3487" t="s">
        <v>4217</v>
      </c>
      <c r="B3487" t="s">
        <v>4218</v>
      </c>
      <c r="C3487" t="s">
        <v>10439</v>
      </c>
      <c r="D3487" t="s">
        <v>10440</v>
      </c>
      <c r="E3487">
        <v>6</v>
      </c>
    </row>
    <row r="3488" spans="1:5" hidden="1" x14ac:dyDescent="0.25">
      <c r="A3488" t="s">
        <v>4215</v>
      </c>
      <c r="B3488" t="s">
        <v>4216</v>
      </c>
      <c r="C3488" t="s">
        <v>10441</v>
      </c>
      <c r="D3488" t="s">
        <v>10442</v>
      </c>
      <c r="E3488">
        <v>0</v>
      </c>
    </row>
    <row r="3489" spans="1:5" hidden="1" x14ac:dyDescent="0.25">
      <c r="A3489" t="s">
        <v>4215</v>
      </c>
      <c r="B3489" t="s">
        <v>4216</v>
      </c>
      <c r="C3489" t="s">
        <v>10439</v>
      </c>
      <c r="D3489" t="s">
        <v>10440</v>
      </c>
      <c r="E3489">
        <v>2</v>
      </c>
    </row>
    <row r="3490" spans="1:5" hidden="1" x14ac:dyDescent="0.25">
      <c r="A3490" t="s">
        <v>4213</v>
      </c>
      <c r="B3490" t="s">
        <v>4214</v>
      </c>
      <c r="C3490" t="s">
        <v>10441</v>
      </c>
      <c r="D3490" t="s">
        <v>10442</v>
      </c>
      <c r="E3490">
        <v>0</v>
      </c>
    </row>
    <row r="3491" spans="1:5" hidden="1" x14ac:dyDescent="0.25">
      <c r="A3491" t="s">
        <v>4213</v>
      </c>
      <c r="B3491" t="s">
        <v>4214</v>
      </c>
      <c r="C3491" t="s">
        <v>10439</v>
      </c>
      <c r="D3491" t="s">
        <v>10440</v>
      </c>
      <c r="E3491">
        <v>16</v>
      </c>
    </row>
    <row r="3492" spans="1:5" hidden="1" x14ac:dyDescent="0.25">
      <c r="A3492" t="s">
        <v>4211</v>
      </c>
      <c r="B3492" t="s">
        <v>4212</v>
      </c>
      <c r="C3492" t="s">
        <v>10441</v>
      </c>
      <c r="D3492" t="s">
        <v>10442</v>
      </c>
      <c r="E3492">
        <v>0</v>
      </c>
    </row>
    <row r="3493" spans="1:5" hidden="1" x14ac:dyDescent="0.25">
      <c r="A3493" t="s">
        <v>4211</v>
      </c>
      <c r="B3493" t="s">
        <v>4212</v>
      </c>
      <c r="C3493" t="s">
        <v>10439</v>
      </c>
      <c r="D3493" t="s">
        <v>10440</v>
      </c>
      <c r="E3493">
        <v>8</v>
      </c>
    </row>
    <row r="3494" spans="1:5" hidden="1" x14ac:dyDescent="0.25">
      <c r="A3494" t="s">
        <v>4209</v>
      </c>
      <c r="B3494" t="s">
        <v>4210</v>
      </c>
      <c r="C3494" t="s">
        <v>10441</v>
      </c>
      <c r="D3494" t="s">
        <v>10442</v>
      </c>
      <c r="E3494">
        <v>0</v>
      </c>
    </row>
    <row r="3495" spans="1:5" hidden="1" x14ac:dyDescent="0.25">
      <c r="A3495" t="s">
        <v>4209</v>
      </c>
      <c r="B3495" t="s">
        <v>4210</v>
      </c>
      <c r="C3495" t="s">
        <v>10439</v>
      </c>
      <c r="D3495" t="s">
        <v>10440</v>
      </c>
      <c r="E3495">
        <v>14</v>
      </c>
    </row>
    <row r="3496" spans="1:5" hidden="1" x14ac:dyDescent="0.25">
      <c r="A3496" t="s">
        <v>4207</v>
      </c>
      <c r="B3496" t="s">
        <v>4208</v>
      </c>
      <c r="C3496" t="s">
        <v>10441</v>
      </c>
      <c r="D3496" t="s">
        <v>10442</v>
      </c>
      <c r="E3496">
        <v>0</v>
      </c>
    </row>
    <row r="3497" spans="1:5" hidden="1" x14ac:dyDescent="0.25">
      <c r="A3497" t="s">
        <v>4207</v>
      </c>
      <c r="B3497" t="s">
        <v>4208</v>
      </c>
      <c r="C3497" t="s">
        <v>10439</v>
      </c>
      <c r="D3497" t="s">
        <v>10440</v>
      </c>
      <c r="E3497">
        <v>8</v>
      </c>
    </row>
    <row r="3498" spans="1:5" hidden="1" x14ac:dyDescent="0.25">
      <c r="A3498" t="s">
        <v>4205</v>
      </c>
      <c r="B3498" t="s">
        <v>4206</v>
      </c>
      <c r="C3498" t="s">
        <v>10441</v>
      </c>
      <c r="D3498" t="s">
        <v>10442</v>
      </c>
      <c r="E3498">
        <v>0</v>
      </c>
    </row>
    <row r="3499" spans="1:5" hidden="1" x14ac:dyDescent="0.25">
      <c r="A3499" t="s">
        <v>4205</v>
      </c>
      <c r="B3499" t="s">
        <v>4206</v>
      </c>
      <c r="C3499" t="s">
        <v>10439</v>
      </c>
      <c r="D3499" t="s">
        <v>10440</v>
      </c>
      <c r="E3499">
        <v>4</v>
      </c>
    </row>
    <row r="3500" spans="1:5" hidden="1" x14ac:dyDescent="0.25">
      <c r="A3500" t="s">
        <v>4203</v>
      </c>
      <c r="B3500" t="s">
        <v>4204</v>
      </c>
      <c r="C3500" t="s">
        <v>10441</v>
      </c>
      <c r="D3500" t="s">
        <v>10442</v>
      </c>
      <c r="E3500">
        <v>0</v>
      </c>
    </row>
    <row r="3501" spans="1:5" hidden="1" x14ac:dyDescent="0.25">
      <c r="A3501" t="s">
        <v>4203</v>
      </c>
      <c r="B3501" t="s">
        <v>4204</v>
      </c>
      <c r="C3501" t="s">
        <v>10439</v>
      </c>
      <c r="D3501" t="s">
        <v>10440</v>
      </c>
      <c r="E3501">
        <v>1</v>
      </c>
    </row>
    <row r="3502" spans="1:5" hidden="1" x14ac:dyDescent="0.25">
      <c r="A3502" t="s">
        <v>4201</v>
      </c>
      <c r="B3502" t="s">
        <v>4202</v>
      </c>
      <c r="C3502" t="s">
        <v>10441</v>
      </c>
      <c r="D3502" t="s">
        <v>10442</v>
      </c>
      <c r="E3502">
        <v>0</v>
      </c>
    </row>
    <row r="3503" spans="1:5" hidden="1" x14ac:dyDescent="0.25">
      <c r="A3503" t="s">
        <v>4201</v>
      </c>
      <c r="B3503" t="s">
        <v>4202</v>
      </c>
      <c r="C3503" t="s">
        <v>10439</v>
      </c>
      <c r="D3503" t="s">
        <v>10440</v>
      </c>
      <c r="E3503">
        <v>3</v>
      </c>
    </row>
    <row r="3504" spans="1:5" hidden="1" x14ac:dyDescent="0.25">
      <c r="A3504" t="s">
        <v>4199</v>
      </c>
      <c r="B3504" t="s">
        <v>4200</v>
      </c>
      <c r="C3504" t="s">
        <v>10441</v>
      </c>
      <c r="D3504" t="s">
        <v>10442</v>
      </c>
      <c r="E3504">
        <v>0</v>
      </c>
    </row>
    <row r="3505" spans="1:5" hidden="1" x14ac:dyDescent="0.25">
      <c r="A3505" t="s">
        <v>4199</v>
      </c>
      <c r="B3505" t="s">
        <v>4200</v>
      </c>
      <c r="C3505" t="s">
        <v>10439</v>
      </c>
      <c r="D3505" t="s">
        <v>10440</v>
      </c>
      <c r="E3505">
        <v>5</v>
      </c>
    </row>
    <row r="3506" spans="1:5" hidden="1" x14ac:dyDescent="0.25">
      <c r="A3506" t="s">
        <v>4197</v>
      </c>
      <c r="B3506" t="s">
        <v>4198</v>
      </c>
      <c r="C3506" t="s">
        <v>10441</v>
      </c>
      <c r="D3506" t="s">
        <v>10442</v>
      </c>
      <c r="E3506">
        <v>0</v>
      </c>
    </row>
    <row r="3507" spans="1:5" hidden="1" x14ac:dyDescent="0.25">
      <c r="A3507" t="s">
        <v>4197</v>
      </c>
      <c r="B3507" t="s">
        <v>4198</v>
      </c>
      <c r="C3507" t="s">
        <v>10439</v>
      </c>
      <c r="D3507" t="s">
        <v>10440</v>
      </c>
      <c r="E3507">
        <v>6</v>
      </c>
    </row>
    <row r="3508" spans="1:5" hidden="1" x14ac:dyDescent="0.25">
      <c r="A3508" t="s">
        <v>4195</v>
      </c>
      <c r="B3508" t="s">
        <v>4196</v>
      </c>
      <c r="C3508" t="s">
        <v>10441</v>
      </c>
      <c r="D3508" t="s">
        <v>10442</v>
      </c>
      <c r="E3508">
        <v>0</v>
      </c>
    </row>
    <row r="3509" spans="1:5" hidden="1" x14ac:dyDescent="0.25">
      <c r="A3509" t="s">
        <v>4195</v>
      </c>
      <c r="B3509" t="s">
        <v>4196</v>
      </c>
      <c r="C3509" t="s">
        <v>10439</v>
      </c>
      <c r="D3509" t="s">
        <v>10440</v>
      </c>
      <c r="E3509">
        <v>2</v>
      </c>
    </row>
    <row r="3510" spans="1:5" hidden="1" x14ac:dyDescent="0.25">
      <c r="A3510" t="s">
        <v>4193</v>
      </c>
      <c r="B3510" t="s">
        <v>4194</v>
      </c>
      <c r="C3510" t="s">
        <v>10441</v>
      </c>
      <c r="D3510" t="s">
        <v>10442</v>
      </c>
      <c r="E3510">
        <v>0</v>
      </c>
    </row>
    <row r="3511" spans="1:5" hidden="1" x14ac:dyDescent="0.25">
      <c r="A3511" t="s">
        <v>4193</v>
      </c>
      <c r="B3511" t="s">
        <v>4194</v>
      </c>
      <c r="C3511" t="s">
        <v>10439</v>
      </c>
      <c r="D3511" t="s">
        <v>10440</v>
      </c>
      <c r="E3511">
        <v>4</v>
      </c>
    </row>
    <row r="3512" spans="1:5" hidden="1" x14ac:dyDescent="0.25">
      <c r="A3512" t="s">
        <v>4191</v>
      </c>
      <c r="B3512" t="s">
        <v>4192</v>
      </c>
      <c r="C3512" t="s">
        <v>10441</v>
      </c>
      <c r="D3512" t="s">
        <v>10442</v>
      </c>
      <c r="E3512">
        <v>0</v>
      </c>
    </row>
    <row r="3513" spans="1:5" hidden="1" x14ac:dyDescent="0.25">
      <c r="A3513" t="s">
        <v>4191</v>
      </c>
      <c r="B3513" t="s">
        <v>4192</v>
      </c>
      <c r="C3513" t="s">
        <v>10439</v>
      </c>
      <c r="D3513" t="s">
        <v>10440</v>
      </c>
      <c r="E3513">
        <v>2</v>
      </c>
    </row>
    <row r="3514" spans="1:5" hidden="1" x14ac:dyDescent="0.25">
      <c r="A3514" t="s">
        <v>4189</v>
      </c>
      <c r="B3514" t="s">
        <v>4190</v>
      </c>
      <c r="C3514" t="s">
        <v>10441</v>
      </c>
      <c r="D3514" t="s">
        <v>10442</v>
      </c>
      <c r="E3514">
        <v>0</v>
      </c>
    </row>
    <row r="3515" spans="1:5" hidden="1" x14ac:dyDescent="0.25">
      <c r="A3515" t="s">
        <v>4189</v>
      </c>
      <c r="B3515" t="s">
        <v>4190</v>
      </c>
      <c r="C3515" t="s">
        <v>10439</v>
      </c>
      <c r="D3515" t="s">
        <v>10440</v>
      </c>
      <c r="E3515">
        <v>2</v>
      </c>
    </row>
    <row r="3516" spans="1:5" hidden="1" x14ac:dyDescent="0.25">
      <c r="A3516" t="s">
        <v>4187</v>
      </c>
      <c r="B3516" t="s">
        <v>4188</v>
      </c>
      <c r="C3516" t="s">
        <v>10441</v>
      </c>
      <c r="D3516" t="s">
        <v>10442</v>
      </c>
      <c r="E3516">
        <v>0</v>
      </c>
    </row>
    <row r="3517" spans="1:5" hidden="1" x14ac:dyDescent="0.25">
      <c r="A3517" t="s">
        <v>4187</v>
      </c>
      <c r="B3517" t="s">
        <v>4188</v>
      </c>
      <c r="C3517" t="s">
        <v>10439</v>
      </c>
      <c r="D3517" t="s">
        <v>10440</v>
      </c>
      <c r="E3517">
        <v>0</v>
      </c>
    </row>
    <row r="3518" spans="1:5" hidden="1" x14ac:dyDescent="0.25">
      <c r="A3518" t="s">
        <v>4185</v>
      </c>
      <c r="B3518" t="s">
        <v>4186</v>
      </c>
      <c r="C3518" t="s">
        <v>10441</v>
      </c>
      <c r="D3518" t="s">
        <v>10442</v>
      </c>
      <c r="E3518">
        <v>0</v>
      </c>
    </row>
    <row r="3519" spans="1:5" hidden="1" x14ac:dyDescent="0.25">
      <c r="A3519" t="s">
        <v>4185</v>
      </c>
      <c r="B3519" t="s">
        <v>4186</v>
      </c>
      <c r="C3519" t="s">
        <v>10439</v>
      </c>
      <c r="D3519" t="s">
        <v>10440</v>
      </c>
      <c r="E3519">
        <v>2</v>
      </c>
    </row>
    <row r="3520" spans="1:5" hidden="1" x14ac:dyDescent="0.25">
      <c r="A3520" t="s">
        <v>4183</v>
      </c>
      <c r="B3520" t="s">
        <v>4184</v>
      </c>
      <c r="C3520" t="s">
        <v>10441</v>
      </c>
      <c r="D3520" t="s">
        <v>10442</v>
      </c>
      <c r="E3520">
        <v>0</v>
      </c>
    </row>
    <row r="3521" spans="1:5" hidden="1" x14ac:dyDescent="0.25">
      <c r="A3521" t="s">
        <v>4183</v>
      </c>
      <c r="B3521" t="s">
        <v>4184</v>
      </c>
      <c r="C3521" t="s">
        <v>10439</v>
      </c>
      <c r="D3521" t="s">
        <v>10440</v>
      </c>
      <c r="E3521">
        <v>1</v>
      </c>
    </row>
    <row r="3522" spans="1:5" hidden="1" x14ac:dyDescent="0.25">
      <c r="A3522" t="s">
        <v>4181</v>
      </c>
      <c r="B3522" t="s">
        <v>4182</v>
      </c>
      <c r="C3522" t="s">
        <v>10441</v>
      </c>
      <c r="D3522" t="s">
        <v>10442</v>
      </c>
      <c r="E3522">
        <v>0</v>
      </c>
    </row>
    <row r="3523" spans="1:5" hidden="1" x14ac:dyDescent="0.25">
      <c r="A3523" t="s">
        <v>4181</v>
      </c>
      <c r="B3523" t="s">
        <v>4182</v>
      </c>
      <c r="C3523" t="s">
        <v>10439</v>
      </c>
      <c r="D3523" t="s">
        <v>10440</v>
      </c>
      <c r="E3523">
        <v>8</v>
      </c>
    </row>
    <row r="3524" spans="1:5" hidden="1" x14ac:dyDescent="0.25">
      <c r="A3524" t="s">
        <v>4179</v>
      </c>
      <c r="B3524" t="s">
        <v>4180</v>
      </c>
      <c r="C3524" t="s">
        <v>10441</v>
      </c>
      <c r="D3524" t="s">
        <v>10442</v>
      </c>
      <c r="E3524">
        <v>0</v>
      </c>
    </row>
    <row r="3525" spans="1:5" hidden="1" x14ac:dyDescent="0.25">
      <c r="A3525" t="s">
        <v>4179</v>
      </c>
      <c r="B3525" t="s">
        <v>4180</v>
      </c>
      <c r="C3525" t="s">
        <v>10439</v>
      </c>
      <c r="D3525" t="s">
        <v>10440</v>
      </c>
      <c r="E3525">
        <v>0</v>
      </c>
    </row>
    <row r="3526" spans="1:5" hidden="1" x14ac:dyDescent="0.25">
      <c r="A3526" t="s">
        <v>4177</v>
      </c>
      <c r="B3526" t="s">
        <v>4178</v>
      </c>
      <c r="C3526" t="s">
        <v>10441</v>
      </c>
      <c r="D3526" t="s">
        <v>10442</v>
      </c>
      <c r="E3526">
        <v>0</v>
      </c>
    </row>
    <row r="3527" spans="1:5" hidden="1" x14ac:dyDescent="0.25">
      <c r="A3527" t="s">
        <v>4177</v>
      </c>
      <c r="B3527" t="s">
        <v>4178</v>
      </c>
      <c r="C3527" t="s">
        <v>10439</v>
      </c>
      <c r="D3527" t="s">
        <v>10440</v>
      </c>
      <c r="E3527">
        <v>2</v>
      </c>
    </row>
    <row r="3528" spans="1:5" hidden="1" x14ac:dyDescent="0.25">
      <c r="A3528" t="s">
        <v>4175</v>
      </c>
      <c r="B3528" t="s">
        <v>4176</v>
      </c>
      <c r="C3528" t="s">
        <v>10441</v>
      </c>
      <c r="D3528" t="s">
        <v>10442</v>
      </c>
      <c r="E3528">
        <v>0</v>
      </c>
    </row>
    <row r="3529" spans="1:5" hidden="1" x14ac:dyDescent="0.25">
      <c r="A3529" t="s">
        <v>4175</v>
      </c>
      <c r="B3529" t="s">
        <v>4176</v>
      </c>
      <c r="C3529" t="s">
        <v>10439</v>
      </c>
      <c r="D3529" t="s">
        <v>10440</v>
      </c>
      <c r="E3529">
        <v>2</v>
      </c>
    </row>
    <row r="3530" spans="1:5" hidden="1" x14ac:dyDescent="0.25">
      <c r="A3530" t="s">
        <v>4173</v>
      </c>
      <c r="B3530" t="s">
        <v>4174</v>
      </c>
      <c r="C3530" t="s">
        <v>10441</v>
      </c>
      <c r="D3530" t="s">
        <v>10442</v>
      </c>
      <c r="E3530">
        <v>0</v>
      </c>
    </row>
    <row r="3531" spans="1:5" hidden="1" x14ac:dyDescent="0.25">
      <c r="A3531" t="s">
        <v>4173</v>
      </c>
      <c r="B3531" t="s">
        <v>4174</v>
      </c>
      <c r="C3531" t="s">
        <v>10439</v>
      </c>
      <c r="D3531" t="s">
        <v>10440</v>
      </c>
      <c r="E3531">
        <v>3</v>
      </c>
    </row>
    <row r="3532" spans="1:5" hidden="1" x14ac:dyDescent="0.25">
      <c r="A3532" t="s">
        <v>4171</v>
      </c>
      <c r="B3532" t="s">
        <v>4172</v>
      </c>
      <c r="C3532" t="s">
        <v>10441</v>
      </c>
      <c r="D3532" t="s">
        <v>10442</v>
      </c>
      <c r="E3532">
        <v>0</v>
      </c>
    </row>
    <row r="3533" spans="1:5" hidden="1" x14ac:dyDescent="0.25">
      <c r="A3533" t="s">
        <v>4171</v>
      </c>
      <c r="B3533" t="s">
        <v>4172</v>
      </c>
      <c r="C3533" t="s">
        <v>10439</v>
      </c>
      <c r="D3533" t="s">
        <v>10440</v>
      </c>
      <c r="E3533">
        <v>2</v>
      </c>
    </row>
    <row r="3534" spans="1:5" hidden="1" x14ac:dyDescent="0.25">
      <c r="A3534" t="s">
        <v>4169</v>
      </c>
      <c r="B3534" t="s">
        <v>4170</v>
      </c>
      <c r="C3534" t="s">
        <v>10441</v>
      </c>
      <c r="D3534" t="s">
        <v>10442</v>
      </c>
      <c r="E3534">
        <v>0</v>
      </c>
    </row>
    <row r="3535" spans="1:5" hidden="1" x14ac:dyDescent="0.25">
      <c r="A3535" t="s">
        <v>4169</v>
      </c>
      <c r="B3535" t="s">
        <v>4170</v>
      </c>
      <c r="C3535" t="s">
        <v>10439</v>
      </c>
      <c r="D3535" t="s">
        <v>10440</v>
      </c>
      <c r="E3535">
        <v>1</v>
      </c>
    </row>
    <row r="3536" spans="1:5" hidden="1" x14ac:dyDescent="0.25">
      <c r="A3536" t="s">
        <v>4167</v>
      </c>
      <c r="B3536" t="s">
        <v>4168</v>
      </c>
      <c r="C3536" t="s">
        <v>10441</v>
      </c>
      <c r="D3536" t="s">
        <v>10442</v>
      </c>
      <c r="E3536">
        <v>0</v>
      </c>
    </row>
    <row r="3537" spans="1:5" hidden="1" x14ac:dyDescent="0.25">
      <c r="A3537" t="s">
        <v>4167</v>
      </c>
      <c r="B3537" t="s">
        <v>4168</v>
      </c>
      <c r="C3537" t="s">
        <v>10439</v>
      </c>
      <c r="D3537" t="s">
        <v>10440</v>
      </c>
      <c r="E3537">
        <v>2</v>
      </c>
    </row>
    <row r="3538" spans="1:5" hidden="1" x14ac:dyDescent="0.25">
      <c r="A3538" t="s">
        <v>4165</v>
      </c>
      <c r="B3538" t="s">
        <v>4166</v>
      </c>
      <c r="C3538" t="s">
        <v>10441</v>
      </c>
      <c r="D3538" t="s">
        <v>10442</v>
      </c>
      <c r="E3538">
        <v>0</v>
      </c>
    </row>
    <row r="3539" spans="1:5" hidden="1" x14ac:dyDescent="0.25">
      <c r="A3539" t="s">
        <v>4165</v>
      </c>
      <c r="B3539" t="s">
        <v>4166</v>
      </c>
      <c r="C3539" t="s">
        <v>10439</v>
      </c>
      <c r="D3539" t="s">
        <v>10440</v>
      </c>
      <c r="E3539">
        <v>4</v>
      </c>
    </row>
    <row r="3540" spans="1:5" hidden="1" x14ac:dyDescent="0.25">
      <c r="A3540" t="s">
        <v>4163</v>
      </c>
      <c r="B3540" t="s">
        <v>4164</v>
      </c>
      <c r="C3540" t="s">
        <v>10439</v>
      </c>
      <c r="D3540" t="s">
        <v>10440</v>
      </c>
      <c r="E3540">
        <v>0</v>
      </c>
    </row>
    <row r="3541" spans="1:5" hidden="1" x14ac:dyDescent="0.25">
      <c r="A3541" t="s">
        <v>4161</v>
      </c>
      <c r="B3541" t="s">
        <v>4162</v>
      </c>
      <c r="C3541" t="s">
        <v>10441</v>
      </c>
      <c r="D3541" t="s">
        <v>10442</v>
      </c>
      <c r="E3541">
        <v>0</v>
      </c>
    </row>
    <row r="3542" spans="1:5" hidden="1" x14ac:dyDescent="0.25">
      <c r="A3542" t="s">
        <v>4161</v>
      </c>
      <c r="B3542" t="s">
        <v>4162</v>
      </c>
      <c r="C3542" t="s">
        <v>10439</v>
      </c>
      <c r="D3542" t="s">
        <v>10440</v>
      </c>
      <c r="E3542">
        <v>0</v>
      </c>
    </row>
    <row r="3543" spans="1:5" hidden="1" x14ac:dyDescent="0.25">
      <c r="A3543" t="s">
        <v>4159</v>
      </c>
      <c r="B3543" t="s">
        <v>4160</v>
      </c>
      <c r="C3543" t="s">
        <v>10441</v>
      </c>
      <c r="D3543" t="s">
        <v>10442</v>
      </c>
      <c r="E3543">
        <v>0</v>
      </c>
    </row>
    <row r="3544" spans="1:5" hidden="1" x14ac:dyDescent="0.25">
      <c r="A3544" t="s">
        <v>4159</v>
      </c>
      <c r="B3544" t="s">
        <v>4160</v>
      </c>
      <c r="C3544" t="s">
        <v>10439</v>
      </c>
      <c r="D3544" t="s">
        <v>10440</v>
      </c>
      <c r="E3544">
        <v>1</v>
      </c>
    </row>
    <row r="3545" spans="1:5" hidden="1" x14ac:dyDescent="0.25">
      <c r="A3545" t="s">
        <v>4157</v>
      </c>
      <c r="B3545" t="s">
        <v>4158</v>
      </c>
      <c r="C3545" t="s">
        <v>10439</v>
      </c>
      <c r="D3545" t="s">
        <v>10440</v>
      </c>
      <c r="E3545">
        <v>0</v>
      </c>
    </row>
    <row r="3546" spans="1:5" hidden="1" x14ac:dyDescent="0.25">
      <c r="A3546" t="s">
        <v>4155</v>
      </c>
      <c r="B3546" t="s">
        <v>4156</v>
      </c>
      <c r="C3546" t="s">
        <v>10441</v>
      </c>
      <c r="D3546" t="s">
        <v>10442</v>
      </c>
      <c r="E3546">
        <v>0</v>
      </c>
    </row>
    <row r="3547" spans="1:5" hidden="1" x14ac:dyDescent="0.25">
      <c r="A3547" t="s">
        <v>4155</v>
      </c>
      <c r="B3547" t="s">
        <v>4156</v>
      </c>
      <c r="C3547" t="s">
        <v>10439</v>
      </c>
      <c r="D3547" t="s">
        <v>10440</v>
      </c>
      <c r="E3547">
        <v>5</v>
      </c>
    </row>
    <row r="3548" spans="1:5" hidden="1" x14ac:dyDescent="0.25">
      <c r="A3548" t="s">
        <v>4153</v>
      </c>
      <c r="B3548" t="s">
        <v>4154</v>
      </c>
      <c r="C3548" t="s">
        <v>10441</v>
      </c>
      <c r="D3548" t="s">
        <v>10442</v>
      </c>
      <c r="E3548">
        <v>0</v>
      </c>
    </row>
    <row r="3549" spans="1:5" hidden="1" x14ac:dyDescent="0.25">
      <c r="A3549" t="s">
        <v>4153</v>
      </c>
      <c r="B3549" t="s">
        <v>4154</v>
      </c>
      <c r="C3549" t="s">
        <v>10439</v>
      </c>
      <c r="D3549" t="s">
        <v>10440</v>
      </c>
      <c r="E3549">
        <v>4</v>
      </c>
    </row>
    <row r="3550" spans="1:5" hidden="1" x14ac:dyDescent="0.25">
      <c r="A3550" t="s">
        <v>4151</v>
      </c>
      <c r="B3550" t="s">
        <v>4152</v>
      </c>
      <c r="C3550" t="s">
        <v>10441</v>
      </c>
      <c r="D3550" t="s">
        <v>10442</v>
      </c>
      <c r="E3550">
        <v>0</v>
      </c>
    </row>
    <row r="3551" spans="1:5" hidden="1" x14ac:dyDescent="0.25">
      <c r="A3551" t="s">
        <v>4151</v>
      </c>
      <c r="B3551" t="s">
        <v>4152</v>
      </c>
      <c r="C3551" t="s">
        <v>10439</v>
      </c>
      <c r="D3551" t="s">
        <v>10440</v>
      </c>
      <c r="E3551">
        <v>4</v>
      </c>
    </row>
    <row r="3552" spans="1:5" hidden="1" x14ac:dyDescent="0.25">
      <c r="A3552" t="s">
        <v>4149</v>
      </c>
      <c r="B3552" t="s">
        <v>10545</v>
      </c>
      <c r="C3552" t="s">
        <v>10441</v>
      </c>
      <c r="D3552" t="s">
        <v>10442</v>
      </c>
      <c r="E3552">
        <v>0</v>
      </c>
    </row>
    <row r="3553" spans="1:5" hidden="1" x14ac:dyDescent="0.25">
      <c r="A3553" t="s">
        <v>4149</v>
      </c>
      <c r="B3553" t="s">
        <v>10545</v>
      </c>
      <c r="C3553" t="s">
        <v>10439</v>
      </c>
      <c r="D3553" t="s">
        <v>10440</v>
      </c>
      <c r="E3553">
        <v>0</v>
      </c>
    </row>
    <row r="3554" spans="1:5" hidden="1" x14ac:dyDescent="0.25">
      <c r="A3554" t="s">
        <v>4147</v>
      </c>
      <c r="B3554" t="s">
        <v>4148</v>
      </c>
      <c r="C3554" t="s">
        <v>10441</v>
      </c>
      <c r="D3554" t="s">
        <v>10442</v>
      </c>
      <c r="E3554">
        <v>0</v>
      </c>
    </row>
    <row r="3555" spans="1:5" hidden="1" x14ac:dyDescent="0.25">
      <c r="A3555" t="s">
        <v>4147</v>
      </c>
      <c r="B3555" t="s">
        <v>4148</v>
      </c>
      <c r="C3555" t="s">
        <v>10439</v>
      </c>
      <c r="D3555" t="s">
        <v>10440</v>
      </c>
      <c r="E3555">
        <v>0</v>
      </c>
    </row>
    <row r="3556" spans="1:5" hidden="1" x14ac:dyDescent="0.25">
      <c r="A3556" t="s">
        <v>4144</v>
      </c>
      <c r="B3556" t="s">
        <v>4145</v>
      </c>
      <c r="C3556" t="s">
        <v>10439</v>
      </c>
      <c r="D3556" t="s">
        <v>10440</v>
      </c>
      <c r="E3556">
        <v>18</v>
      </c>
    </row>
    <row r="3557" spans="1:5" hidden="1" x14ac:dyDescent="0.25">
      <c r="A3557" t="s">
        <v>4142</v>
      </c>
      <c r="B3557" t="s">
        <v>4143</v>
      </c>
      <c r="C3557" t="s">
        <v>10441</v>
      </c>
      <c r="D3557" t="s">
        <v>10442</v>
      </c>
      <c r="E3557">
        <v>0</v>
      </c>
    </row>
    <row r="3558" spans="1:5" hidden="1" x14ac:dyDescent="0.25">
      <c r="A3558" t="s">
        <v>4142</v>
      </c>
      <c r="B3558" t="s">
        <v>4143</v>
      </c>
      <c r="C3558" t="s">
        <v>10439</v>
      </c>
      <c r="D3558" t="s">
        <v>10440</v>
      </c>
      <c r="E3558">
        <v>6</v>
      </c>
    </row>
    <row r="3559" spans="1:5" hidden="1" x14ac:dyDescent="0.25">
      <c r="A3559" t="s">
        <v>4140</v>
      </c>
      <c r="B3559" t="s">
        <v>4141</v>
      </c>
      <c r="C3559" t="s">
        <v>10441</v>
      </c>
      <c r="D3559" t="s">
        <v>10442</v>
      </c>
      <c r="E3559">
        <v>0</v>
      </c>
    </row>
    <row r="3560" spans="1:5" hidden="1" x14ac:dyDescent="0.25">
      <c r="A3560" t="s">
        <v>4140</v>
      </c>
      <c r="B3560" t="s">
        <v>4141</v>
      </c>
      <c r="C3560" t="s">
        <v>10439</v>
      </c>
      <c r="D3560" t="s">
        <v>10440</v>
      </c>
      <c r="E3560">
        <v>8</v>
      </c>
    </row>
    <row r="3561" spans="1:5" hidden="1" x14ac:dyDescent="0.25">
      <c r="A3561" t="s">
        <v>4138</v>
      </c>
      <c r="B3561" t="s">
        <v>4139</v>
      </c>
      <c r="C3561" t="s">
        <v>10441</v>
      </c>
      <c r="D3561" t="s">
        <v>10442</v>
      </c>
      <c r="E3561">
        <v>0</v>
      </c>
    </row>
    <row r="3562" spans="1:5" hidden="1" x14ac:dyDescent="0.25">
      <c r="A3562" t="s">
        <v>4138</v>
      </c>
      <c r="B3562" t="s">
        <v>4139</v>
      </c>
      <c r="C3562" t="s">
        <v>10439</v>
      </c>
      <c r="D3562" t="s">
        <v>10440</v>
      </c>
      <c r="E3562">
        <v>4</v>
      </c>
    </row>
    <row r="3563" spans="1:5" hidden="1" x14ac:dyDescent="0.25">
      <c r="A3563" t="s">
        <v>4136</v>
      </c>
      <c r="B3563" t="s">
        <v>4137</v>
      </c>
      <c r="C3563" t="s">
        <v>10441</v>
      </c>
      <c r="D3563" t="s">
        <v>10442</v>
      </c>
      <c r="E3563">
        <v>0</v>
      </c>
    </row>
    <row r="3564" spans="1:5" hidden="1" x14ac:dyDescent="0.25">
      <c r="A3564" t="s">
        <v>4136</v>
      </c>
      <c r="B3564" t="s">
        <v>4137</v>
      </c>
      <c r="C3564" t="s">
        <v>10439</v>
      </c>
      <c r="D3564" t="s">
        <v>10440</v>
      </c>
      <c r="E3564">
        <v>1</v>
      </c>
    </row>
    <row r="3565" spans="1:5" hidden="1" x14ac:dyDescent="0.25">
      <c r="A3565" t="s">
        <v>4132</v>
      </c>
      <c r="B3565" t="s">
        <v>4133</v>
      </c>
      <c r="C3565" t="s">
        <v>10441</v>
      </c>
      <c r="D3565" t="s">
        <v>10442</v>
      </c>
      <c r="E3565">
        <v>0</v>
      </c>
    </row>
    <row r="3566" spans="1:5" hidden="1" x14ac:dyDescent="0.25">
      <c r="A3566" t="s">
        <v>4132</v>
      </c>
      <c r="B3566" t="s">
        <v>4133</v>
      </c>
      <c r="C3566" t="s">
        <v>10439</v>
      </c>
      <c r="D3566" t="s">
        <v>10440</v>
      </c>
      <c r="E3566">
        <v>1</v>
      </c>
    </row>
    <row r="3567" spans="1:5" hidden="1" x14ac:dyDescent="0.25">
      <c r="A3567" t="s">
        <v>4130</v>
      </c>
      <c r="B3567" t="s">
        <v>4131</v>
      </c>
      <c r="C3567" t="s">
        <v>10441</v>
      </c>
      <c r="D3567" t="s">
        <v>10442</v>
      </c>
      <c r="E3567">
        <v>0</v>
      </c>
    </row>
    <row r="3568" spans="1:5" hidden="1" x14ac:dyDescent="0.25">
      <c r="A3568" t="s">
        <v>4130</v>
      </c>
      <c r="B3568" t="s">
        <v>4131</v>
      </c>
      <c r="C3568" t="s">
        <v>10439</v>
      </c>
      <c r="D3568" t="s">
        <v>10440</v>
      </c>
      <c r="E3568">
        <v>2</v>
      </c>
    </row>
    <row r="3569" spans="1:5" hidden="1" x14ac:dyDescent="0.25">
      <c r="A3569" t="s">
        <v>4128</v>
      </c>
      <c r="B3569" t="s">
        <v>4129</v>
      </c>
      <c r="C3569" t="s">
        <v>10441</v>
      </c>
      <c r="D3569" t="s">
        <v>10442</v>
      </c>
      <c r="E3569">
        <v>0</v>
      </c>
    </row>
    <row r="3570" spans="1:5" hidden="1" x14ac:dyDescent="0.25">
      <c r="A3570" t="s">
        <v>4128</v>
      </c>
      <c r="B3570" t="s">
        <v>4129</v>
      </c>
      <c r="C3570" t="s">
        <v>10439</v>
      </c>
      <c r="D3570" t="s">
        <v>10440</v>
      </c>
      <c r="E3570">
        <v>5</v>
      </c>
    </row>
    <row r="3571" spans="1:5" hidden="1" x14ac:dyDescent="0.25">
      <c r="A3571" t="s">
        <v>4126</v>
      </c>
      <c r="B3571" t="s">
        <v>4127</v>
      </c>
      <c r="C3571" t="s">
        <v>10441</v>
      </c>
      <c r="D3571" t="s">
        <v>10442</v>
      </c>
      <c r="E3571">
        <v>0</v>
      </c>
    </row>
    <row r="3572" spans="1:5" hidden="1" x14ac:dyDescent="0.25">
      <c r="A3572" t="s">
        <v>4126</v>
      </c>
      <c r="B3572" t="s">
        <v>4127</v>
      </c>
      <c r="C3572" t="s">
        <v>10439</v>
      </c>
      <c r="D3572" t="s">
        <v>10440</v>
      </c>
      <c r="E3572">
        <v>1</v>
      </c>
    </row>
    <row r="3573" spans="1:5" hidden="1" x14ac:dyDescent="0.25">
      <c r="A3573" t="s">
        <v>4124</v>
      </c>
      <c r="B3573" t="s">
        <v>4125</v>
      </c>
      <c r="C3573" t="s">
        <v>10441</v>
      </c>
      <c r="D3573" t="s">
        <v>10442</v>
      </c>
      <c r="E3573">
        <v>0</v>
      </c>
    </row>
    <row r="3574" spans="1:5" hidden="1" x14ac:dyDescent="0.25">
      <c r="A3574" t="s">
        <v>4124</v>
      </c>
      <c r="B3574" t="s">
        <v>4125</v>
      </c>
      <c r="C3574" t="s">
        <v>10439</v>
      </c>
      <c r="D3574" t="s">
        <v>10440</v>
      </c>
      <c r="E3574">
        <v>0</v>
      </c>
    </row>
    <row r="3575" spans="1:5" hidden="1" x14ac:dyDescent="0.25">
      <c r="A3575" t="s">
        <v>4122</v>
      </c>
      <c r="B3575" t="s">
        <v>4123</v>
      </c>
      <c r="C3575" t="s">
        <v>10441</v>
      </c>
      <c r="D3575" t="s">
        <v>10442</v>
      </c>
      <c r="E3575">
        <v>0</v>
      </c>
    </row>
    <row r="3576" spans="1:5" hidden="1" x14ac:dyDescent="0.25">
      <c r="A3576" t="s">
        <v>4122</v>
      </c>
      <c r="B3576" t="s">
        <v>4123</v>
      </c>
      <c r="C3576" t="s">
        <v>10439</v>
      </c>
      <c r="D3576" t="s">
        <v>10440</v>
      </c>
      <c r="E3576">
        <v>1</v>
      </c>
    </row>
    <row r="3577" spans="1:5" hidden="1" x14ac:dyDescent="0.25">
      <c r="A3577" t="s">
        <v>4120</v>
      </c>
      <c r="B3577" t="s">
        <v>4121</v>
      </c>
      <c r="C3577" t="s">
        <v>10441</v>
      </c>
      <c r="D3577" t="s">
        <v>10442</v>
      </c>
      <c r="E3577">
        <v>0</v>
      </c>
    </row>
    <row r="3578" spans="1:5" hidden="1" x14ac:dyDescent="0.25">
      <c r="A3578" t="s">
        <v>4120</v>
      </c>
      <c r="B3578" t="s">
        <v>4121</v>
      </c>
      <c r="C3578" t="s">
        <v>10439</v>
      </c>
      <c r="D3578" t="s">
        <v>10440</v>
      </c>
      <c r="E3578">
        <v>1</v>
      </c>
    </row>
    <row r="3579" spans="1:5" hidden="1" x14ac:dyDescent="0.25">
      <c r="A3579" t="s">
        <v>4118</v>
      </c>
      <c r="B3579" t="s">
        <v>4119</v>
      </c>
      <c r="C3579" t="s">
        <v>10441</v>
      </c>
      <c r="D3579" t="s">
        <v>10442</v>
      </c>
      <c r="E3579">
        <v>0</v>
      </c>
    </row>
    <row r="3580" spans="1:5" hidden="1" x14ac:dyDescent="0.25">
      <c r="A3580" t="s">
        <v>4118</v>
      </c>
      <c r="B3580" t="s">
        <v>4119</v>
      </c>
      <c r="C3580" t="s">
        <v>10439</v>
      </c>
      <c r="D3580" t="s">
        <v>10440</v>
      </c>
      <c r="E3580">
        <v>2</v>
      </c>
    </row>
    <row r="3581" spans="1:5" hidden="1" x14ac:dyDescent="0.25">
      <c r="A3581" t="s">
        <v>4114</v>
      </c>
      <c r="B3581" t="s">
        <v>4115</v>
      </c>
      <c r="C3581" t="s">
        <v>10441</v>
      </c>
      <c r="D3581" t="s">
        <v>10442</v>
      </c>
      <c r="E3581">
        <v>0</v>
      </c>
    </row>
    <row r="3582" spans="1:5" hidden="1" x14ac:dyDescent="0.25">
      <c r="A3582" t="s">
        <v>4114</v>
      </c>
      <c r="B3582" t="s">
        <v>4115</v>
      </c>
      <c r="C3582" t="s">
        <v>10439</v>
      </c>
      <c r="D3582" t="s">
        <v>10440</v>
      </c>
      <c r="E3582">
        <v>10</v>
      </c>
    </row>
    <row r="3583" spans="1:5" hidden="1" x14ac:dyDescent="0.25">
      <c r="A3583" t="s">
        <v>4112</v>
      </c>
      <c r="B3583" t="s">
        <v>4113</v>
      </c>
      <c r="C3583" t="s">
        <v>10441</v>
      </c>
      <c r="D3583" t="s">
        <v>10442</v>
      </c>
      <c r="E3583">
        <v>0</v>
      </c>
    </row>
    <row r="3584" spans="1:5" hidden="1" x14ac:dyDescent="0.25">
      <c r="A3584" t="s">
        <v>4112</v>
      </c>
      <c r="B3584" t="s">
        <v>4113</v>
      </c>
      <c r="C3584" t="s">
        <v>10439</v>
      </c>
      <c r="D3584" t="s">
        <v>10440</v>
      </c>
      <c r="E3584">
        <v>5</v>
      </c>
    </row>
    <row r="3585" spans="1:5" hidden="1" x14ac:dyDescent="0.25">
      <c r="A3585" t="s">
        <v>4110</v>
      </c>
      <c r="B3585" t="s">
        <v>4111</v>
      </c>
      <c r="C3585" t="s">
        <v>10441</v>
      </c>
      <c r="D3585" t="s">
        <v>10442</v>
      </c>
      <c r="E3585">
        <v>0</v>
      </c>
    </row>
    <row r="3586" spans="1:5" hidden="1" x14ac:dyDescent="0.25">
      <c r="A3586" t="s">
        <v>4110</v>
      </c>
      <c r="B3586" t="s">
        <v>4111</v>
      </c>
      <c r="C3586" t="s">
        <v>10439</v>
      </c>
      <c r="D3586" t="s">
        <v>10440</v>
      </c>
      <c r="E3586">
        <v>2</v>
      </c>
    </row>
    <row r="3587" spans="1:5" hidden="1" x14ac:dyDescent="0.25">
      <c r="A3587" t="s">
        <v>4108</v>
      </c>
      <c r="B3587" t="s">
        <v>4109</v>
      </c>
      <c r="C3587" t="s">
        <v>10441</v>
      </c>
      <c r="D3587" t="s">
        <v>10442</v>
      </c>
      <c r="E3587">
        <v>0</v>
      </c>
    </row>
    <row r="3588" spans="1:5" hidden="1" x14ac:dyDescent="0.25">
      <c r="A3588" t="s">
        <v>4108</v>
      </c>
      <c r="B3588" t="s">
        <v>4109</v>
      </c>
      <c r="C3588" t="s">
        <v>10439</v>
      </c>
      <c r="D3588" t="s">
        <v>10440</v>
      </c>
      <c r="E3588">
        <v>2</v>
      </c>
    </row>
    <row r="3589" spans="1:5" hidden="1" x14ac:dyDescent="0.25">
      <c r="A3589" t="s">
        <v>4106</v>
      </c>
      <c r="B3589" t="s">
        <v>4107</v>
      </c>
      <c r="C3589" t="s">
        <v>10441</v>
      </c>
      <c r="D3589" t="s">
        <v>10442</v>
      </c>
      <c r="E3589">
        <v>0</v>
      </c>
    </row>
    <row r="3590" spans="1:5" hidden="1" x14ac:dyDescent="0.25">
      <c r="A3590" t="s">
        <v>4106</v>
      </c>
      <c r="B3590" t="s">
        <v>4107</v>
      </c>
      <c r="C3590" t="s">
        <v>10439</v>
      </c>
      <c r="D3590" t="s">
        <v>10440</v>
      </c>
      <c r="E3590">
        <v>1</v>
      </c>
    </row>
    <row r="3591" spans="1:5" hidden="1" x14ac:dyDescent="0.25">
      <c r="A3591" t="s">
        <v>4104</v>
      </c>
      <c r="B3591" t="s">
        <v>4105</v>
      </c>
      <c r="C3591" t="s">
        <v>10441</v>
      </c>
      <c r="D3591" t="s">
        <v>10442</v>
      </c>
      <c r="E3591">
        <v>0</v>
      </c>
    </row>
    <row r="3592" spans="1:5" hidden="1" x14ac:dyDescent="0.25">
      <c r="A3592" t="s">
        <v>4104</v>
      </c>
      <c r="B3592" t="s">
        <v>4105</v>
      </c>
      <c r="C3592" t="s">
        <v>10439</v>
      </c>
      <c r="D3592" t="s">
        <v>10440</v>
      </c>
      <c r="E3592">
        <v>2</v>
      </c>
    </row>
    <row r="3593" spans="1:5" hidden="1" x14ac:dyDescent="0.25">
      <c r="A3593" t="s">
        <v>4102</v>
      </c>
      <c r="B3593" t="s">
        <v>4103</v>
      </c>
      <c r="C3593" t="s">
        <v>10441</v>
      </c>
      <c r="D3593" t="s">
        <v>10442</v>
      </c>
      <c r="E3593">
        <v>0</v>
      </c>
    </row>
    <row r="3594" spans="1:5" hidden="1" x14ac:dyDescent="0.25">
      <c r="A3594" t="s">
        <v>4102</v>
      </c>
      <c r="B3594" t="s">
        <v>4103</v>
      </c>
      <c r="C3594" t="s">
        <v>10439</v>
      </c>
      <c r="D3594" t="s">
        <v>10440</v>
      </c>
      <c r="E3594">
        <v>2</v>
      </c>
    </row>
    <row r="3595" spans="1:5" hidden="1" x14ac:dyDescent="0.25">
      <c r="A3595" t="s">
        <v>4100</v>
      </c>
      <c r="B3595" t="s">
        <v>4101</v>
      </c>
      <c r="C3595" t="s">
        <v>10441</v>
      </c>
      <c r="D3595" t="s">
        <v>10442</v>
      </c>
      <c r="E3595">
        <v>0</v>
      </c>
    </row>
    <row r="3596" spans="1:5" hidden="1" x14ac:dyDescent="0.25">
      <c r="A3596" t="s">
        <v>4100</v>
      </c>
      <c r="B3596" t="s">
        <v>4101</v>
      </c>
      <c r="C3596" t="s">
        <v>10439</v>
      </c>
      <c r="D3596" t="s">
        <v>10440</v>
      </c>
      <c r="E3596">
        <v>4</v>
      </c>
    </row>
    <row r="3597" spans="1:5" hidden="1" x14ac:dyDescent="0.25">
      <c r="A3597" t="s">
        <v>4098</v>
      </c>
      <c r="B3597" t="s">
        <v>4099</v>
      </c>
      <c r="C3597" t="s">
        <v>10441</v>
      </c>
      <c r="D3597" t="s">
        <v>10442</v>
      </c>
      <c r="E3597">
        <v>0</v>
      </c>
    </row>
    <row r="3598" spans="1:5" hidden="1" x14ac:dyDescent="0.25">
      <c r="A3598" t="s">
        <v>4098</v>
      </c>
      <c r="B3598" t="s">
        <v>4099</v>
      </c>
      <c r="C3598" t="s">
        <v>10439</v>
      </c>
      <c r="D3598" t="s">
        <v>10440</v>
      </c>
      <c r="E3598">
        <v>7</v>
      </c>
    </row>
    <row r="3599" spans="1:5" hidden="1" x14ac:dyDescent="0.25">
      <c r="A3599" t="s">
        <v>4096</v>
      </c>
      <c r="B3599" t="s">
        <v>4097</v>
      </c>
      <c r="C3599" t="s">
        <v>10441</v>
      </c>
      <c r="D3599" t="s">
        <v>10442</v>
      </c>
      <c r="E3599">
        <v>0</v>
      </c>
    </row>
    <row r="3600" spans="1:5" hidden="1" x14ac:dyDescent="0.25">
      <c r="A3600" t="s">
        <v>4096</v>
      </c>
      <c r="B3600" t="s">
        <v>4097</v>
      </c>
      <c r="C3600" t="s">
        <v>10439</v>
      </c>
      <c r="D3600" t="s">
        <v>10440</v>
      </c>
      <c r="E3600">
        <v>11</v>
      </c>
    </row>
    <row r="3601" spans="1:5" hidden="1" x14ac:dyDescent="0.25">
      <c r="A3601" t="s">
        <v>4094</v>
      </c>
      <c r="B3601" t="s">
        <v>4095</v>
      </c>
      <c r="C3601" t="s">
        <v>10441</v>
      </c>
      <c r="D3601" t="s">
        <v>10442</v>
      </c>
      <c r="E3601">
        <v>0</v>
      </c>
    </row>
    <row r="3602" spans="1:5" hidden="1" x14ac:dyDescent="0.25">
      <c r="A3602" t="s">
        <v>4094</v>
      </c>
      <c r="B3602" t="s">
        <v>4095</v>
      </c>
      <c r="C3602" t="s">
        <v>10439</v>
      </c>
      <c r="D3602" t="s">
        <v>10440</v>
      </c>
      <c r="E3602">
        <v>7</v>
      </c>
    </row>
    <row r="3603" spans="1:5" hidden="1" x14ac:dyDescent="0.25">
      <c r="A3603" t="s">
        <v>4092</v>
      </c>
      <c r="B3603" t="s">
        <v>4093</v>
      </c>
      <c r="C3603" t="s">
        <v>10441</v>
      </c>
      <c r="D3603" t="s">
        <v>10442</v>
      </c>
      <c r="E3603">
        <v>0</v>
      </c>
    </row>
    <row r="3604" spans="1:5" hidden="1" x14ac:dyDescent="0.25">
      <c r="A3604" t="s">
        <v>4092</v>
      </c>
      <c r="B3604" t="s">
        <v>4093</v>
      </c>
      <c r="C3604" t="s">
        <v>10439</v>
      </c>
      <c r="D3604" t="s">
        <v>10440</v>
      </c>
      <c r="E3604">
        <v>2</v>
      </c>
    </row>
    <row r="3605" spans="1:5" hidden="1" x14ac:dyDescent="0.25">
      <c r="A3605" t="s">
        <v>4090</v>
      </c>
      <c r="B3605" t="s">
        <v>4091</v>
      </c>
      <c r="C3605" t="s">
        <v>10441</v>
      </c>
      <c r="D3605" t="s">
        <v>10442</v>
      </c>
      <c r="E3605">
        <v>0</v>
      </c>
    </row>
    <row r="3606" spans="1:5" hidden="1" x14ac:dyDescent="0.25">
      <c r="A3606" t="s">
        <v>4090</v>
      </c>
      <c r="B3606" t="s">
        <v>4091</v>
      </c>
      <c r="C3606" t="s">
        <v>10439</v>
      </c>
      <c r="D3606" t="s">
        <v>10440</v>
      </c>
      <c r="E3606">
        <v>2</v>
      </c>
    </row>
    <row r="3607" spans="1:5" hidden="1" x14ac:dyDescent="0.25">
      <c r="A3607" t="s">
        <v>4088</v>
      </c>
      <c r="B3607" t="s">
        <v>4089</v>
      </c>
      <c r="C3607" t="s">
        <v>10441</v>
      </c>
      <c r="D3607" t="s">
        <v>10442</v>
      </c>
      <c r="E3607">
        <v>0</v>
      </c>
    </row>
    <row r="3608" spans="1:5" hidden="1" x14ac:dyDescent="0.25">
      <c r="A3608" t="s">
        <v>4088</v>
      </c>
      <c r="B3608" t="s">
        <v>4089</v>
      </c>
      <c r="C3608" t="s">
        <v>10439</v>
      </c>
      <c r="D3608" t="s">
        <v>10440</v>
      </c>
      <c r="E3608">
        <v>1</v>
      </c>
    </row>
    <row r="3609" spans="1:5" hidden="1" x14ac:dyDescent="0.25">
      <c r="A3609" t="s">
        <v>4086</v>
      </c>
      <c r="B3609" t="s">
        <v>4087</v>
      </c>
      <c r="C3609" t="s">
        <v>10441</v>
      </c>
      <c r="D3609" t="s">
        <v>10442</v>
      </c>
      <c r="E3609">
        <v>0</v>
      </c>
    </row>
    <row r="3610" spans="1:5" hidden="1" x14ac:dyDescent="0.25">
      <c r="A3610" t="s">
        <v>4086</v>
      </c>
      <c r="B3610" t="s">
        <v>4087</v>
      </c>
      <c r="C3610" t="s">
        <v>10439</v>
      </c>
      <c r="D3610" t="s">
        <v>10440</v>
      </c>
      <c r="E3610">
        <v>3</v>
      </c>
    </row>
    <row r="3611" spans="1:5" hidden="1" x14ac:dyDescent="0.25">
      <c r="A3611" t="s">
        <v>4084</v>
      </c>
      <c r="B3611" t="s">
        <v>4085</v>
      </c>
      <c r="C3611" t="s">
        <v>10441</v>
      </c>
      <c r="D3611" t="s">
        <v>10442</v>
      </c>
      <c r="E3611">
        <v>0</v>
      </c>
    </row>
    <row r="3612" spans="1:5" hidden="1" x14ac:dyDescent="0.25">
      <c r="A3612" t="s">
        <v>4084</v>
      </c>
      <c r="B3612" t="s">
        <v>4085</v>
      </c>
      <c r="C3612" t="s">
        <v>10439</v>
      </c>
      <c r="D3612" t="s">
        <v>10440</v>
      </c>
      <c r="E3612">
        <v>2</v>
      </c>
    </row>
    <row r="3613" spans="1:5" hidden="1" x14ac:dyDescent="0.25">
      <c r="A3613" t="s">
        <v>4082</v>
      </c>
      <c r="B3613" t="s">
        <v>4083</v>
      </c>
      <c r="C3613" t="s">
        <v>10441</v>
      </c>
      <c r="D3613" t="s">
        <v>10442</v>
      </c>
      <c r="E3613">
        <v>0</v>
      </c>
    </row>
    <row r="3614" spans="1:5" hidden="1" x14ac:dyDescent="0.25">
      <c r="A3614" t="s">
        <v>4082</v>
      </c>
      <c r="B3614" t="s">
        <v>4083</v>
      </c>
      <c r="C3614" t="s">
        <v>10439</v>
      </c>
      <c r="D3614" t="s">
        <v>10440</v>
      </c>
      <c r="E3614">
        <v>2</v>
      </c>
    </row>
    <row r="3615" spans="1:5" hidden="1" x14ac:dyDescent="0.25">
      <c r="A3615" t="s">
        <v>4080</v>
      </c>
      <c r="B3615" t="s">
        <v>4081</v>
      </c>
      <c r="C3615" t="s">
        <v>10441</v>
      </c>
      <c r="D3615" t="s">
        <v>10442</v>
      </c>
      <c r="E3615">
        <v>0</v>
      </c>
    </row>
    <row r="3616" spans="1:5" hidden="1" x14ac:dyDescent="0.25">
      <c r="A3616" t="s">
        <v>4080</v>
      </c>
      <c r="B3616" t="s">
        <v>4081</v>
      </c>
      <c r="C3616" t="s">
        <v>10439</v>
      </c>
      <c r="D3616" t="s">
        <v>10440</v>
      </c>
      <c r="E3616">
        <v>4</v>
      </c>
    </row>
    <row r="3617" spans="1:5" hidden="1" x14ac:dyDescent="0.25">
      <c r="A3617" t="s">
        <v>4078</v>
      </c>
      <c r="B3617" t="s">
        <v>4079</v>
      </c>
      <c r="C3617" t="s">
        <v>10441</v>
      </c>
      <c r="D3617" t="s">
        <v>10442</v>
      </c>
      <c r="E3617">
        <v>0</v>
      </c>
    </row>
    <row r="3618" spans="1:5" hidden="1" x14ac:dyDescent="0.25">
      <c r="A3618" t="s">
        <v>4078</v>
      </c>
      <c r="B3618" t="s">
        <v>4079</v>
      </c>
      <c r="C3618" t="s">
        <v>10439</v>
      </c>
      <c r="D3618" t="s">
        <v>10440</v>
      </c>
      <c r="E3618">
        <v>0</v>
      </c>
    </row>
    <row r="3619" spans="1:5" hidden="1" x14ac:dyDescent="0.25">
      <c r="A3619" t="s">
        <v>4076</v>
      </c>
      <c r="B3619" t="s">
        <v>4077</v>
      </c>
      <c r="C3619" t="s">
        <v>10441</v>
      </c>
      <c r="D3619" t="s">
        <v>10442</v>
      </c>
      <c r="E3619">
        <v>0</v>
      </c>
    </row>
    <row r="3620" spans="1:5" hidden="1" x14ac:dyDescent="0.25">
      <c r="A3620" t="s">
        <v>4076</v>
      </c>
      <c r="B3620" t="s">
        <v>4077</v>
      </c>
      <c r="C3620" t="s">
        <v>10439</v>
      </c>
      <c r="D3620" t="s">
        <v>10440</v>
      </c>
      <c r="E3620">
        <v>0</v>
      </c>
    </row>
    <row r="3621" spans="1:5" hidden="1" x14ac:dyDescent="0.25">
      <c r="A3621" t="s">
        <v>4072</v>
      </c>
      <c r="B3621" t="s">
        <v>4073</v>
      </c>
      <c r="C3621" t="s">
        <v>10441</v>
      </c>
      <c r="D3621" t="s">
        <v>10442</v>
      </c>
      <c r="E3621">
        <v>0</v>
      </c>
    </row>
    <row r="3622" spans="1:5" hidden="1" x14ac:dyDescent="0.25">
      <c r="A3622" t="s">
        <v>4072</v>
      </c>
      <c r="B3622" t="s">
        <v>4073</v>
      </c>
      <c r="C3622" t="s">
        <v>10439</v>
      </c>
      <c r="D3622" t="s">
        <v>10440</v>
      </c>
      <c r="E3622">
        <v>1</v>
      </c>
    </row>
    <row r="3623" spans="1:5" hidden="1" x14ac:dyDescent="0.25">
      <c r="A3623" t="s">
        <v>4070</v>
      </c>
      <c r="B3623" t="s">
        <v>4071</v>
      </c>
      <c r="C3623" t="s">
        <v>10441</v>
      </c>
      <c r="D3623" t="s">
        <v>10442</v>
      </c>
      <c r="E3623">
        <v>0</v>
      </c>
    </row>
    <row r="3624" spans="1:5" hidden="1" x14ac:dyDescent="0.25">
      <c r="A3624" t="s">
        <v>4070</v>
      </c>
      <c r="B3624" t="s">
        <v>4071</v>
      </c>
      <c r="C3624" t="s">
        <v>10439</v>
      </c>
      <c r="D3624" t="s">
        <v>10440</v>
      </c>
      <c r="E3624">
        <v>1</v>
      </c>
    </row>
    <row r="3625" spans="1:5" hidden="1" x14ac:dyDescent="0.25">
      <c r="A3625" t="s">
        <v>4068</v>
      </c>
      <c r="B3625" t="s">
        <v>4069</v>
      </c>
      <c r="C3625" t="s">
        <v>10441</v>
      </c>
      <c r="D3625" t="s">
        <v>10442</v>
      </c>
      <c r="E3625">
        <v>0</v>
      </c>
    </row>
    <row r="3626" spans="1:5" hidden="1" x14ac:dyDescent="0.25">
      <c r="A3626" t="s">
        <v>4068</v>
      </c>
      <c r="B3626" t="s">
        <v>4069</v>
      </c>
      <c r="C3626" t="s">
        <v>10439</v>
      </c>
      <c r="D3626" t="s">
        <v>10440</v>
      </c>
      <c r="E3626">
        <v>9</v>
      </c>
    </row>
    <row r="3627" spans="1:5" hidden="1" x14ac:dyDescent="0.25">
      <c r="A3627" t="s">
        <v>4066</v>
      </c>
      <c r="B3627" t="s">
        <v>4067</v>
      </c>
      <c r="C3627" t="s">
        <v>10441</v>
      </c>
      <c r="D3627" t="s">
        <v>10442</v>
      </c>
      <c r="E3627">
        <v>0</v>
      </c>
    </row>
    <row r="3628" spans="1:5" hidden="1" x14ac:dyDescent="0.25">
      <c r="A3628" t="s">
        <v>4066</v>
      </c>
      <c r="B3628" t="s">
        <v>4067</v>
      </c>
      <c r="C3628" t="s">
        <v>10439</v>
      </c>
      <c r="D3628" t="s">
        <v>10440</v>
      </c>
      <c r="E3628">
        <v>3</v>
      </c>
    </row>
    <row r="3629" spans="1:5" hidden="1" x14ac:dyDescent="0.25">
      <c r="A3629" t="s">
        <v>4064</v>
      </c>
      <c r="B3629" t="s">
        <v>4065</v>
      </c>
      <c r="C3629" t="s">
        <v>10439</v>
      </c>
      <c r="D3629" t="s">
        <v>10440</v>
      </c>
      <c r="E3629">
        <v>0</v>
      </c>
    </row>
    <row r="3630" spans="1:5" hidden="1" x14ac:dyDescent="0.25">
      <c r="A3630" t="s">
        <v>4062</v>
      </c>
      <c r="B3630" t="s">
        <v>4063</v>
      </c>
      <c r="C3630" t="s">
        <v>10441</v>
      </c>
      <c r="D3630" t="s">
        <v>10442</v>
      </c>
      <c r="E3630">
        <v>0</v>
      </c>
    </row>
    <row r="3631" spans="1:5" hidden="1" x14ac:dyDescent="0.25">
      <c r="A3631" t="s">
        <v>4062</v>
      </c>
      <c r="B3631" t="s">
        <v>4063</v>
      </c>
      <c r="C3631" t="s">
        <v>10439</v>
      </c>
      <c r="D3631" t="s">
        <v>10440</v>
      </c>
      <c r="E3631">
        <v>3</v>
      </c>
    </row>
    <row r="3632" spans="1:5" hidden="1" x14ac:dyDescent="0.25">
      <c r="A3632" t="s">
        <v>4060</v>
      </c>
      <c r="B3632" t="s">
        <v>4061</v>
      </c>
      <c r="C3632" t="s">
        <v>10441</v>
      </c>
      <c r="D3632" t="s">
        <v>10442</v>
      </c>
      <c r="E3632">
        <v>0</v>
      </c>
    </row>
    <row r="3633" spans="1:5" hidden="1" x14ac:dyDescent="0.25">
      <c r="A3633" t="s">
        <v>4060</v>
      </c>
      <c r="B3633" t="s">
        <v>4061</v>
      </c>
      <c r="C3633" t="s">
        <v>10439</v>
      </c>
      <c r="D3633" t="s">
        <v>10440</v>
      </c>
      <c r="E3633">
        <v>7</v>
      </c>
    </row>
    <row r="3634" spans="1:5" hidden="1" x14ac:dyDescent="0.25">
      <c r="A3634" t="s">
        <v>4058</v>
      </c>
      <c r="B3634" t="s">
        <v>4059</v>
      </c>
      <c r="C3634" t="s">
        <v>10441</v>
      </c>
      <c r="D3634" t="s">
        <v>10442</v>
      </c>
      <c r="E3634">
        <v>0</v>
      </c>
    </row>
    <row r="3635" spans="1:5" hidden="1" x14ac:dyDescent="0.25">
      <c r="A3635" t="s">
        <v>4058</v>
      </c>
      <c r="B3635" t="s">
        <v>4059</v>
      </c>
      <c r="C3635" t="s">
        <v>10439</v>
      </c>
      <c r="D3635" t="s">
        <v>10440</v>
      </c>
      <c r="E3635">
        <v>3</v>
      </c>
    </row>
    <row r="3636" spans="1:5" hidden="1" x14ac:dyDescent="0.25">
      <c r="A3636" t="s">
        <v>4056</v>
      </c>
      <c r="B3636" t="s">
        <v>4057</v>
      </c>
      <c r="C3636" t="s">
        <v>10441</v>
      </c>
      <c r="D3636" t="s">
        <v>10442</v>
      </c>
      <c r="E3636">
        <v>0</v>
      </c>
    </row>
    <row r="3637" spans="1:5" hidden="1" x14ac:dyDescent="0.25">
      <c r="A3637" t="s">
        <v>4056</v>
      </c>
      <c r="B3637" t="s">
        <v>4057</v>
      </c>
      <c r="C3637" t="s">
        <v>10439</v>
      </c>
      <c r="D3637" t="s">
        <v>10440</v>
      </c>
      <c r="E3637">
        <v>2</v>
      </c>
    </row>
    <row r="3638" spans="1:5" hidden="1" x14ac:dyDescent="0.25">
      <c r="A3638" t="s">
        <v>4054</v>
      </c>
      <c r="B3638" t="s">
        <v>4055</v>
      </c>
      <c r="C3638" t="s">
        <v>10441</v>
      </c>
      <c r="D3638" t="s">
        <v>10442</v>
      </c>
      <c r="E3638">
        <v>0</v>
      </c>
    </row>
    <row r="3639" spans="1:5" hidden="1" x14ac:dyDescent="0.25">
      <c r="A3639" t="s">
        <v>4054</v>
      </c>
      <c r="B3639" t="s">
        <v>4055</v>
      </c>
      <c r="C3639" t="s">
        <v>10439</v>
      </c>
      <c r="D3639" t="s">
        <v>10440</v>
      </c>
      <c r="E3639">
        <v>2</v>
      </c>
    </row>
    <row r="3640" spans="1:5" hidden="1" x14ac:dyDescent="0.25">
      <c r="A3640" t="s">
        <v>4052</v>
      </c>
      <c r="B3640" t="s">
        <v>4053</v>
      </c>
      <c r="C3640" t="s">
        <v>10441</v>
      </c>
      <c r="D3640" t="s">
        <v>10442</v>
      </c>
      <c r="E3640">
        <v>0</v>
      </c>
    </row>
    <row r="3641" spans="1:5" hidden="1" x14ac:dyDescent="0.25">
      <c r="A3641" t="s">
        <v>4052</v>
      </c>
      <c r="B3641" t="s">
        <v>4053</v>
      </c>
      <c r="C3641" t="s">
        <v>10439</v>
      </c>
      <c r="D3641" t="s">
        <v>10440</v>
      </c>
      <c r="E3641">
        <v>4</v>
      </c>
    </row>
    <row r="3642" spans="1:5" hidden="1" x14ac:dyDescent="0.25">
      <c r="A3642" t="s">
        <v>4050</v>
      </c>
      <c r="B3642" t="s">
        <v>4051</v>
      </c>
      <c r="C3642" t="s">
        <v>10441</v>
      </c>
      <c r="D3642" t="s">
        <v>10442</v>
      </c>
      <c r="E3642">
        <v>0</v>
      </c>
    </row>
    <row r="3643" spans="1:5" hidden="1" x14ac:dyDescent="0.25">
      <c r="A3643" t="s">
        <v>4050</v>
      </c>
      <c r="B3643" t="s">
        <v>4051</v>
      </c>
      <c r="C3643" t="s">
        <v>10439</v>
      </c>
      <c r="D3643" t="s">
        <v>10440</v>
      </c>
      <c r="E3643">
        <v>1</v>
      </c>
    </row>
    <row r="3644" spans="1:5" hidden="1" x14ac:dyDescent="0.25">
      <c r="A3644" t="s">
        <v>4048</v>
      </c>
      <c r="B3644" t="s">
        <v>4049</v>
      </c>
      <c r="C3644" t="s">
        <v>10441</v>
      </c>
      <c r="D3644" t="s">
        <v>10442</v>
      </c>
      <c r="E3644">
        <v>0</v>
      </c>
    </row>
    <row r="3645" spans="1:5" hidden="1" x14ac:dyDescent="0.25">
      <c r="A3645" t="s">
        <v>4048</v>
      </c>
      <c r="B3645" t="s">
        <v>4049</v>
      </c>
      <c r="C3645" t="s">
        <v>10439</v>
      </c>
      <c r="D3645" t="s">
        <v>10440</v>
      </c>
      <c r="E3645">
        <v>3</v>
      </c>
    </row>
    <row r="3646" spans="1:5" hidden="1" x14ac:dyDescent="0.25">
      <c r="A3646" t="s">
        <v>4046</v>
      </c>
      <c r="B3646" t="s">
        <v>4047</v>
      </c>
      <c r="C3646" t="s">
        <v>10441</v>
      </c>
      <c r="D3646" t="s">
        <v>10442</v>
      </c>
      <c r="E3646">
        <v>0</v>
      </c>
    </row>
    <row r="3647" spans="1:5" hidden="1" x14ac:dyDescent="0.25">
      <c r="A3647" t="s">
        <v>4046</v>
      </c>
      <c r="B3647" t="s">
        <v>4047</v>
      </c>
      <c r="C3647" t="s">
        <v>10439</v>
      </c>
      <c r="D3647" t="s">
        <v>10440</v>
      </c>
      <c r="E3647">
        <v>1</v>
      </c>
    </row>
    <row r="3648" spans="1:5" hidden="1" x14ac:dyDescent="0.25">
      <c r="A3648" t="s">
        <v>4044</v>
      </c>
      <c r="B3648" t="s">
        <v>4045</v>
      </c>
      <c r="C3648" t="s">
        <v>10441</v>
      </c>
      <c r="D3648" t="s">
        <v>10442</v>
      </c>
      <c r="E3648">
        <v>0</v>
      </c>
    </row>
    <row r="3649" spans="1:5" hidden="1" x14ac:dyDescent="0.25">
      <c r="A3649" t="s">
        <v>4044</v>
      </c>
      <c r="B3649" t="s">
        <v>4045</v>
      </c>
      <c r="C3649" t="s">
        <v>10439</v>
      </c>
      <c r="D3649" t="s">
        <v>10440</v>
      </c>
      <c r="E3649">
        <v>1</v>
      </c>
    </row>
    <row r="3650" spans="1:5" hidden="1" x14ac:dyDescent="0.25">
      <c r="A3650" t="s">
        <v>4042</v>
      </c>
      <c r="B3650" t="s">
        <v>4043</v>
      </c>
      <c r="C3650" t="s">
        <v>10441</v>
      </c>
      <c r="D3650" t="s">
        <v>10442</v>
      </c>
      <c r="E3650">
        <v>0</v>
      </c>
    </row>
    <row r="3651" spans="1:5" hidden="1" x14ac:dyDescent="0.25">
      <c r="A3651" t="s">
        <v>4042</v>
      </c>
      <c r="B3651" t="s">
        <v>4043</v>
      </c>
      <c r="C3651" t="s">
        <v>10439</v>
      </c>
      <c r="D3651" t="s">
        <v>10440</v>
      </c>
      <c r="E3651">
        <v>1</v>
      </c>
    </row>
    <row r="3652" spans="1:5" hidden="1" x14ac:dyDescent="0.25">
      <c r="A3652" t="s">
        <v>4040</v>
      </c>
      <c r="B3652" t="s">
        <v>4041</v>
      </c>
      <c r="C3652" t="s">
        <v>10441</v>
      </c>
      <c r="D3652" t="s">
        <v>10442</v>
      </c>
      <c r="E3652">
        <v>0</v>
      </c>
    </row>
    <row r="3653" spans="1:5" hidden="1" x14ac:dyDescent="0.25">
      <c r="A3653" t="s">
        <v>4040</v>
      </c>
      <c r="B3653" t="s">
        <v>4041</v>
      </c>
      <c r="C3653" t="s">
        <v>10439</v>
      </c>
      <c r="D3653" t="s">
        <v>10440</v>
      </c>
      <c r="E3653">
        <v>1</v>
      </c>
    </row>
    <row r="3654" spans="1:5" hidden="1" x14ac:dyDescent="0.25">
      <c r="A3654" t="s">
        <v>4038</v>
      </c>
      <c r="B3654" t="s">
        <v>4039</v>
      </c>
      <c r="C3654" t="s">
        <v>10441</v>
      </c>
      <c r="D3654" t="s">
        <v>10442</v>
      </c>
      <c r="E3654">
        <v>0</v>
      </c>
    </row>
    <row r="3655" spans="1:5" hidden="1" x14ac:dyDescent="0.25">
      <c r="A3655" t="s">
        <v>4038</v>
      </c>
      <c r="B3655" t="s">
        <v>4039</v>
      </c>
      <c r="C3655" t="s">
        <v>10439</v>
      </c>
      <c r="D3655" t="s">
        <v>10440</v>
      </c>
      <c r="E3655">
        <v>1</v>
      </c>
    </row>
    <row r="3656" spans="1:5" hidden="1" x14ac:dyDescent="0.25">
      <c r="A3656" t="s">
        <v>4036</v>
      </c>
      <c r="B3656" t="s">
        <v>4037</v>
      </c>
      <c r="C3656" t="s">
        <v>10441</v>
      </c>
      <c r="D3656" t="s">
        <v>10442</v>
      </c>
      <c r="E3656">
        <v>0</v>
      </c>
    </row>
    <row r="3657" spans="1:5" hidden="1" x14ac:dyDescent="0.25">
      <c r="A3657" t="s">
        <v>4036</v>
      </c>
      <c r="B3657" t="s">
        <v>4037</v>
      </c>
      <c r="C3657" t="s">
        <v>10439</v>
      </c>
      <c r="D3657" t="s">
        <v>10440</v>
      </c>
      <c r="E3657">
        <v>2</v>
      </c>
    </row>
    <row r="3658" spans="1:5" hidden="1" x14ac:dyDescent="0.25">
      <c r="A3658" t="s">
        <v>4034</v>
      </c>
      <c r="B3658" t="s">
        <v>4035</v>
      </c>
      <c r="C3658" t="s">
        <v>10441</v>
      </c>
      <c r="D3658" t="s">
        <v>10442</v>
      </c>
      <c r="E3658">
        <v>0</v>
      </c>
    </row>
    <row r="3659" spans="1:5" hidden="1" x14ac:dyDescent="0.25">
      <c r="A3659" t="s">
        <v>4034</v>
      </c>
      <c r="B3659" t="s">
        <v>4035</v>
      </c>
      <c r="C3659" t="s">
        <v>10439</v>
      </c>
      <c r="D3659" t="s">
        <v>10440</v>
      </c>
      <c r="E3659">
        <v>2</v>
      </c>
    </row>
    <row r="3660" spans="1:5" hidden="1" x14ac:dyDescent="0.25">
      <c r="A3660" t="s">
        <v>4032</v>
      </c>
      <c r="B3660" t="s">
        <v>4033</v>
      </c>
      <c r="C3660" t="s">
        <v>10441</v>
      </c>
      <c r="D3660" t="s">
        <v>10442</v>
      </c>
      <c r="E3660">
        <v>0</v>
      </c>
    </row>
    <row r="3661" spans="1:5" hidden="1" x14ac:dyDescent="0.25">
      <c r="A3661" t="s">
        <v>4032</v>
      </c>
      <c r="B3661" t="s">
        <v>4033</v>
      </c>
      <c r="C3661" t="s">
        <v>10439</v>
      </c>
      <c r="D3661" t="s">
        <v>10440</v>
      </c>
      <c r="E3661">
        <v>1</v>
      </c>
    </row>
    <row r="3662" spans="1:5" hidden="1" x14ac:dyDescent="0.25">
      <c r="A3662" t="s">
        <v>4030</v>
      </c>
      <c r="B3662" t="s">
        <v>4031</v>
      </c>
      <c r="C3662" t="s">
        <v>10441</v>
      </c>
      <c r="D3662" t="s">
        <v>10442</v>
      </c>
      <c r="E3662">
        <v>0</v>
      </c>
    </row>
    <row r="3663" spans="1:5" hidden="1" x14ac:dyDescent="0.25">
      <c r="A3663" t="s">
        <v>4030</v>
      </c>
      <c r="B3663" t="s">
        <v>4031</v>
      </c>
      <c r="C3663" t="s">
        <v>10439</v>
      </c>
      <c r="D3663" t="s">
        <v>10440</v>
      </c>
      <c r="E3663">
        <v>2</v>
      </c>
    </row>
    <row r="3664" spans="1:5" hidden="1" x14ac:dyDescent="0.25">
      <c r="A3664" t="s">
        <v>4028</v>
      </c>
      <c r="B3664" t="s">
        <v>4029</v>
      </c>
      <c r="C3664" t="s">
        <v>10441</v>
      </c>
      <c r="D3664" t="s">
        <v>10442</v>
      </c>
      <c r="E3664">
        <v>0</v>
      </c>
    </row>
    <row r="3665" spans="1:5" hidden="1" x14ac:dyDescent="0.25">
      <c r="A3665" t="s">
        <v>4028</v>
      </c>
      <c r="B3665" t="s">
        <v>4029</v>
      </c>
      <c r="C3665" t="s">
        <v>10439</v>
      </c>
      <c r="D3665" t="s">
        <v>10440</v>
      </c>
      <c r="E3665">
        <v>0</v>
      </c>
    </row>
    <row r="3666" spans="1:5" hidden="1" x14ac:dyDescent="0.25">
      <c r="A3666" t="s">
        <v>4026</v>
      </c>
      <c r="B3666" t="s">
        <v>4027</v>
      </c>
      <c r="C3666" t="s">
        <v>10441</v>
      </c>
      <c r="D3666" t="s">
        <v>10442</v>
      </c>
      <c r="E3666">
        <v>0</v>
      </c>
    </row>
    <row r="3667" spans="1:5" hidden="1" x14ac:dyDescent="0.25">
      <c r="A3667" t="s">
        <v>4026</v>
      </c>
      <c r="B3667" t="s">
        <v>4027</v>
      </c>
      <c r="C3667" t="s">
        <v>10439</v>
      </c>
      <c r="D3667" t="s">
        <v>10440</v>
      </c>
      <c r="E3667">
        <v>2</v>
      </c>
    </row>
    <row r="3668" spans="1:5" hidden="1" x14ac:dyDescent="0.25">
      <c r="A3668" t="s">
        <v>4024</v>
      </c>
      <c r="B3668" t="s">
        <v>4025</v>
      </c>
      <c r="C3668" t="s">
        <v>10441</v>
      </c>
      <c r="D3668" t="s">
        <v>10442</v>
      </c>
      <c r="E3668">
        <v>0</v>
      </c>
    </row>
    <row r="3669" spans="1:5" hidden="1" x14ac:dyDescent="0.25">
      <c r="A3669" t="s">
        <v>4024</v>
      </c>
      <c r="B3669" t="s">
        <v>4025</v>
      </c>
      <c r="C3669" t="s">
        <v>10439</v>
      </c>
      <c r="D3669" t="s">
        <v>10440</v>
      </c>
      <c r="E3669">
        <v>0</v>
      </c>
    </row>
    <row r="3670" spans="1:5" hidden="1" x14ac:dyDescent="0.25">
      <c r="A3670" t="s">
        <v>4020</v>
      </c>
      <c r="B3670" t="s">
        <v>4021</v>
      </c>
      <c r="C3670" t="s">
        <v>10441</v>
      </c>
      <c r="D3670" t="s">
        <v>10442</v>
      </c>
      <c r="E3670">
        <v>0</v>
      </c>
    </row>
    <row r="3671" spans="1:5" hidden="1" x14ac:dyDescent="0.25">
      <c r="A3671" t="s">
        <v>4020</v>
      </c>
      <c r="B3671" t="s">
        <v>4021</v>
      </c>
      <c r="C3671" t="s">
        <v>10439</v>
      </c>
      <c r="D3671" t="s">
        <v>10440</v>
      </c>
      <c r="E3671">
        <v>2</v>
      </c>
    </row>
    <row r="3672" spans="1:5" hidden="1" x14ac:dyDescent="0.25">
      <c r="A3672" t="s">
        <v>4018</v>
      </c>
      <c r="B3672" t="s">
        <v>4019</v>
      </c>
      <c r="C3672" t="s">
        <v>10441</v>
      </c>
      <c r="D3672" t="s">
        <v>10442</v>
      </c>
      <c r="E3672">
        <v>0</v>
      </c>
    </row>
    <row r="3673" spans="1:5" hidden="1" x14ac:dyDescent="0.25">
      <c r="A3673" t="s">
        <v>4018</v>
      </c>
      <c r="B3673" t="s">
        <v>4019</v>
      </c>
      <c r="C3673" t="s">
        <v>10439</v>
      </c>
      <c r="D3673" t="s">
        <v>10440</v>
      </c>
      <c r="E3673">
        <v>1</v>
      </c>
    </row>
    <row r="3674" spans="1:5" hidden="1" x14ac:dyDescent="0.25">
      <c r="A3674" t="s">
        <v>4016</v>
      </c>
      <c r="B3674" t="s">
        <v>4017</v>
      </c>
      <c r="C3674" t="s">
        <v>10441</v>
      </c>
      <c r="D3674" t="s">
        <v>10442</v>
      </c>
      <c r="E3674">
        <v>0</v>
      </c>
    </row>
    <row r="3675" spans="1:5" hidden="1" x14ac:dyDescent="0.25">
      <c r="A3675" t="s">
        <v>4016</v>
      </c>
      <c r="B3675" t="s">
        <v>4017</v>
      </c>
      <c r="C3675" t="s">
        <v>10439</v>
      </c>
      <c r="D3675" t="s">
        <v>10440</v>
      </c>
      <c r="E3675">
        <v>1</v>
      </c>
    </row>
    <row r="3676" spans="1:5" hidden="1" x14ac:dyDescent="0.25">
      <c r="A3676" t="s">
        <v>4014</v>
      </c>
      <c r="B3676" t="s">
        <v>4015</v>
      </c>
      <c r="C3676" t="s">
        <v>10441</v>
      </c>
      <c r="D3676" t="s">
        <v>10442</v>
      </c>
      <c r="E3676">
        <v>0</v>
      </c>
    </row>
    <row r="3677" spans="1:5" hidden="1" x14ac:dyDescent="0.25">
      <c r="A3677" t="s">
        <v>4014</v>
      </c>
      <c r="B3677" t="s">
        <v>4015</v>
      </c>
      <c r="C3677" t="s">
        <v>10439</v>
      </c>
      <c r="D3677" t="s">
        <v>10440</v>
      </c>
      <c r="E3677">
        <v>1</v>
      </c>
    </row>
    <row r="3678" spans="1:5" hidden="1" x14ac:dyDescent="0.25">
      <c r="A3678" t="s">
        <v>4012</v>
      </c>
      <c r="B3678" t="s">
        <v>4013</v>
      </c>
      <c r="C3678" t="s">
        <v>10441</v>
      </c>
      <c r="D3678" t="s">
        <v>10442</v>
      </c>
      <c r="E3678">
        <v>0</v>
      </c>
    </row>
    <row r="3679" spans="1:5" hidden="1" x14ac:dyDescent="0.25">
      <c r="A3679" t="s">
        <v>4012</v>
      </c>
      <c r="B3679" t="s">
        <v>4013</v>
      </c>
      <c r="C3679" t="s">
        <v>10439</v>
      </c>
      <c r="D3679" t="s">
        <v>10440</v>
      </c>
      <c r="E3679">
        <v>1</v>
      </c>
    </row>
    <row r="3680" spans="1:5" hidden="1" x14ac:dyDescent="0.25">
      <c r="A3680" t="s">
        <v>4010</v>
      </c>
      <c r="B3680" t="s">
        <v>4011</v>
      </c>
      <c r="C3680" t="s">
        <v>10441</v>
      </c>
      <c r="D3680" t="s">
        <v>10442</v>
      </c>
      <c r="E3680">
        <v>0</v>
      </c>
    </row>
    <row r="3681" spans="1:5" hidden="1" x14ac:dyDescent="0.25">
      <c r="A3681" t="s">
        <v>4010</v>
      </c>
      <c r="B3681" t="s">
        <v>4011</v>
      </c>
      <c r="C3681" t="s">
        <v>10439</v>
      </c>
      <c r="D3681" t="s">
        <v>10440</v>
      </c>
      <c r="E3681">
        <v>1</v>
      </c>
    </row>
    <row r="3682" spans="1:5" hidden="1" x14ac:dyDescent="0.25">
      <c r="A3682" t="s">
        <v>4008</v>
      </c>
      <c r="B3682" t="s">
        <v>4009</v>
      </c>
      <c r="C3682" t="s">
        <v>10441</v>
      </c>
      <c r="D3682" t="s">
        <v>10442</v>
      </c>
      <c r="E3682">
        <v>0</v>
      </c>
    </row>
    <row r="3683" spans="1:5" hidden="1" x14ac:dyDescent="0.25">
      <c r="A3683" t="s">
        <v>4008</v>
      </c>
      <c r="B3683" t="s">
        <v>4009</v>
      </c>
      <c r="C3683" t="s">
        <v>10439</v>
      </c>
      <c r="D3683" t="s">
        <v>10440</v>
      </c>
      <c r="E3683">
        <v>1</v>
      </c>
    </row>
    <row r="3684" spans="1:5" hidden="1" x14ac:dyDescent="0.25">
      <c r="A3684" t="s">
        <v>4006</v>
      </c>
      <c r="B3684" t="s">
        <v>4007</v>
      </c>
      <c r="C3684" t="s">
        <v>10441</v>
      </c>
      <c r="D3684" t="s">
        <v>10442</v>
      </c>
      <c r="E3684">
        <v>0</v>
      </c>
    </row>
    <row r="3685" spans="1:5" hidden="1" x14ac:dyDescent="0.25">
      <c r="A3685" t="s">
        <v>4006</v>
      </c>
      <c r="B3685" t="s">
        <v>4007</v>
      </c>
      <c r="C3685" t="s">
        <v>10439</v>
      </c>
      <c r="D3685" t="s">
        <v>10440</v>
      </c>
      <c r="E3685">
        <v>0</v>
      </c>
    </row>
    <row r="3686" spans="1:5" hidden="1" x14ac:dyDescent="0.25">
      <c r="A3686" t="s">
        <v>4004</v>
      </c>
      <c r="B3686" t="s">
        <v>4005</v>
      </c>
      <c r="C3686" t="s">
        <v>10441</v>
      </c>
      <c r="D3686" t="s">
        <v>10442</v>
      </c>
      <c r="E3686">
        <v>0</v>
      </c>
    </row>
    <row r="3687" spans="1:5" hidden="1" x14ac:dyDescent="0.25">
      <c r="A3687" t="s">
        <v>4004</v>
      </c>
      <c r="B3687" t="s">
        <v>4005</v>
      </c>
      <c r="C3687" t="s">
        <v>10439</v>
      </c>
      <c r="D3687" t="s">
        <v>10440</v>
      </c>
      <c r="E3687">
        <v>2</v>
      </c>
    </row>
    <row r="3688" spans="1:5" hidden="1" x14ac:dyDescent="0.25">
      <c r="A3688" t="s">
        <v>4002</v>
      </c>
      <c r="B3688" t="s">
        <v>4003</v>
      </c>
      <c r="C3688" t="s">
        <v>10441</v>
      </c>
      <c r="D3688" t="s">
        <v>10442</v>
      </c>
      <c r="E3688">
        <v>0</v>
      </c>
    </row>
    <row r="3689" spans="1:5" hidden="1" x14ac:dyDescent="0.25">
      <c r="A3689" t="s">
        <v>4002</v>
      </c>
      <c r="B3689" t="s">
        <v>4003</v>
      </c>
      <c r="C3689" t="s">
        <v>10439</v>
      </c>
      <c r="D3689" t="s">
        <v>10440</v>
      </c>
      <c r="E3689">
        <v>2</v>
      </c>
    </row>
    <row r="3690" spans="1:5" hidden="1" x14ac:dyDescent="0.25">
      <c r="A3690" t="s">
        <v>4000</v>
      </c>
      <c r="B3690" t="s">
        <v>4001</v>
      </c>
      <c r="C3690" t="s">
        <v>10441</v>
      </c>
      <c r="D3690" t="s">
        <v>10442</v>
      </c>
      <c r="E3690">
        <v>0</v>
      </c>
    </row>
    <row r="3691" spans="1:5" hidden="1" x14ac:dyDescent="0.25">
      <c r="A3691" t="s">
        <v>4000</v>
      </c>
      <c r="B3691" t="s">
        <v>4001</v>
      </c>
      <c r="C3691" t="s">
        <v>10439</v>
      </c>
      <c r="D3691" t="s">
        <v>10440</v>
      </c>
      <c r="E3691">
        <v>3</v>
      </c>
    </row>
    <row r="3692" spans="1:5" hidden="1" x14ac:dyDescent="0.25">
      <c r="A3692" t="s">
        <v>3998</v>
      </c>
      <c r="B3692" t="s">
        <v>3999</v>
      </c>
      <c r="C3692" t="s">
        <v>10441</v>
      </c>
      <c r="D3692" t="s">
        <v>10442</v>
      </c>
      <c r="E3692">
        <v>0</v>
      </c>
    </row>
    <row r="3693" spans="1:5" hidden="1" x14ac:dyDescent="0.25">
      <c r="A3693" t="s">
        <v>3998</v>
      </c>
      <c r="B3693" t="s">
        <v>3999</v>
      </c>
      <c r="C3693" t="s">
        <v>10439</v>
      </c>
      <c r="D3693" t="s">
        <v>10440</v>
      </c>
      <c r="E3693">
        <v>2</v>
      </c>
    </row>
    <row r="3694" spans="1:5" hidden="1" x14ac:dyDescent="0.25">
      <c r="A3694" t="s">
        <v>3996</v>
      </c>
      <c r="B3694" t="s">
        <v>3997</v>
      </c>
      <c r="C3694" t="s">
        <v>10441</v>
      </c>
      <c r="D3694" t="s">
        <v>10442</v>
      </c>
      <c r="E3694">
        <v>0</v>
      </c>
    </row>
    <row r="3695" spans="1:5" hidden="1" x14ac:dyDescent="0.25">
      <c r="A3695" t="s">
        <v>3996</v>
      </c>
      <c r="B3695" t="s">
        <v>3997</v>
      </c>
      <c r="C3695" t="s">
        <v>10439</v>
      </c>
      <c r="D3695" t="s">
        <v>10440</v>
      </c>
      <c r="E3695">
        <v>2</v>
      </c>
    </row>
    <row r="3696" spans="1:5" hidden="1" x14ac:dyDescent="0.25">
      <c r="A3696" t="s">
        <v>3994</v>
      </c>
      <c r="B3696" t="s">
        <v>3995</v>
      </c>
      <c r="C3696" t="s">
        <v>10441</v>
      </c>
      <c r="D3696" t="s">
        <v>10442</v>
      </c>
      <c r="E3696">
        <v>0</v>
      </c>
    </row>
    <row r="3697" spans="1:5" hidden="1" x14ac:dyDescent="0.25">
      <c r="A3697" t="s">
        <v>3994</v>
      </c>
      <c r="B3697" t="s">
        <v>3995</v>
      </c>
      <c r="C3697" t="s">
        <v>10439</v>
      </c>
      <c r="D3697" t="s">
        <v>10440</v>
      </c>
      <c r="E3697">
        <v>3</v>
      </c>
    </row>
    <row r="3698" spans="1:5" hidden="1" x14ac:dyDescent="0.25">
      <c r="A3698" t="s">
        <v>3992</v>
      </c>
      <c r="B3698" t="s">
        <v>3993</v>
      </c>
      <c r="C3698" t="s">
        <v>10441</v>
      </c>
      <c r="D3698" t="s">
        <v>10442</v>
      </c>
      <c r="E3698">
        <v>0</v>
      </c>
    </row>
    <row r="3699" spans="1:5" hidden="1" x14ac:dyDescent="0.25">
      <c r="A3699" t="s">
        <v>3992</v>
      </c>
      <c r="B3699" t="s">
        <v>3993</v>
      </c>
      <c r="C3699" t="s">
        <v>10439</v>
      </c>
      <c r="D3699" t="s">
        <v>10440</v>
      </c>
      <c r="E3699">
        <v>3</v>
      </c>
    </row>
    <row r="3700" spans="1:5" hidden="1" x14ac:dyDescent="0.25">
      <c r="A3700" t="s">
        <v>3990</v>
      </c>
      <c r="B3700" t="s">
        <v>3991</v>
      </c>
      <c r="C3700" t="s">
        <v>10441</v>
      </c>
      <c r="D3700" t="s">
        <v>10442</v>
      </c>
      <c r="E3700">
        <v>0</v>
      </c>
    </row>
    <row r="3701" spans="1:5" hidden="1" x14ac:dyDescent="0.25">
      <c r="A3701" t="s">
        <v>3990</v>
      </c>
      <c r="B3701" t="s">
        <v>3991</v>
      </c>
      <c r="C3701" t="s">
        <v>10439</v>
      </c>
      <c r="D3701" t="s">
        <v>10440</v>
      </c>
      <c r="E3701">
        <v>6</v>
      </c>
    </row>
    <row r="3702" spans="1:5" hidden="1" x14ac:dyDescent="0.25">
      <c r="A3702" t="s">
        <v>3988</v>
      </c>
      <c r="B3702" t="s">
        <v>3989</v>
      </c>
      <c r="C3702" t="s">
        <v>10441</v>
      </c>
      <c r="D3702" t="s">
        <v>10442</v>
      </c>
      <c r="E3702">
        <v>0</v>
      </c>
    </row>
    <row r="3703" spans="1:5" hidden="1" x14ac:dyDescent="0.25">
      <c r="A3703" t="s">
        <v>3988</v>
      </c>
      <c r="B3703" t="s">
        <v>3989</v>
      </c>
      <c r="C3703" t="s">
        <v>10439</v>
      </c>
      <c r="D3703" t="s">
        <v>10440</v>
      </c>
      <c r="E3703">
        <v>1</v>
      </c>
    </row>
    <row r="3704" spans="1:5" hidden="1" x14ac:dyDescent="0.25">
      <c r="A3704" t="s">
        <v>3986</v>
      </c>
      <c r="B3704" t="s">
        <v>3987</v>
      </c>
      <c r="C3704" t="s">
        <v>10441</v>
      </c>
      <c r="D3704" t="s">
        <v>10442</v>
      </c>
      <c r="E3704">
        <v>0</v>
      </c>
    </row>
    <row r="3705" spans="1:5" hidden="1" x14ac:dyDescent="0.25">
      <c r="A3705" t="s">
        <v>3986</v>
      </c>
      <c r="B3705" t="s">
        <v>3987</v>
      </c>
      <c r="C3705" t="s">
        <v>10439</v>
      </c>
      <c r="D3705" t="s">
        <v>10440</v>
      </c>
      <c r="E3705">
        <v>4</v>
      </c>
    </row>
    <row r="3706" spans="1:5" hidden="1" x14ac:dyDescent="0.25">
      <c r="A3706" t="s">
        <v>3984</v>
      </c>
      <c r="B3706" t="s">
        <v>3985</v>
      </c>
      <c r="C3706" t="s">
        <v>10441</v>
      </c>
      <c r="D3706" t="s">
        <v>10442</v>
      </c>
      <c r="E3706">
        <v>0</v>
      </c>
    </row>
    <row r="3707" spans="1:5" hidden="1" x14ac:dyDescent="0.25">
      <c r="A3707" t="s">
        <v>3984</v>
      </c>
      <c r="B3707" t="s">
        <v>3985</v>
      </c>
      <c r="C3707" t="s">
        <v>10439</v>
      </c>
      <c r="D3707" t="s">
        <v>10440</v>
      </c>
      <c r="E3707">
        <v>1</v>
      </c>
    </row>
    <row r="3708" spans="1:5" hidden="1" x14ac:dyDescent="0.25">
      <c r="A3708" t="s">
        <v>3982</v>
      </c>
      <c r="B3708" t="s">
        <v>3983</v>
      </c>
      <c r="C3708" t="s">
        <v>10441</v>
      </c>
      <c r="D3708" t="s">
        <v>10442</v>
      </c>
      <c r="E3708">
        <v>0</v>
      </c>
    </row>
    <row r="3709" spans="1:5" hidden="1" x14ac:dyDescent="0.25">
      <c r="A3709" t="s">
        <v>3982</v>
      </c>
      <c r="B3709" t="s">
        <v>3983</v>
      </c>
      <c r="C3709" t="s">
        <v>10439</v>
      </c>
      <c r="D3709" t="s">
        <v>10440</v>
      </c>
      <c r="E3709">
        <v>2</v>
      </c>
    </row>
    <row r="3710" spans="1:5" hidden="1" x14ac:dyDescent="0.25">
      <c r="A3710" t="s">
        <v>3980</v>
      </c>
      <c r="B3710" t="s">
        <v>3981</v>
      </c>
      <c r="C3710" t="s">
        <v>10441</v>
      </c>
      <c r="D3710" t="s">
        <v>10442</v>
      </c>
      <c r="E3710">
        <v>0</v>
      </c>
    </row>
    <row r="3711" spans="1:5" hidden="1" x14ac:dyDescent="0.25">
      <c r="A3711" t="s">
        <v>3980</v>
      </c>
      <c r="B3711" t="s">
        <v>3981</v>
      </c>
      <c r="C3711" t="s">
        <v>10439</v>
      </c>
      <c r="D3711" t="s">
        <v>10440</v>
      </c>
      <c r="E3711">
        <v>3</v>
      </c>
    </row>
    <row r="3712" spans="1:5" hidden="1" x14ac:dyDescent="0.25">
      <c r="A3712" t="s">
        <v>3978</v>
      </c>
      <c r="B3712" t="s">
        <v>3979</v>
      </c>
      <c r="C3712" t="s">
        <v>10441</v>
      </c>
      <c r="D3712" t="s">
        <v>10442</v>
      </c>
      <c r="E3712">
        <v>0</v>
      </c>
    </row>
    <row r="3713" spans="1:5" hidden="1" x14ac:dyDescent="0.25">
      <c r="A3713" t="s">
        <v>3978</v>
      </c>
      <c r="B3713" t="s">
        <v>3979</v>
      </c>
      <c r="C3713" t="s">
        <v>10439</v>
      </c>
      <c r="D3713" t="s">
        <v>10440</v>
      </c>
      <c r="E3713">
        <v>1</v>
      </c>
    </row>
    <row r="3714" spans="1:5" hidden="1" x14ac:dyDescent="0.25">
      <c r="A3714" t="s">
        <v>3976</v>
      </c>
      <c r="B3714" t="s">
        <v>3977</v>
      </c>
      <c r="C3714" t="s">
        <v>10441</v>
      </c>
      <c r="D3714" t="s">
        <v>10442</v>
      </c>
      <c r="E3714">
        <v>0</v>
      </c>
    </row>
    <row r="3715" spans="1:5" hidden="1" x14ac:dyDescent="0.25">
      <c r="A3715" t="s">
        <v>3976</v>
      </c>
      <c r="B3715" t="s">
        <v>3977</v>
      </c>
      <c r="C3715" t="s">
        <v>10439</v>
      </c>
      <c r="D3715" t="s">
        <v>10440</v>
      </c>
      <c r="E3715">
        <v>7</v>
      </c>
    </row>
    <row r="3716" spans="1:5" hidden="1" x14ac:dyDescent="0.25">
      <c r="A3716" t="s">
        <v>3974</v>
      </c>
      <c r="B3716" t="s">
        <v>3975</v>
      </c>
      <c r="C3716" t="s">
        <v>10441</v>
      </c>
      <c r="D3716" t="s">
        <v>10442</v>
      </c>
      <c r="E3716">
        <v>0</v>
      </c>
    </row>
    <row r="3717" spans="1:5" hidden="1" x14ac:dyDescent="0.25">
      <c r="A3717" t="s">
        <v>3974</v>
      </c>
      <c r="B3717" t="s">
        <v>3975</v>
      </c>
      <c r="C3717" t="s">
        <v>10439</v>
      </c>
      <c r="D3717" t="s">
        <v>10440</v>
      </c>
      <c r="E3717">
        <v>1</v>
      </c>
    </row>
    <row r="3718" spans="1:5" hidden="1" x14ac:dyDescent="0.25">
      <c r="A3718" t="s">
        <v>3972</v>
      </c>
      <c r="B3718" t="s">
        <v>3973</v>
      </c>
      <c r="C3718" t="s">
        <v>10441</v>
      </c>
      <c r="D3718" t="s">
        <v>10442</v>
      </c>
      <c r="E3718">
        <v>0</v>
      </c>
    </row>
    <row r="3719" spans="1:5" hidden="1" x14ac:dyDescent="0.25">
      <c r="A3719" t="s">
        <v>3972</v>
      </c>
      <c r="B3719" t="s">
        <v>3973</v>
      </c>
      <c r="C3719" t="s">
        <v>10439</v>
      </c>
      <c r="D3719" t="s">
        <v>10440</v>
      </c>
      <c r="E3719">
        <v>3</v>
      </c>
    </row>
    <row r="3720" spans="1:5" hidden="1" x14ac:dyDescent="0.25">
      <c r="A3720" t="s">
        <v>3970</v>
      </c>
      <c r="B3720" t="s">
        <v>3971</v>
      </c>
      <c r="C3720" t="s">
        <v>10441</v>
      </c>
      <c r="D3720" t="s">
        <v>10442</v>
      </c>
      <c r="E3720">
        <v>0</v>
      </c>
    </row>
    <row r="3721" spans="1:5" hidden="1" x14ac:dyDescent="0.25">
      <c r="A3721" t="s">
        <v>3970</v>
      </c>
      <c r="B3721" t="s">
        <v>3971</v>
      </c>
      <c r="C3721" t="s">
        <v>10439</v>
      </c>
      <c r="D3721" t="s">
        <v>10440</v>
      </c>
      <c r="E3721">
        <v>2</v>
      </c>
    </row>
    <row r="3722" spans="1:5" hidden="1" x14ac:dyDescent="0.25">
      <c r="A3722" t="s">
        <v>3968</v>
      </c>
      <c r="B3722" t="s">
        <v>3969</v>
      </c>
      <c r="C3722" t="s">
        <v>10441</v>
      </c>
      <c r="D3722" t="s">
        <v>10442</v>
      </c>
      <c r="E3722">
        <v>0</v>
      </c>
    </row>
    <row r="3723" spans="1:5" hidden="1" x14ac:dyDescent="0.25">
      <c r="A3723" t="s">
        <v>3968</v>
      </c>
      <c r="B3723" t="s">
        <v>3969</v>
      </c>
      <c r="C3723" t="s">
        <v>10439</v>
      </c>
      <c r="D3723" t="s">
        <v>10440</v>
      </c>
      <c r="E3723">
        <v>2</v>
      </c>
    </row>
    <row r="3724" spans="1:5" hidden="1" x14ac:dyDescent="0.25">
      <c r="A3724" t="s">
        <v>3966</v>
      </c>
      <c r="B3724" t="s">
        <v>3967</v>
      </c>
      <c r="C3724" t="s">
        <v>10441</v>
      </c>
      <c r="D3724" t="s">
        <v>10442</v>
      </c>
      <c r="E3724">
        <v>0</v>
      </c>
    </row>
    <row r="3725" spans="1:5" hidden="1" x14ac:dyDescent="0.25">
      <c r="A3725" t="s">
        <v>3966</v>
      </c>
      <c r="B3725" t="s">
        <v>3967</v>
      </c>
      <c r="C3725" t="s">
        <v>10439</v>
      </c>
      <c r="D3725" t="s">
        <v>10440</v>
      </c>
      <c r="E3725">
        <v>2</v>
      </c>
    </row>
    <row r="3726" spans="1:5" hidden="1" x14ac:dyDescent="0.25">
      <c r="A3726" t="s">
        <v>3964</v>
      </c>
      <c r="B3726" t="s">
        <v>3965</v>
      </c>
      <c r="C3726" t="s">
        <v>10441</v>
      </c>
      <c r="D3726" t="s">
        <v>10442</v>
      </c>
      <c r="E3726">
        <v>0</v>
      </c>
    </row>
    <row r="3727" spans="1:5" hidden="1" x14ac:dyDescent="0.25">
      <c r="A3727" t="s">
        <v>3964</v>
      </c>
      <c r="B3727" t="s">
        <v>3965</v>
      </c>
      <c r="C3727" t="s">
        <v>10439</v>
      </c>
      <c r="D3727" t="s">
        <v>10440</v>
      </c>
      <c r="E3727">
        <v>2</v>
      </c>
    </row>
    <row r="3728" spans="1:5" hidden="1" x14ac:dyDescent="0.25">
      <c r="A3728" t="s">
        <v>3962</v>
      </c>
      <c r="B3728" t="s">
        <v>3963</v>
      </c>
      <c r="C3728" t="s">
        <v>10441</v>
      </c>
      <c r="D3728" t="s">
        <v>10442</v>
      </c>
      <c r="E3728">
        <v>0</v>
      </c>
    </row>
    <row r="3729" spans="1:5" hidden="1" x14ac:dyDescent="0.25">
      <c r="A3729" t="s">
        <v>3962</v>
      </c>
      <c r="B3729" t="s">
        <v>3963</v>
      </c>
      <c r="C3729" t="s">
        <v>10439</v>
      </c>
      <c r="D3729" t="s">
        <v>10440</v>
      </c>
      <c r="E3729">
        <v>2</v>
      </c>
    </row>
    <row r="3730" spans="1:5" hidden="1" x14ac:dyDescent="0.25">
      <c r="A3730" t="s">
        <v>3960</v>
      </c>
      <c r="B3730" t="s">
        <v>3961</v>
      </c>
      <c r="C3730" t="s">
        <v>10441</v>
      </c>
      <c r="D3730" t="s">
        <v>10442</v>
      </c>
      <c r="E3730">
        <v>0</v>
      </c>
    </row>
    <row r="3731" spans="1:5" hidden="1" x14ac:dyDescent="0.25">
      <c r="A3731" t="s">
        <v>3960</v>
      </c>
      <c r="B3731" t="s">
        <v>3961</v>
      </c>
      <c r="C3731" t="s">
        <v>10439</v>
      </c>
      <c r="D3731" t="s">
        <v>10440</v>
      </c>
      <c r="E3731">
        <v>2</v>
      </c>
    </row>
    <row r="3732" spans="1:5" hidden="1" x14ac:dyDescent="0.25">
      <c r="A3732" t="s">
        <v>3958</v>
      </c>
      <c r="B3732" t="s">
        <v>3959</v>
      </c>
      <c r="C3732" t="s">
        <v>10441</v>
      </c>
      <c r="D3732" t="s">
        <v>10442</v>
      </c>
      <c r="E3732">
        <v>0</v>
      </c>
    </row>
    <row r="3733" spans="1:5" hidden="1" x14ac:dyDescent="0.25">
      <c r="A3733" t="s">
        <v>3958</v>
      </c>
      <c r="B3733" t="s">
        <v>3959</v>
      </c>
      <c r="C3733" t="s">
        <v>10439</v>
      </c>
      <c r="D3733" t="s">
        <v>10440</v>
      </c>
      <c r="E3733">
        <v>4</v>
      </c>
    </row>
    <row r="3734" spans="1:5" hidden="1" x14ac:dyDescent="0.25">
      <c r="A3734" t="s">
        <v>3956</v>
      </c>
      <c r="B3734" t="s">
        <v>3957</v>
      </c>
      <c r="C3734" t="s">
        <v>10441</v>
      </c>
      <c r="D3734" t="s">
        <v>10442</v>
      </c>
      <c r="E3734">
        <v>0</v>
      </c>
    </row>
    <row r="3735" spans="1:5" hidden="1" x14ac:dyDescent="0.25">
      <c r="A3735" t="s">
        <v>3956</v>
      </c>
      <c r="B3735" t="s">
        <v>3957</v>
      </c>
      <c r="C3735" t="s">
        <v>10439</v>
      </c>
      <c r="D3735" t="s">
        <v>10440</v>
      </c>
      <c r="E3735">
        <v>2</v>
      </c>
    </row>
    <row r="3736" spans="1:5" hidden="1" x14ac:dyDescent="0.25">
      <c r="A3736" t="s">
        <v>3954</v>
      </c>
      <c r="B3736" t="s">
        <v>3955</v>
      </c>
      <c r="C3736" t="s">
        <v>10441</v>
      </c>
      <c r="D3736" t="s">
        <v>10442</v>
      </c>
      <c r="E3736">
        <v>0</v>
      </c>
    </row>
    <row r="3737" spans="1:5" hidden="1" x14ac:dyDescent="0.25">
      <c r="A3737" t="s">
        <v>3954</v>
      </c>
      <c r="B3737" t="s">
        <v>3955</v>
      </c>
      <c r="C3737" t="s">
        <v>10439</v>
      </c>
      <c r="D3737" t="s">
        <v>10440</v>
      </c>
      <c r="E3737">
        <v>2</v>
      </c>
    </row>
    <row r="3738" spans="1:5" hidden="1" x14ac:dyDescent="0.25">
      <c r="A3738" t="s">
        <v>3952</v>
      </c>
      <c r="B3738" t="s">
        <v>3953</v>
      </c>
      <c r="C3738" t="s">
        <v>10441</v>
      </c>
      <c r="D3738" t="s">
        <v>10442</v>
      </c>
      <c r="E3738">
        <v>0</v>
      </c>
    </row>
    <row r="3739" spans="1:5" hidden="1" x14ac:dyDescent="0.25">
      <c r="A3739" t="s">
        <v>3952</v>
      </c>
      <c r="B3739" t="s">
        <v>3953</v>
      </c>
      <c r="C3739" t="s">
        <v>10439</v>
      </c>
      <c r="D3739" t="s">
        <v>10440</v>
      </c>
      <c r="E3739">
        <v>1</v>
      </c>
    </row>
    <row r="3740" spans="1:5" hidden="1" x14ac:dyDescent="0.25">
      <c r="A3740" t="s">
        <v>3950</v>
      </c>
      <c r="B3740" t="s">
        <v>3951</v>
      </c>
      <c r="C3740" t="s">
        <v>10441</v>
      </c>
      <c r="D3740" t="s">
        <v>10442</v>
      </c>
      <c r="E3740">
        <v>0</v>
      </c>
    </row>
    <row r="3741" spans="1:5" hidden="1" x14ac:dyDescent="0.25">
      <c r="A3741" t="s">
        <v>3950</v>
      </c>
      <c r="B3741" t="s">
        <v>3951</v>
      </c>
      <c r="C3741" t="s">
        <v>10439</v>
      </c>
      <c r="D3741" t="s">
        <v>10440</v>
      </c>
      <c r="E3741">
        <v>2</v>
      </c>
    </row>
    <row r="3742" spans="1:5" hidden="1" x14ac:dyDescent="0.25">
      <c r="A3742" t="s">
        <v>3948</v>
      </c>
      <c r="B3742" t="s">
        <v>3949</v>
      </c>
      <c r="C3742" t="s">
        <v>10441</v>
      </c>
      <c r="D3742" t="s">
        <v>10442</v>
      </c>
      <c r="E3742">
        <v>0</v>
      </c>
    </row>
    <row r="3743" spans="1:5" hidden="1" x14ac:dyDescent="0.25">
      <c r="A3743" t="s">
        <v>3948</v>
      </c>
      <c r="B3743" t="s">
        <v>3949</v>
      </c>
      <c r="C3743" t="s">
        <v>10439</v>
      </c>
      <c r="D3743" t="s">
        <v>10440</v>
      </c>
      <c r="E3743">
        <v>6</v>
      </c>
    </row>
    <row r="3744" spans="1:5" hidden="1" x14ac:dyDescent="0.25">
      <c r="A3744" t="s">
        <v>3946</v>
      </c>
      <c r="B3744" t="s">
        <v>3947</v>
      </c>
      <c r="C3744" t="s">
        <v>10441</v>
      </c>
      <c r="D3744" t="s">
        <v>10442</v>
      </c>
      <c r="E3744">
        <v>0</v>
      </c>
    </row>
    <row r="3745" spans="1:5" hidden="1" x14ac:dyDescent="0.25">
      <c r="A3745" t="s">
        <v>3946</v>
      </c>
      <c r="B3745" t="s">
        <v>3947</v>
      </c>
      <c r="C3745" t="s">
        <v>10439</v>
      </c>
      <c r="D3745" t="s">
        <v>10440</v>
      </c>
      <c r="E3745">
        <v>1</v>
      </c>
    </row>
    <row r="3746" spans="1:5" hidden="1" x14ac:dyDescent="0.25">
      <c r="A3746" t="s">
        <v>3944</v>
      </c>
      <c r="B3746" t="s">
        <v>3945</v>
      </c>
      <c r="C3746" t="s">
        <v>10441</v>
      </c>
      <c r="D3746" t="s">
        <v>10442</v>
      </c>
      <c r="E3746">
        <v>0</v>
      </c>
    </row>
    <row r="3747" spans="1:5" hidden="1" x14ac:dyDescent="0.25">
      <c r="A3747" t="s">
        <v>3944</v>
      </c>
      <c r="B3747" t="s">
        <v>3945</v>
      </c>
      <c r="C3747" t="s">
        <v>10439</v>
      </c>
      <c r="D3747" t="s">
        <v>10440</v>
      </c>
      <c r="E3747">
        <v>1</v>
      </c>
    </row>
    <row r="3748" spans="1:5" hidden="1" x14ac:dyDescent="0.25">
      <c r="A3748" t="s">
        <v>3942</v>
      </c>
      <c r="B3748" t="s">
        <v>3943</v>
      </c>
      <c r="C3748" t="s">
        <v>10441</v>
      </c>
      <c r="D3748" t="s">
        <v>10442</v>
      </c>
      <c r="E3748">
        <v>0</v>
      </c>
    </row>
    <row r="3749" spans="1:5" hidden="1" x14ac:dyDescent="0.25">
      <c r="A3749" t="s">
        <v>3942</v>
      </c>
      <c r="B3749" t="s">
        <v>3943</v>
      </c>
      <c r="C3749" t="s">
        <v>10439</v>
      </c>
      <c r="D3749" t="s">
        <v>10440</v>
      </c>
      <c r="E3749">
        <v>6</v>
      </c>
    </row>
    <row r="3750" spans="1:5" hidden="1" x14ac:dyDescent="0.25">
      <c r="A3750" t="s">
        <v>3940</v>
      </c>
      <c r="B3750" t="s">
        <v>3941</v>
      </c>
      <c r="C3750" t="s">
        <v>10441</v>
      </c>
      <c r="D3750" t="s">
        <v>10442</v>
      </c>
      <c r="E3750">
        <v>0</v>
      </c>
    </row>
    <row r="3751" spans="1:5" hidden="1" x14ac:dyDescent="0.25">
      <c r="A3751" t="s">
        <v>3940</v>
      </c>
      <c r="B3751" t="s">
        <v>3941</v>
      </c>
      <c r="C3751" t="s">
        <v>10439</v>
      </c>
      <c r="D3751" t="s">
        <v>10440</v>
      </c>
      <c r="E3751">
        <v>2</v>
      </c>
    </row>
    <row r="3752" spans="1:5" hidden="1" x14ac:dyDescent="0.25">
      <c r="A3752" t="s">
        <v>3938</v>
      </c>
      <c r="B3752" t="s">
        <v>3939</v>
      </c>
      <c r="C3752" t="s">
        <v>10441</v>
      </c>
      <c r="D3752" t="s">
        <v>10442</v>
      </c>
      <c r="E3752">
        <v>0</v>
      </c>
    </row>
    <row r="3753" spans="1:5" hidden="1" x14ac:dyDescent="0.25">
      <c r="A3753" t="s">
        <v>3938</v>
      </c>
      <c r="B3753" t="s">
        <v>3939</v>
      </c>
      <c r="C3753" t="s">
        <v>10439</v>
      </c>
      <c r="D3753" t="s">
        <v>10440</v>
      </c>
      <c r="E3753">
        <v>2</v>
      </c>
    </row>
    <row r="3754" spans="1:5" hidden="1" x14ac:dyDescent="0.25">
      <c r="A3754" t="s">
        <v>3936</v>
      </c>
      <c r="B3754" t="s">
        <v>3937</v>
      </c>
      <c r="C3754" t="s">
        <v>10441</v>
      </c>
      <c r="D3754" t="s">
        <v>10442</v>
      </c>
      <c r="E3754">
        <v>0</v>
      </c>
    </row>
    <row r="3755" spans="1:5" hidden="1" x14ac:dyDescent="0.25">
      <c r="A3755" t="s">
        <v>3936</v>
      </c>
      <c r="B3755" t="s">
        <v>3937</v>
      </c>
      <c r="C3755" t="s">
        <v>10439</v>
      </c>
      <c r="D3755" t="s">
        <v>10440</v>
      </c>
      <c r="E3755">
        <v>2</v>
      </c>
    </row>
    <row r="3756" spans="1:5" hidden="1" x14ac:dyDescent="0.25">
      <c r="A3756" t="s">
        <v>3934</v>
      </c>
      <c r="B3756" t="s">
        <v>3935</v>
      </c>
      <c r="C3756" t="s">
        <v>10441</v>
      </c>
      <c r="D3756" t="s">
        <v>10442</v>
      </c>
      <c r="E3756">
        <v>0</v>
      </c>
    </row>
    <row r="3757" spans="1:5" hidden="1" x14ac:dyDescent="0.25">
      <c r="A3757" t="s">
        <v>3934</v>
      </c>
      <c r="B3757" t="s">
        <v>3935</v>
      </c>
      <c r="C3757" t="s">
        <v>10439</v>
      </c>
      <c r="D3757" t="s">
        <v>10440</v>
      </c>
      <c r="E3757">
        <v>2</v>
      </c>
    </row>
    <row r="3758" spans="1:5" hidden="1" x14ac:dyDescent="0.25">
      <c r="A3758" t="s">
        <v>3930</v>
      </c>
      <c r="B3758" t="s">
        <v>3931</v>
      </c>
      <c r="C3758" t="s">
        <v>10441</v>
      </c>
      <c r="D3758" t="s">
        <v>10442</v>
      </c>
      <c r="E3758">
        <v>0</v>
      </c>
    </row>
    <row r="3759" spans="1:5" hidden="1" x14ac:dyDescent="0.25">
      <c r="A3759" t="s">
        <v>3930</v>
      </c>
      <c r="B3759" t="s">
        <v>3931</v>
      </c>
      <c r="C3759" t="s">
        <v>10439</v>
      </c>
      <c r="D3759" t="s">
        <v>10440</v>
      </c>
      <c r="E3759">
        <v>0</v>
      </c>
    </row>
    <row r="3760" spans="1:5" hidden="1" x14ac:dyDescent="0.25">
      <c r="A3760" t="s">
        <v>3928</v>
      </c>
      <c r="B3760" t="s">
        <v>3929</v>
      </c>
      <c r="C3760" t="s">
        <v>10441</v>
      </c>
      <c r="D3760" t="s">
        <v>10442</v>
      </c>
      <c r="E3760">
        <v>0</v>
      </c>
    </row>
    <row r="3761" spans="1:5" hidden="1" x14ac:dyDescent="0.25">
      <c r="A3761" t="s">
        <v>3928</v>
      </c>
      <c r="B3761" t="s">
        <v>3929</v>
      </c>
      <c r="C3761" t="s">
        <v>10439</v>
      </c>
      <c r="D3761" t="s">
        <v>10440</v>
      </c>
      <c r="E3761">
        <v>0</v>
      </c>
    </row>
    <row r="3762" spans="1:5" hidden="1" x14ac:dyDescent="0.25">
      <c r="A3762" t="s">
        <v>3926</v>
      </c>
      <c r="B3762" t="s">
        <v>3927</v>
      </c>
      <c r="C3762" t="s">
        <v>10441</v>
      </c>
      <c r="D3762" t="s">
        <v>10442</v>
      </c>
      <c r="E3762">
        <v>0</v>
      </c>
    </row>
    <row r="3763" spans="1:5" hidden="1" x14ac:dyDescent="0.25">
      <c r="A3763" t="s">
        <v>3926</v>
      </c>
      <c r="B3763" t="s">
        <v>3927</v>
      </c>
      <c r="C3763" t="s">
        <v>10439</v>
      </c>
      <c r="D3763" t="s">
        <v>10440</v>
      </c>
      <c r="E3763">
        <v>1</v>
      </c>
    </row>
    <row r="3764" spans="1:5" hidden="1" x14ac:dyDescent="0.25">
      <c r="A3764" t="s">
        <v>3924</v>
      </c>
      <c r="B3764" t="s">
        <v>3925</v>
      </c>
      <c r="C3764" t="s">
        <v>10441</v>
      </c>
      <c r="D3764" t="s">
        <v>10442</v>
      </c>
      <c r="E3764">
        <v>0</v>
      </c>
    </row>
    <row r="3765" spans="1:5" hidden="1" x14ac:dyDescent="0.25">
      <c r="A3765" t="s">
        <v>3924</v>
      </c>
      <c r="B3765" t="s">
        <v>3925</v>
      </c>
      <c r="C3765" t="s">
        <v>10439</v>
      </c>
      <c r="D3765" t="s">
        <v>10440</v>
      </c>
      <c r="E3765">
        <v>1</v>
      </c>
    </row>
    <row r="3766" spans="1:5" hidden="1" x14ac:dyDescent="0.25">
      <c r="A3766" t="s">
        <v>3922</v>
      </c>
      <c r="B3766" t="s">
        <v>3923</v>
      </c>
      <c r="C3766" t="s">
        <v>10441</v>
      </c>
      <c r="D3766" t="s">
        <v>10442</v>
      </c>
      <c r="E3766">
        <v>0</v>
      </c>
    </row>
    <row r="3767" spans="1:5" hidden="1" x14ac:dyDescent="0.25">
      <c r="A3767" t="s">
        <v>3922</v>
      </c>
      <c r="B3767" t="s">
        <v>3923</v>
      </c>
      <c r="C3767" t="s">
        <v>10439</v>
      </c>
      <c r="D3767" t="s">
        <v>10440</v>
      </c>
      <c r="E3767">
        <v>2</v>
      </c>
    </row>
    <row r="3768" spans="1:5" hidden="1" x14ac:dyDescent="0.25">
      <c r="A3768" t="s">
        <v>3920</v>
      </c>
      <c r="B3768" t="s">
        <v>3921</v>
      </c>
      <c r="C3768" t="s">
        <v>10441</v>
      </c>
      <c r="D3768" t="s">
        <v>10442</v>
      </c>
      <c r="E3768">
        <v>0</v>
      </c>
    </row>
    <row r="3769" spans="1:5" hidden="1" x14ac:dyDescent="0.25">
      <c r="A3769" t="s">
        <v>3920</v>
      </c>
      <c r="B3769" t="s">
        <v>3921</v>
      </c>
      <c r="C3769" t="s">
        <v>10439</v>
      </c>
      <c r="D3769" t="s">
        <v>10440</v>
      </c>
      <c r="E3769">
        <v>0</v>
      </c>
    </row>
    <row r="3770" spans="1:5" hidden="1" x14ac:dyDescent="0.25">
      <c r="A3770" t="s">
        <v>3918</v>
      </c>
      <c r="B3770" t="s">
        <v>3919</v>
      </c>
      <c r="C3770" t="s">
        <v>10439</v>
      </c>
      <c r="D3770" t="s">
        <v>10440</v>
      </c>
      <c r="E3770">
        <v>0</v>
      </c>
    </row>
    <row r="3771" spans="1:5" hidden="1" x14ac:dyDescent="0.25">
      <c r="A3771" t="s">
        <v>3916</v>
      </c>
      <c r="B3771" t="s">
        <v>3917</v>
      </c>
      <c r="C3771" t="s">
        <v>10441</v>
      </c>
      <c r="D3771" t="s">
        <v>10442</v>
      </c>
      <c r="E3771">
        <v>0</v>
      </c>
    </row>
    <row r="3772" spans="1:5" hidden="1" x14ac:dyDescent="0.25">
      <c r="A3772" t="s">
        <v>3916</v>
      </c>
      <c r="B3772" t="s">
        <v>3917</v>
      </c>
      <c r="C3772" t="s">
        <v>10439</v>
      </c>
      <c r="D3772" t="s">
        <v>10440</v>
      </c>
      <c r="E3772">
        <v>0</v>
      </c>
    </row>
    <row r="3773" spans="1:5" hidden="1" x14ac:dyDescent="0.25">
      <c r="A3773" t="s">
        <v>3914</v>
      </c>
      <c r="B3773" t="s">
        <v>3915</v>
      </c>
      <c r="C3773" t="s">
        <v>10439</v>
      </c>
      <c r="D3773" t="s">
        <v>10440</v>
      </c>
      <c r="E3773">
        <v>0</v>
      </c>
    </row>
    <row r="3774" spans="1:5" hidden="1" x14ac:dyDescent="0.25">
      <c r="A3774" t="s">
        <v>3912</v>
      </c>
      <c r="B3774" t="s">
        <v>3913</v>
      </c>
      <c r="C3774" t="s">
        <v>10441</v>
      </c>
      <c r="D3774" t="s">
        <v>10442</v>
      </c>
      <c r="E3774">
        <v>0</v>
      </c>
    </row>
    <row r="3775" spans="1:5" hidden="1" x14ac:dyDescent="0.25">
      <c r="A3775" t="s">
        <v>3912</v>
      </c>
      <c r="B3775" t="s">
        <v>3913</v>
      </c>
      <c r="C3775" t="s">
        <v>10439</v>
      </c>
      <c r="D3775" t="s">
        <v>10440</v>
      </c>
      <c r="E3775">
        <v>0</v>
      </c>
    </row>
    <row r="3776" spans="1:5" hidden="1" x14ac:dyDescent="0.25">
      <c r="A3776" t="s">
        <v>3902</v>
      </c>
      <c r="B3776" t="s">
        <v>3903</v>
      </c>
      <c r="C3776" t="s">
        <v>291</v>
      </c>
      <c r="D3776" t="s">
        <v>291</v>
      </c>
      <c r="E3776">
        <v>2</v>
      </c>
    </row>
    <row r="3777" spans="1:5" hidden="1" x14ac:dyDescent="0.25">
      <c r="A3777" t="s">
        <v>3902</v>
      </c>
      <c r="B3777" t="s">
        <v>3903</v>
      </c>
      <c r="C3777" t="s">
        <v>10439</v>
      </c>
      <c r="D3777" t="s">
        <v>10440</v>
      </c>
      <c r="E3777">
        <v>0</v>
      </c>
    </row>
    <row r="3778" spans="1:5" hidden="1" x14ac:dyDescent="0.25">
      <c r="A3778" t="s">
        <v>3900</v>
      </c>
      <c r="B3778" t="s">
        <v>3901</v>
      </c>
      <c r="C3778" t="s">
        <v>10441</v>
      </c>
      <c r="D3778" t="s">
        <v>10442</v>
      </c>
      <c r="E3778">
        <v>0</v>
      </c>
    </row>
    <row r="3779" spans="1:5" hidden="1" x14ac:dyDescent="0.25">
      <c r="A3779" t="s">
        <v>3900</v>
      </c>
      <c r="B3779" t="s">
        <v>3901</v>
      </c>
      <c r="C3779" t="s">
        <v>10439</v>
      </c>
      <c r="D3779" t="s">
        <v>10440</v>
      </c>
      <c r="E3779">
        <v>0</v>
      </c>
    </row>
    <row r="3780" spans="1:5" hidden="1" x14ac:dyDescent="0.25">
      <c r="A3780" t="s">
        <v>3900</v>
      </c>
      <c r="B3780" t="s">
        <v>3901</v>
      </c>
      <c r="C3780" t="s">
        <v>10484</v>
      </c>
      <c r="D3780" t="s">
        <v>10440</v>
      </c>
      <c r="E3780">
        <v>2</v>
      </c>
    </row>
    <row r="3781" spans="1:5" hidden="1" x14ac:dyDescent="0.25">
      <c r="A3781" t="s">
        <v>3896</v>
      </c>
      <c r="B3781" t="s">
        <v>3897</v>
      </c>
      <c r="C3781" t="s">
        <v>10441</v>
      </c>
      <c r="D3781" t="s">
        <v>10442</v>
      </c>
      <c r="E3781">
        <v>0</v>
      </c>
    </row>
    <row r="3782" spans="1:5" hidden="1" x14ac:dyDescent="0.25">
      <c r="A3782" t="s">
        <v>3896</v>
      </c>
      <c r="B3782" t="s">
        <v>3897</v>
      </c>
      <c r="C3782" t="s">
        <v>10439</v>
      </c>
      <c r="D3782" t="s">
        <v>10440</v>
      </c>
      <c r="E3782">
        <v>28</v>
      </c>
    </row>
    <row r="3783" spans="1:5" hidden="1" x14ac:dyDescent="0.25">
      <c r="A3783" t="s">
        <v>3894</v>
      </c>
      <c r="B3783" t="s">
        <v>3895</v>
      </c>
      <c r="C3783" t="s">
        <v>10439</v>
      </c>
      <c r="D3783" t="s">
        <v>10440</v>
      </c>
      <c r="E3783">
        <v>1</v>
      </c>
    </row>
    <row r="3784" spans="1:5" hidden="1" x14ac:dyDescent="0.25">
      <c r="A3784" t="s">
        <v>3889</v>
      </c>
      <c r="B3784" t="s">
        <v>3890</v>
      </c>
      <c r="C3784" t="s">
        <v>10441</v>
      </c>
      <c r="D3784" t="s">
        <v>10442</v>
      </c>
      <c r="E3784">
        <v>756</v>
      </c>
    </row>
    <row r="3785" spans="1:5" hidden="1" x14ac:dyDescent="0.25">
      <c r="A3785" t="s">
        <v>3889</v>
      </c>
      <c r="B3785" t="s">
        <v>3890</v>
      </c>
      <c r="C3785" t="s">
        <v>10451</v>
      </c>
      <c r="D3785" t="s">
        <v>10452</v>
      </c>
      <c r="E3785">
        <v>27.45</v>
      </c>
    </row>
    <row r="3786" spans="1:5" hidden="1" x14ac:dyDescent="0.25">
      <c r="A3786" t="s">
        <v>3887</v>
      </c>
      <c r="B3786" t="s">
        <v>3888</v>
      </c>
      <c r="C3786" t="s">
        <v>10439</v>
      </c>
      <c r="D3786" t="s">
        <v>10440</v>
      </c>
      <c r="E3786">
        <v>3</v>
      </c>
    </row>
    <row r="3787" spans="1:5" hidden="1" x14ac:dyDescent="0.25">
      <c r="A3787" t="s">
        <v>3885</v>
      </c>
      <c r="B3787" t="s">
        <v>3886</v>
      </c>
      <c r="C3787" t="s">
        <v>10441</v>
      </c>
      <c r="D3787" t="s">
        <v>10442</v>
      </c>
      <c r="E3787">
        <v>0</v>
      </c>
    </row>
    <row r="3788" spans="1:5" hidden="1" x14ac:dyDescent="0.25">
      <c r="A3788" t="s">
        <v>3885</v>
      </c>
      <c r="B3788" t="s">
        <v>3886</v>
      </c>
      <c r="C3788" t="s">
        <v>10439</v>
      </c>
      <c r="D3788" t="s">
        <v>10440</v>
      </c>
      <c r="E3788">
        <v>0</v>
      </c>
    </row>
    <row r="3789" spans="1:5" hidden="1" x14ac:dyDescent="0.25">
      <c r="A3789" t="s">
        <v>3881</v>
      </c>
      <c r="B3789" t="s">
        <v>3882</v>
      </c>
      <c r="C3789" t="s">
        <v>10441</v>
      </c>
      <c r="D3789" t="s">
        <v>10442</v>
      </c>
      <c r="E3789">
        <v>0</v>
      </c>
    </row>
    <row r="3790" spans="1:5" hidden="1" x14ac:dyDescent="0.25">
      <c r="A3790" t="s">
        <v>3881</v>
      </c>
      <c r="B3790" t="s">
        <v>3882</v>
      </c>
      <c r="C3790" t="s">
        <v>10439</v>
      </c>
      <c r="D3790" t="s">
        <v>10440</v>
      </c>
      <c r="E3790">
        <v>0</v>
      </c>
    </row>
    <row r="3791" spans="1:5" hidden="1" x14ac:dyDescent="0.25">
      <c r="A3791" t="s">
        <v>3871</v>
      </c>
      <c r="B3791" t="s">
        <v>3872</v>
      </c>
      <c r="C3791" t="s">
        <v>10441</v>
      </c>
      <c r="D3791" t="s">
        <v>10442</v>
      </c>
      <c r="E3791">
        <v>0</v>
      </c>
    </row>
    <row r="3792" spans="1:5" hidden="1" x14ac:dyDescent="0.25">
      <c r="A3792" t="s">
        <v>3871</v>
      </c>
      <c r="B3792" t="s">
        <v>3872</v>
      </c>
      <c r="C3792" t="s">
        <v>10439</v>
      </c>
      <c r="D3792" t="s">
        <v>10440</v>
      </c>
      <c r="E3792">
        <v>0</v>
      </c>
    </row>
    <row r="3793" spans="1:5" hidden="1" x14ac:dyDescent="0.25">
      <c r="A3793" t="s">
        <v>3869</v>
      </c>
      <c r="B3793" t="s">
        <v>3870</v>
      </c>
      <c r="C3793" t="s">
        <v>10441</v>
      </c>
      <c r="D3793" t="s">
        <v>10442</v>
      </c>
      <c r="E3793">
        <v>0</v>
      </c>
    </row>
    <row r="3794" spans="1:5" hidden="1" x14ac:dyDescent="0.25">
      <c r="A3794" t="s">
        <v>3869</v>
      </c>
      <c r="B3794" t="s">
        <v>3870</v>
      </c>
      <c r="C3794" t="s">
        <v>10439</v>
      </c>
      <c r="D3794" t="s">
        <v>10440</v>
      </c>
      <c r="E3794">
        <v>100</v>
      </c>
    </row>
    <row r="3795" spans="1:5" hidden="1" x14ac:dyDescent="0.25">
      <c r="A3795" t="s">
        <v>3867</v>
      </c>
      <c r="B3795" t="s">
        <v>3868</v>
      </c>
      <c r="C3795" t="s">
        <v>10441</v>
      </c>
      <c r="D3795" t="s">
        <v>10442</v>
      </c>
      <c r="E3795">
        <v>0</v>
      </c>
    </row>
    <row r="3796" spans="1:5" hidden="1" x14ac:dyDescent="0.25">
      <c r="A3796" t="s">
        <v>3867</v>
      </c>
      <c r="B3796" t="s">
        <v>3868</v>
      </c>
      <c r="C3796" t="s">
        <v>10439</v>
      </c>
      <c r="D3796" t="s">
        <v>10440</v>
      </c>
      <c r="E3796">
        <v>100</v>
      </c>
    </row>
    <row r="3797" spans="1:5" hidden="1" x14ac:dyDescent="0.25">
      <c r="A3797" t="s">
        <v>3865</v>
      </c>
      <c r="B3797" t="s">
        <v>3866</v>
      </c>
      <c r="C3797" t="s">
        <v>10441</v>
      </c>
      <c r="D3797" t="s">
        <v>10442</v>
      </c>
      <c r="E3797">
        <v>0</v>
      </c>
    </row>
    <row r="3798" spans="1:5" hidden="1" x14ac:dyDescent="0.25">
      <c r="A3798" t="s">
        <v>3865</v>
      </c>
      <c r="B3798" t="s">
        <v>3866</v>
      </c>
      <c r="C3798" t="s">
        <v>10439</v>
      </c>
      <c r="D3798" t="s">
        <v>10440</v>
      </c>
      <c r="E3798">
        <v>100</v>
      </c>
    </row>
    <row r="3799" spans="1:5" hidden="1" x14ac:dyDescent="0.25">
      <c r="A3799" t="s">
        <v>3863</v>
      </c>
      <c r="B3799" t="s">
        <v>3864</v>
      </c>
      <c r="C3799" t="s">
        <v>10441</v>
      </c>
      <c r="D3799" t="s">
        <v>10442</v>
      </c>
      <c r="E3799">
        <v>0</v>
      </c>
    </row>
    <row r="3800" spans="1:5" hidden="1" x14ac:dyDescent="0.25">
      <c r="A3800" t="s">
        <v>3863</v>
      </c>
      <c r="B3800" t="s">
        <v>3864</v>
      </c>
      <c r="C3800" t="s">
        <v>10439</v>
      </c>
      <c r="D3800" t="s">
        <v>10440</v>
      </c>
      <c r="E3800">
        <v>0</v>
      </c>
    </row>
    <row r="3801" spans="1:5" hidden="1" x14ac:dyDescent="0.25">
      <c r="A3801" t="s">
        <v>3861</v>
      </c>
      <c r="B3801" t="s">
        <v>3862</v>
      </c>
      <c r="C3801" t="s">
        <v>10441</v>
      </c>
      <c r="D3801" t="s">
        <v>10442</v>
      </c>
      <c r="E3801">
        <v>0</v>
      </c>
    </row>
    <row r="3802" spans="1:5" hidden="1" x14ac:dyDescent="0.25">
      <c r="A3802" t="s">
        <v>3861</v>
      </c>
      <c r="B3802" t="s">
        <v>3862</v>
      </c>
      <c r="C3802" t="s">
        <v>10439</v>
      </c>
      <c r="D3802" t="s">
        <v>10440</v>
      </c>
      <c r="E3802">
        <v>0</v>
      </c>
    </row>
    <row r="3803" spans="1:5" hidden="1" x14ac:dyDescent="0.25">
      <c r="A3803" t="s">
        <v>3859</v>
      </c>
      <c r="B3803" t="s">
        <v>3860</v>
      </c>
      <c r="C3803" t="s">
        <v>10441</v>
      </c>
      <c r="D3803" t="s">
        <v>10442</v>
      </c>
      <c r="E3803">
        <v>0</v>
      </c>
    </row>
    <row r="3804" spans="1:5" hidden="1" x14ac:dyDescent="0.25">
      <c r="A3804" t="s">
        <v>3859</v>
      </c>
      <c r="B3804" t="s">
        <v>3860</v>
      </c>
      <c r="C3804" t="s">
        <v>10439</v>
      </c>
      <c r="D3804" t="s">
        <v>10440</v>
      </c>
      <c r="E3804">
        <v>1</v>
      </c>
    </row>
    <row r="3805" spans="1:5" hidden="1" x14ac:dyDescent="0.25">
      <c r="A3805" t="s">
        <v>3857</v>
      </c>
      <c r="B3805" t="s">
        <v>3858</v>
      </c>
      <c r="C3805" t="s">
        <v>10441</v>
      </c>
      <c r="D3805" t="s">
        <v>10442</v>
      </c>
      <c r="E3805">
        <v>0</v>
      </c>
    </row>
    <row r="3806" spans="1:5" hidden="1" x14ac:dyDescent="0.25">
      <c r="A3806" t="s">
        <v>3857</v>
      </c>
      <c r="B3806" t="s">
        <v>3858</v>
      </c>
      <c r="C3806" t="s">
        <v>10439</v>
      </c>
      <c r="D3806" t="s">
        <v>10440</v>
      </c>
      <c r="E3806">
        <v>0</v>
      </c>
    </row>
    <row r="3807" spans="1:5" hidden="1" x14ac:dyDescent="0.25">
      <c r="A3807" t="s">
        <v>3855</v>
      </c>
      <c r="B3807" t="s">
        <v>3856</v>
      </c>
      <c r="C3807" t="s">
        <v>10439</v>
      </c>
      <c r="D3807" t="s">
        <v>10440</v>
      </c>
      <c r="E3807">
        <v>15</v>
      </c>
    </row>
    <row r="3808" spans="1:5" hidden="1" x14ac:dyDescent="0.25">
      <c r="A3808" t="s">
        <v>3853</v>
      </c>
      <c r="B3808" t="s">
        <v>3854</v>
      </c>
      <c r="C3808" t="s">
        <v>10439</v>
      </c>
      <c r="D3808" t="s">
        <v>10440</v>
      </c>
      <c r="E3808">
        <v>0</v>
      </c>
    </row>
    <row r="3809" spans="1:5" hidden="1" x14ac:dyDescent="0.25">
      <c r="A3809" t="s">
        <v>3851</v>
      </c>
      <c r="B3809" t="s">
        <v>3852</v>
      </c>
      <c r="C3809" t="s">
        <v>10439</v>
      </c>
      <c r="D3809" t="s">
        <v>10440</v>
      </c>
      <c r="E3809">
        <v>0</v>
      </c>
    </row>
    <row r="3810" spans="1:5" hidden="1" x14ac:dyDescent="0.25">
      <c r="A3810" t="s">
        <v>3849</v>
      </c>
      <c r="B3810" t="s">
        <v>3850</v>
      </c>
      <c r="C3810" t="s">
        <v>10441</v>
      </c>
      <c r="D3810" t="s">
        <v>10442</v>
      </c>
      <c r="E3810">
        <v>72</v>
      </c>
    </row>
    <row r="3811" spans="1:5" hidden="1" x14ac:dyDescent="0.25">
      <c r="A3811" t="s">
        <v>3849</v>
      </c>
      <c r="B3811" t="s">
        <v>3850</v>
      </c>
      <c r="C3811" t="s">
        <v>10445</v>
      </c>
      <c r="D3811" t="s">
        <v>10446</v>
      </c>
      <c r="E3811">
        <v>0</v>
      </c>
    </row>
    <row r="3812" spans="1:5" hidden="1" x14ac:dyDescent="0.25">
      <c r="A3812" t="s">
        <v>3847</v>
      </c>
      <c r="B3812" t="s">
        <v>3848</v>
      </c>
      <c r="C3812" t="s">
        <v>10441</v>
      </c>
      <c r="D3812" t="s">
        <v>10442</v>
      </c>
      <c r="E3812">
        <v>36</v>
      </c>
    </row>
    <row r="3813" spans="1:5" hidden="1" x14ac:dyDescent="0.25">
      <c r="A3813" t="s">
        <v>3847</v>
      </c>
      <c r="B3813" t="s">
        <v>3848</v>
      </c>
      <c r="C3813" t="s">
        <v>10445</v>
      </c>
      <c r="D3813" t="s">
        <v>10446</v>
      </c>
      <c r="E3813">
        <v>0</v>
      </c>
    </row>
    <row r="3814" spans="1:5" hidden="1" x14ac:dyDescent="0.25">
      <c r="A3814" t="s">
        <v>3844</v>
      </c>
      <c r="B3814" t="s">
        <v>3845</v>
      </c>
      <c r="C3814" t="s">
        <v>10441</v>
      </c>
      <c r="D3814" t="s">
        <v>10442</v>
      </c>
      <c r="E3814">
        <v>622</v>
      </c>
    </row>
    <row r="3815" spans="1:5" hidden="1" x14ac:dyDescent="0.25">
      <c r="A3815" t="s">
        <v>3844</v>
      </c>
      <c r="B3815" t="s">
        <v>3845</v>
      </c>
      <c r="C3815" t="s">
        <v>10445</v>
      </c>
      <c r="D3815" t="s">
        <v>10446</v>
      </c>
      <c r="E3815">
        <v>0</v>
      </c>
    </row>
    <row r="3816" spans="1:5" hidden="1" x14ac:dyDescent="0.25">
      <c r="A3816" t="s">
        <v>3842</v>
      </c>
      <c r="B3816" t="s">
        <v>3843</v>
      </c>
      <c r="C3816" t="s">
        <v>10441</v>
      </c>
      <c r="D3816" t="s">
        <v>10442</v>
      </c>
      <c r="E3816">
        <v>0</v>
      </c>
    </row>
    <row r="3817" spans="1:5" hidden="1" x14ac:dyDescent="0.25">
      <c r="A3817" t="s">
        <v>3842</v>
      </c>
      <c r="B3817" t="s">
        <v>3843</v>
      </c>
      <c r="C3817" t="s">
        <v>10439</v>
      </c>
      <c r="D3817" t="s">
        <v>10440</v>
      </c>
      <c r="E3817">
        <v>7</v>
      </c>
    </row>
    <row r="3818" spans="1:5" hidden="1" x14ac:dyDescent="0.25">
      <c r="A3818" t="s">
        <v>3840</v>
      </c>
      <c r="B3818" t="s">
        <v>3841</v>
      </c>
      <c r="C3818" t="s">
        <v>10439</v>
      </c>
      <c r="D3818" t="s">
        <v>10440</v>
      </c>
      <c r="E3818">
        <v>4</v>
      </c>
    </row>
    <row r="3819" spans="1:5" hidden="1" x14ac:dyDescent="0.25">
      <c r="A3819" t="s">
        <v>3836</v>
      </c>
      <c r="B3819" t="s">
        <v>3837</v>
      </c>
      <c r="C3819" t="s">
        <v>10439</v>
      </c>
      <c r="D3819" t="s">
        <v>10440</v>
      </c>
      <c r="E3819">
        <v>0</v>
      </c>
    </row>
    <row r="3820" spans="1:5" hidden="1" x14ac:dyDescent="0.25">
      <c r="A3820" t="s">
        <v>3832</v>
      </c>
      <c r="B3820" t="s">
        <v>3833</v>
      </c>
      <c r="C3820" t="s">
        <v>10439</v>
      </c>
      <c r="D3820" t="s">
        <v>10440</v>
      </c>
      <c r="E3820">
        <v>0</v>
      </c>
    </row>
    <row r="3821" spans="1:5" hidden="1" x14ac:dyDescent="0.25">
      <c r="A3821" t="s">
        <v>3822</v>
      </c>
      <c r="B3821" t="s">
        <v>3823</v>
      </c>
      <c r="C3821" t="s">
        <v>10441</v>
      </c>
      <c r="D3821" t="s">
        <v>10442</v>
      </c>
      <c r="E3821">
        <v>0</v>
      </c>
    </row>
    <row r="3822" spans="1:5" hidden="1" x14ac:dyDescent="0.25">
      <c r="A3822" t="s">
        <v>3822</v>
      </c>
      <c r="B3822" t="s">
        <v>3823</v>
      </c>
      <c r="C3822" t="s">
        <v>10439</v>
      </c>
      <c r="D3822" t="s">
        <v>10440</v>
      </c>
      <c r="E3822">
        <v>40</v>
      </c>
    </row>
    <row r="3823" spans="1:5" hidden="1" x14ac:dyDescent="0.25">
      <c r="A3823" t="s">
        <v>3820</v>
      </c>
      <c r="B3823" t="s">
        <v>3821</v>
      </c>
      <c r="C3823" t="s">
        <v>10441</v>
      </c>
      <c r="D3823" t="s">
        <v>10442</v>
      </c>
      <c r="E3823">
        <v>0</v>
      </c>
    </row>
    <row r="3824" spans="1:5" hidden="1" x14ac:dyDescent="0.25">
      <c r="A3824" t="s">
        <v>3820</v>
      </c>
      <c r="B3824" t="s">
        <v>3821</v>
      </c>
      <c r="C3824" t="s">
        <v>10439</v>
      </c>
      <c r="D3824" t="s">
        <v>10440</v>
      </c>
      <c r="E3824">
        <v>3</v>
      </c>
    </row>
    <row r="3825" spans="1:5" hidden="1" x14ac:dyDescent="0.25">
      <c r="A3825" t="s">
        <v>3818</v>
      </c>
      <c r="B3825" t="s">
        <v>3819</v>
      </c>
      <c r="C3825" t="s">
        <v>10441</v>
      </c>
      <c r="D3825" t="s">
        <v>10442</v>
      </c>
      <c r="E3825">
        <v>0</v>
      </c>
    </row>
    <row r="3826" spans="1:5" hidden="1" x14ac:dyDescent="0.25">
      <c r="A3826" t="s">
        <v>3818</v>
      </c>
      <c r="B3826" t="s">
        <v>3819</v>
      </c>
      <c r="C3826" t="s">
        <v>10439</v>
      </c>
      <c r="D3826" t="s">
        <v>10440</v>
      </c>
      <c r="E3826">
        <v>18</v>
      </c>
    </row>
    <row r="3827" spans="1:5" hidden="1" x14ac:dyDescent="0.25">
      <c r="A3827" t="s">
        <v>3816</v>
      </c>
      <c r="B3827" t="s">
        <v>3817</v>
      </c>
      <c r="C3827" t="s">
        <v>10441</v>
      </c>
      <c r="D3827" t="s">
        <v>10442</v>
      </c>
      <c r="E3827">
        <v>0</v>
      </c>
    </row>
    <row r="3828" spans="1:5" hidden="1" x14ac:dyDescent="0.25">
      <c r="A3828" t="s">
        <v>3816</v>
      </c>
      <c r="B3828" t="s">
        <v>3817</v>
      </c>
      <c r="C3828" t="s">
        <v>10439</v>
      </c>
      <c r="D3828" t="s">
        <v>10440</v>
      </c>
      <c r="E3828">
        <v>5</v>
      </c>
    </row>
    <row r="3829" spans="1:5" hidden="1" x14ac:dyDescent="0.25">
      <c r="A3829" t="s">
        <v>3814</v>
      </c>
      <c r="B3829" t="s">
        <v>3815</v>
      </c>
      <c r="C3829" t="s">
        <v>10441</v>
      </c>
      <c r="D3829" t="s">
        <v>10442</v>
      </c>
      <c r="E3829">
        <v>0</v>
      </c>
    </row>
    <row r="3830" spans="1:5" hidden="1" x14ac:dyDescent="0.25">
      <c r="A3830" t="s">
        <v>3814</v>
      </c>
      <c r="B3830" t="s">
        <v>3815</v>
      </c>
      <c r="C3830" t="s">
        <v>10439</v>
      </c>
      <c r="D3830" t="s">
        <v>10440</v>
      </c>
      <c r="E3830">
        <v>0</v>
      </c>
    </row>
    <row r="3831" spans="1:5" hidden="1" x14ac:dyDescent="0.25">
      <c r="A3831" t="s">
        <v>3812</v>
      </c>
      <c r="B3831" t="s">
        <v>3813</v>
      </c>
      <c r="C3831" t="s">
        <v>10441</v>
      </c>
      <c r="D3831" t="s">
        <v>10442</v>
      </c>
      <c r="E3831">
        <v>0</v>
      </c>
    </row>
    <row r="3832" spans="1:5" hidden="1" x14ac:dyDescent="0.25">
      <c r="A3832" t="s">
        <v>3812</v>
      </c>
      <c r="B3832" t="s">
        <v>3813</v>
      </c>
      <c r="C3832" t="s">
        <v>10439</v>
      </c>
      <c r="D3832" t="s">
        <v>10440</v>
      </c>
      <c r="E3832">
        <v>0</v>
      </c>
    </row>
    <row r="3833" spans="1:5" hidden="1" x14ac:dyDescent="0.25">
      <c r="A3833" t="s">
        <v>3810</v>
      </c>
      <c r="B3833" t="s">
        <v>3811</v>
      </c>
      <c r="C3833" t="s">
        <v>10441</v>
      </c>
      <c r="D3833" t="s">
        <v>10442</v>
      </c>
      <c r="E3833">
        <v>0</v>
      </c>
    </row>
    <row r="3834" spans="1:5" hidden="1" x14ac:dyDescent="0.25">
      <c r="A3834" t="s">
        <v>3810</v>
      </c>
      <c r="B3834" t="s">
        <v>3811</v>
      </c>
      <c r="C3834" t="s">
        <v>10439</v>
      </c>
      <c r="D3834" t="s">
        <v>10440</v>
      </c>
      <c r="E3834">
        <v>2</v>
      </c>
    </row>
    <row r="3835" spans="1:5" hidden="1" x14ac:dyDescent="0.25">
      <c r="A3835" t="s">
        <v>3808</v>
      </c>
      <c r="B3835" t="s">
        <v>3809</v>
      </c>
      <c r="C3835" t="s">
        <v>10441</v>
      </c>
      <c r="D3835" t="s">
        <v>10442</v>
      </c>
      <c r="E3835">
        <v>0</v>
      </c>
    </row>
    <row r="3836" spans="1:5" hidden="1" x14ac:dyDescent="0.25">
      <c r="A3836" t="s">
        <v>3808</v>
      </c>
      <c r="B3836" t="s">
        <v>3809</v>
      </c>
      <c r="C3836" t="s">
        <v>10439</v>
      </c>
      <c r="D3836" t="s">
        <v>10440</v>
      </c>
      <c r="E3836">
        <v>6</v>
      </c>
    </row>
    <row r="3837" spans="1:5" hidden="1" x14ac:dyDescent="0.25">
      <c r="A3837" t="s">
        <v>3806</v>
      </c>
      <c r="B3837" t="s">
        <v>3807</v>
      </c>
      <c r="C3837" t="s">
        <v>10441</v>
      </c>
      <c r="D3837" t="s">
        <v>10442</v>
      </c>
      <c r="E3837">
        <v>0</v>
      </c>
    </row>
    <row r="3838" spans="1:5" hidden="1" x14ac:dyDescent="0.25">
      <c r="A3838" t="s">
        <v>3806</v>
      </c>
      <c r="B3838" t="s">
        <v>3807</v>
      </c>
      <c r="C3838" t="s">
        <v>10439</v>
      </c>
      <c r="D3838" t="s">
        <v>10440</v>
      </c>
      <c r="E3838">
        <v>2</v>
      </c>
    </row>
    <row r="3839" spans="1:5" hidden="1" x14ac:dyDescent="0.25">
      <c r="A3839" t="s">
        <v>3804</v>
      </c>
      <c r="B3839" t="s">
        <v>3805</v>
      </c>
      <c r="C3839" t="s">
        <v>10441</v>
      </c>
      <c r="D3839" t="s">
        <v>10442</v>
      </c>
      <c r="E3839">
        <v>0</v>
      </c>
    </row>
    <row r="3840" spans="1:5" hidden="1" x14ac:dyDescent="0.25">
      <c r="A3840" t="s">
        <v>3804</v>
      </c>
      <c r="B3840" t="s">
        <v>3805</v>
      </c>
      <c r="C3840" t="s">
        <v>10439</v>
      </c>
      <c r="D3840" t="s">
        <v>10440</v>
      </c>
      <c r="E3840">
        <v>1</v>
      </c>
    </row>
    <row r="3841" spans="1:5" hidden="1" x14ac:dyDescent="0.25">
      <c r="A3841" t="s">
        <v>3802</v>
      </c>
      <c r="B3841" t="s">
        <v>3803</v>
      </c>
      <c r="C3841" t="s">
        <v>10441</v>
      </c>
      <c r="D3841" t="s">
        <v>10442</v>
      </c>
      <c r="E3841">
        <v>0</v>
      </c>
    </row>
    <row r="3842" spans="1:5" hidden="1" x14ac:dyDescent="0.25">
      <c r="A3842" t="s">
        <v>3802</v>
      </c>
      <c r="B3842" t="s">
        <v>3803</v>
      </c>
      <c r="C3842" t="s">
        <v>10439</v>
      </c>
      <c r="D3842" t="s">
        <v>10440</v>
      </c>
      <c r="E3842">
        <v>0</v>
      </c>
    </row>
    <row r="3843" spans="1:5" hidden="1" x14ac:dyDescent="0.25">
      <c r="A3843" t="s">
        <v>3796</v>
      </c>
      <c r="B3843" t="s">
        <v>3797</v>
      </c>
      <c r="C3843" t="s">
        <v>10441</v>
      </c>
      <c r="D3843" t="s">
        <v>10442</v>
      </c>
      <c r="E3843">
        <v>0</v>
      </c>
    </row>
    <row r="3844" spans="1:5" hidden="1" x14ac:dyDescent="0.25">
      <c r="A3844" t="s">
        <v>3796</v>
      </c>
      <c r="B3844" t="s">
        <v>3797</v>
      </c>
      <c r="C3844" t="s">
        <v>10439</v>
      </c>
      <c r="D3844" t="s">
        <v>10440</v>
      </c>
      <c r="E3844">
        <v>0</v>
      </c>
    </row>
    <row r="3845" spans="1:5" hidden="1" x14ac:dyDescent="0.25">
      <c r="A3845" t="s">
        <v>3794</v>
      </c>
      <c r="B3845" t="s">
        <v>3795</v>
      </c>
      <c r="C3845" t="s">
        <v>10441</v>
      </c>
      <c r="D3845" t="s">
        <v>10442</v>
      </c>
      <c r="E3845">
        <v>0</v>
      </c>
    </row>
    <row r="3846" spans="1:5" hidden="1" x14ac:dyDescent="0.25">
      <c r="A3846" t="s">
        <v>3794</v>
      </c>
      <c r="B3846" t="s">
        <v>3795</v>
      </c>
      <c r="C3846" t="s">
        <v>10484</v>
      </c>
      <c r="D3846" t="s">
        <v>10440</v>
      </c>
      <c r="E3846">
        <v>24</v>
      </c>
    </row>
    <row r="3847" spans="1:5" hidden="1" x14ac:dyDescent="0.25">
      <c r="A3847" t="s">
        <v>3792</v>
      </c>
      <c r="B3847" t="s">
        <v>3793</v>
      </c>
      <c r="C3847" t="s">
        <v>10441</v>
      </c>
      <c r="D3847" t="s">
        <v>10442</v>
      </c>
      <c r="E3847">
        <v>0</v>
      </c>
    </row>
    <row r="3848" spans="1:5" hidden="1" x14ac:dyDescent="0.25">
      <c r="A3848" t="s">
        <v>3792</v>
      </c>
      <c r="B3848" t="s">
        <v>3793</v>
      </c>
      <c r="C3848" t="s">
        <v>10439</v>
      </c>
      <c r="D3848" t="s">
        <v>10440</v>
      </c>
      <c r="E3848">
        <v>3</v>
      </c>
    </row>
    <row r="3849" spans="1:5" hidden="1" x14ac:dyDescent="0.25">
      <c r="A3849" t="s">
        <v>3792</v>
      </c>
      <c r="B3849" t="s">
        <v>3793</v>
      </c>
      <c r="C3849" t="s">
        <v>10484</v>
      </c>
      <c r="D3849" t="s">
        <v>10440</v>
      </c>
      <c r="E3849">
        <v>0</v>
      </c>
    </row>
    <row r="3850" spans="1:5" hidden="1" x14ac:dyDescent="0.25">
      <c r="A3850" t="s">
        <v>3790</v>
      </c>
      <c r="B3850" t="s">
        <v>3791</v>
      </c>
      <c r="C3850" t="s">
        <v>10441</v>
      </c>
      <c r="D3850" t="s">
        <v>10442</v>
      </c>
      <c r="E3850">
        <v>0</v>
      </c>
    </row>
    <row r="3851" spans="1:5" hidden="1" x14ac:dyDescent="0.25">
      <c r="A3851" t="s">
        <v>3790</v>
      </c>
      <c r="B3851" t="s">
        <v>3791</v>
      </c>
      <c r="C3851" t="s">
        <v>10439</v>
      </c>
      <c r="D3851" t="s">
        <v>10440</v>
      </c>
      <c r="E3851">
        <v>0</v>
      </c>
    </row>
    <row r="3852" spans="1:5" hidden="1" x14ac:dyDescent="0.25">
      <c r="A3852" t="s">
        <v>3782</v>
      </c>
      <c r="B3852" t="s">
        <v>3783</v>
      </c>
      <c r="C3852" t="s">
        <v>10439</v>
      </c>
      <c r="D3852" t="s">
        <v>10440</v>
      </c>
      <c r="E3852">
        <v>57</v>
      </c>
    </row>
    <row r="3853" spans="1:5" hidden="1" x14ac:dyDescent="0.25">
      <c r="A3853" t="s">
        <v>3776</v>
      </c>
      <c r="B3853" t="s">
        <v>3777</v>
      </c>
      <c r="C3853" t="s">
        <v>10441</v>
      </c>
      <c r="D3853" t="s">
        <v>10442</v>
      </c>
      <c r="E3853">
        <v>561.1</v>
      </c>
    </row>
    <row r="3854" spans="1:5" hidden="1" x14ac:dyDescent="0.25">
      <c r="A3854" t="s">
        <v>3776</v>
      </c>
      <c r="B3854" t="s">
        <v>3777</v>
      </c>
      <c r="C3854" t="s">
        <v>10451</v>
      </c>
      <c r="D3854" t="s">
        <v>10452</v>
      </c>
      <c r="E3854">
        <v>8.85</v>
      </c>
    </row>
    <row r="3855" spans="1:5" hidden="1" x14ac:dyDescent="0.25">
      <c r="A3855" t="s">
        <v>3774</v>
      </c>
      <c r="B3855" t="s">
        <v>3775</v>
      </c>
      <c r="C3855" t="s">
        <v>10441</v>
      </c>
      <c r="D3855" t="s">
        <v>10442</v>
      </c>
      <c r="E3855">
        <v>378</v>
      </c>
    </row>
    <row r="3856" spans="1:5" hidden="1" x14ac:dyDescent="0.25">
      <c r="A3856" t="s">
        <v>3774</v>
      </c>
      <c r="B3856" t="s">
        <v>3775</v>
      </c>
      <c r="C3856" t="s">
        <v>10451</v>
      </c>
      <c r="D3856" t="s">
        <v>10452</v>
      </c>
      <c r="E3856">
        <v>0</v>
      </c>
    </row>
    <row r="3857" spans="1:5" hidden="1" x14ac:dyDescent="0.25">
      <c r="A3857" t="s">
        <v>3772</v>
      </c>
      <c r="B3857" t="s">
        <v>3773</v>
      </c>
      <c r="C3857" t="s">
        <v>10441</v>
      </c>
      <c r="D3857" t="s">
        <v>10442</v>
      </c>
      <c r="E3857">
        <v>378</v>
      </c>
    </row>
    <row r="3858" spans="1:5" hidden="1" x14ac:dyDescent="0.25">
      <c r="A3858" t="s">
        <v>3772</v>
      </c>
      <c r="B3858" t="s">
        <v>3773</v>
      </c>
      <c r="C3858" t="s">
        <v>10451</v>
      </c>
      <c r="D3858" t="s">
        <v>10452</v>
      </c>
      <c r="E3858">
        <v>314.05</v>
      </c>
    </row>
    <row r="3859" spans="1:5" hidden="1" x14ac:dyDescent="0.25">
      <c r="A3859" t="s">
        <v>3770</v>
      </c>
      <c r="B3859" t="s">
        <v>3771</v>
      </c>
      <c r="C3859" t="s">
        <v>10441</v>
      </c>
      <c r="D3859" t="s">
        <v>10442</v>
      </c>
      <c r="E3859">
        <v>72</v>
      </c>
    </row>
    <row r="3860" spans="1:5" hidden="1" x14ac:dyDescent="0.25">
      <c r="A3860" t="s">
        <v>3770</v>
      </c>
      <c r="B3860" t="s">
        <v>3771</v>
      </c>
      <c r="C3860" t="s">
        <v>10445</v>
      </c>
      <c r="D3860" t="s">
        <v>10446</v>
      </c>
      <c r="E3860">
        <v>0</v>
      </c>
    </row>
    <row r="3861" spans="1:5" hidden="1" x14ac:dyDescent="0.25">
      <c r="A3861" t="s">
        <v>3768</v>
      </c>
      <c r="B3861" t="s">
        <v>3769</v>
      </c>
      <c r="C3861" t="s">
        <v>10441</v>
      </c>
      <c r="D3861" t="s">
        <v>10442</v>
      </c>
      <c r="E3861">
        <v>0</v>
      </c>
    </row>
    <row r="3862" spans="1:5" hidden="1" x14ac:dyDescent="0.25">
      <c r="A3862" t="s">
        <v>3768</v>
      </c>
      <c r="B3862" t="s">
        <v>3769</v>
      </c>
      <c r="C3862" t="s">
        <v>10447</v>
      </c>
      <c r="D3862" t="s">
        <v>10448</v>
      </c>
      <c r="E3862">
        <v>-2300</v>
      </c>
    </row>
    <row r="3863" spans="1:5" hidden="1" x14ac:dyDescent="0.25">
      <c r="A3863" t="s">
        <v>3763</v>
      </c>
      <c r="B3863" t="s">
        <v>3764</v>
      </c>
      <c r="C3863" t="s">
        <v>10441</v>
      </c>
      <c r="D3863" t="s">
        <v>10442</v>
      </c>
      <c r="E3863">
        <v>18</v>
      </c>
    </row>
    <row r="3864" spans="1:5" hidden="1" x14ac:dyDescent="0.25">
      <c r="A3864" t="s">
        <v>3763</v>
      </c>
      <c r="B3864" t="s">
        <v>3764</v>
      </c>
      <c r="C3864" t="s">
        <v>10445</v>
      </c>
      <c r="D3864" t="s">
        <v>10446</v>
      </c>
      <c r="E3864">
        <v>0</v>
      </c>
    </row>
    <row r="3865" spans="1:5" hidden="1" x14ac:dyDescent="0.25">
      <c r="A3865" t="s">
        <v>3761</v>
      </c>
      <c r="B3865" t="s">
        <v>3762</v>
      </c>
      <c r="C3865" t="s">
        <v>10441</v>
      </c>
      <c r="D3865" t="s">
        <v>10442</v>
      </c>
      <c r="E3865">
        <v>110</v>
      </c>
    </row>
    <row r="3866" spans="1:5" hidden="1" x14ac:dyDescent="0.25">
      <c r="A3866" t="s">
        <v>3761</v>
      </c>
      <c r="B3866" t="s">
        <v>3762</v>
      </c>
      <c r="C3866" t="s">
        <v>10443</v>
      </c>
      <c r="D3866" t="s">
        <v>10444</v>
      </c>
      <c r="E3866">
        <v>-818.77800000000002</v>
      </c>
    </row>
    <row r="3867" spans="1:5" hidden="1" x14ac:dyDescent="0.25">
      <c r="A3867" t="s">
        <v>3761</v>
      </c>
      <c r="B3867" t="s">
        <v>3762</v>
      </c>
      <c r="C3867" t="s">
        <v>10445</v>
      </c>
      <c r="D3867" t="s">
        <v>10446</v>
      </c>
      <c r="E3867">
        <v>0</v>
      </c>
    </row>
    <row r="3868" spans="1:5" hidden="1" x14ac:dyDescent="0.25">
      <c r="A3868" t="s">
        <v>3759</v>
      </c>
      <c r="B3868" t="s">
        <v>3760</v>
      </c>
      <c r="C3868" t="s">
        <v>10441</v>
      </c>
      <c r="D3868" t="s">
        <v>10442</v>
      </c>
      <c r="E3868">
        <v>0</v>
      </c>
    </row>
    <row r="3869" spans="1:5" hidden="1" x14ac:dyDescent="0.25">
      <c r="A3869" t="s">
        <v>3759</v>
      </c>
      <c r="B3869" t="s">
        <v>3760</v>
      </c>
      <c r="C3869" t="s">
        <v>10439</v>
      </c>
      <c r="D3869" t="s">
        <v>10440</v>
      </c>
      <c r="E3869">
        <v>2</v>
      </c>
    </row>
    <row r="3870" spans="1:5" hidden="1" x14ac:dyDescent="0.25">
      <c r="A3870" t="s">
        <v>3757</v>
      </c>
      <c r="B3870" t="s">
        <v>3758</v>
      </c>
      <c r="C3870" t="s">
        <v>10441</v>
      </c>
      <c r="D3870" t="s">
        <v>10442</v>
      </c>
      <c r="E3870">
        <v>0</v>
      </c>
    </row>
    <row r="3871" spans="1:5" hidden="1" x14ac:dyDescent="0.25">
      <c r="A3871" t="s">
        <v>3757</v>
      </c>
      <c r="B3871" t="s">
        <v>3758</v>
      </c>
      <c r="C3871" t="s">
        <v>10439</v>
      </c>
      <c r="D3871" t="s">
        <v>10440</v>
      </c>
      <c r="E3871">
        <v>2</v>
      </c>
    </row>
    <row r="3872" spans="1:5" hidden="1" x14ac:dyDescent="0.25">
      <c r="A3872" t="s">
        <v>3755</v>
      </c>
      <c r="B3872" t="s">
        <v>3756</v>
      </c>
      <c r="C3872" t="s">
        <v>10441</v>
      </c>
      <c r="D3872" t="s">
        <v>10442</v>
      </c>
      <c r="E3872">
        <v>0</v>
      </c>
    </row>
    <row r="3873" spans="1:5" hidden="1" x14ac:dyDescent="0.25">
      <c r="A3873" t="s">
        <v>3755</v>
      </c>
      <c r="B3873" t="s">
        <v>3756</v>
      </c>
      <c r="C3873" t="s">
        <v>10439</v>
      </c>
      <c r="D3873" t="s">
        <v>10440</v>
      </c>
      <c r="E3873">
        <v>9</v>
      </c>
    </row>
    <row r="3874" spans="1:5" hidden="1" x14ac:dyDescent="0.25">
      <c r="A3874" t="s">
        <v>3753</v>
      </c>
      <c r="B3874" t="s">
        <v>10546</v>
      </c>
      <c r="C3874" t="s">
        <v>10441</v>
      </c>
      <c r="D3874" t="s">
        <v>10442</v>
      </c>
      <c r="E3874">
        <v>0</v>
      </c>
    </row>
    <row r="3875" spans="1:5" hidden="1" x14ac:dyDescent="0.25">
      <c r="A3875" t="s">
        <v>3753</v>
      </c>
      <c r="B3875" t="s">
        <v>10546</v>
      </c>
      <c r="C3875" t="s">
        <v>10439</v>
      </c>
      <c r="D3875" t="s">
        <v>10440</v>
      </c>
      <c r="E3875">
        <v>1</v>
      </c>
    </row>
    <row r="3876" spans="1:5" hidden="1" x14ac:dyDescent="0.25">
      <c r="A3876" t="s">
        <v>3751</v>
      </c>
      <c r="B3876" t="s">
        <v>3752</v>
      </c>
      <c r="C3876" t="s">
        <v>10441</v>
      </c>
      <c r="D3876" t="s">
        <v>10442</v>
      </c>
      <c r="E3876">
        <v>0</v>
      </c>
    </row>
    <row r="3877" spans="1:5" hidden="1" x14ac:dyDescent="0.25">
      <c r="A3877" t="s">
        <v>3751</v>
      </c>
      <c r="B3877" t="s">
        <v>3752</v>
      </c>
      <c r="C3877" t="s">
        <v>10439</v>
      </c>
      <c r="D3877" t="s">
        <v>10440</v>
      </c>
      <c r="E3877">
        <v>5</v>
      </c>
    </row>
    <row r="3878" spans="1:5" hidden="1" x14ac:dyDescent="0.25">
      <c r="A3878" t="s">
        <v>3749</v>
      </c>
      <c r="B3878" t="s">
        <v>3750</v>
      </c>
      <c r="C3878" t="s">
        <v>10441</v>
      </c>
      <c r="D3878" t="s">
        <v>10442</v>
      </c>
      <c r="E3878">
        <v>0</v>
      </c>
    </row>
    <row r="3879" spans="1:5" hidden="1" x14ac:dyDescent="0.25">
      <c r="A3879" t="s">
        <v>3749</v>
      </c>
      <c r="B3879" t="s">
        <v>3750</v>
      </c>
      <c r="C3879" t="s">
        <v>10439</v>
      </c>
      <c r="D3879" t="s">
        <v>10440</v>
      </c>
      <c r="E3879">
        <v>1</v>
      </c>
    </row>
    <row r="3880" spans="1:5" hidden="1" x14ac:dyDescent="0.25">
      <c r="A3880" t="s">
        <v>3747</v>
      </c>
      <c r="B3880" t="s">
        <v>3748</v>
      </c>
      <c r="C3880" t="s">
        <v>10441</v>
      </c>
      <c r="D3880" t="s">
        <v>10442</v>
      </c>
      <c r="E3880">
        <v>0</v>
      </c>
    </row>
    <row r="3881" spans="1:5" hidden="1" x14ac:dyDescent="0.25">
      <c r="A3881" t="s">
        <v>3747</v>
      </c>
      <c r="B3881" t="s">
        <v>3748</v>
      </c>
      <c r="C3881" t="s">
        <v>10439</v>
      </c>
      <c r="D3881" t="s">
        <v>10440</v>
      </c>
      <c r="E3881">
        <v>0</v>
      </c>
    </row>
    <row r="3882" spans="1:5" hidden="1" x14ac:dyDescent="0.25">
      <c r="A3882" t="s">
        <v>3745</v>
      </c>
      <c r="B3882" t="s">
        <v>3746</v>
      </c>
      <c r="C3882" t="s">
        <v>10441</v>
      </c>
      <c r="D3882" t="s">
        <v>10442</v>
      </c>
      <c r="E3882">
        <v>0</v>
      </c>
    </row>
    <row r="3883" spans="1:5" hidden="1" x14ac:dyDescent="0.25">
      <c r="A3883" t="s">
        <v>3745</v>
      </c>
      <c r="B3883" t="s">
        <v>3746</v>
      </c>
      <c r="C3883" t="s">
        <v>10447</v>
      </c>
      <c r="D3883" t="s">
        <v>10448</v>
      </c>
      <c r="E3883">
        <v>3613</v>
      </c>
    </row>
    <row r="3884" spans="1:5" hidden="1" x14ac:dyDescent="0.25">
      <c r="A3884" t="s">
        <v>3741</v>
      </c>
      <c r="B3884" t="s">
        <v>3742</v>
      </c>
      <c r="C3884" t="s">
        <v>10441</v>
      </c>
      <c r="D3884" t="s">
        <v>10442</v>
      </c>
      <c r="E3884">
        <v>0</v>
      </c>
    </row>
    <row r="3885" spans="1:5" hidden="1" x14ac:dyDescent="0.25">
      <c r="A3885" t="s">
        <v>3737</v>
      </c>
      <c r="B3885" t="s">
        <v>3738</v>
      </c>
      <c r="C3885" t="s">
        <v>10441</v>
      </c>
      <c r="D3885" t="s">
        <v>10442</v>
      </c>
      <c r="E3885">
        <v>378</v>
      </c>
    </row>
    <row r="3886" spans="1:5" hidden="1" x14ac:dyDescent="0.25">
      <c r="A3886" t="s">
        <v>3737</v>
      </c>
      <c r="B3886" t="s">
        <v>3738</v>
      </c>
      <c r="C3886" t="s">
        <v>10451</v>
      </c>
      <c r="D3886" t="s">
        <v>10452</v>
      </c>
      <c r="E3886">
        <v>150.97499999999999</v>
      </c>
    </row>
    <row r="3887" spans="1:5" hidden="1" x14ac:dyDescent="0.25">
      <c r="A3887" t="s">
        <v>3735</v>
      </c>
      <c r="B3887" t="s">
        <v>3736</v>
      </c>
      <c r="C3887" t="s">
        <v>10441</v>
      </c>
      <c r="D3887" t="s">
        <v>10442</v>
      </c>
      <c r="E3887">
        <v>62</v>
      </c>
    </row>
    <row r="3888" spans="1:5" hidden="1" x14ac:dyDescent="0.25">
      <c r="A3888" t="s">
        <v>3733</v>
      </c>
      <c r="B3888" t="s">
        <v>3734</v>
      </c>
      <c r="C3888" t="s">
        <v>10441</v>
      </c>
      <c r="D3888" t="s">
        <v>10442</v>
      </c>
      <c r="E3888">
        <v>0</v>
      </c>
    </row>
    <row r="3889" spans="1:5" hidden="1" x14ac:dyDescent="0.25">
      <c r="A3889" t="s">
        <v>3733</v>
      </c>
      <c r="B3889" t="s">
        <v>3734</v>
      </c>
      <c r="C3889" t="s">
        <v>10439</v>
      </c>
      <c r="D3889" t="s">
        <v>10440</v>
      </c>
      <c r="E3889">
        <v>5</v>
      </c>
    </row>
    <row r="3890" spans="1:5" hidden="1" x14ac:dyDescent="0.25">
      <c r="A3890" t="s">
        <v>3731</v>
      </c>
      <c r="B3890" t="s">
        <v>3732</v>
      </c>
      <c r="C3890" t="s">
        <v>10441</v>
      </c>
      <c r="D3890" t="s">
        <v>10442</v>
      </c>
      <c r="E3890">
        <v>0</v>
      </c>
    </row>
    <row r="3891" spans="1:5" hidden="1" x14ac:dyDescent="0.25">
      <c r="A3891" t="s">
        <v>3731</v>
      </c>
      <c r="B3891" t="s">
        <v>3732</v>
      </c>
      <c r="C3891" t="s">
        <v>10439</v>
      </c>
      <c r="D3891" t="s">
        <v>10440</v>
      </c>
      <c r="E3891">
        <v>0</v>
      </c>
    </row>
    <row r="3892" spans="1:5" hidden="1" x14ac:dyDescent="0.25">
      <c r="A3892" t="s">
        <v>3727</v>
      </c>
      <c r="B3892" t="s">
        <v>3728</v>
      </c>
      <c r="C3892" t="s">
        <v>10439</v>
      </c>
      <c r="D3892" t="s">
        <v>10440</v>
      </c>
      <c r="E3892">
        <v>1.22</v>
      </c>
    </row>
    <row r="3893" spans="1:5" hidden="1" x14ac:dyDescent="0.25">
      <c r="A3893" t="s">
        <v>3723</v>
      </c>
      <c r="B3893" t="s">
        <v>3724</v>
      </c>
      <c r="C3893" t="s">
        <v>10441</v>
      </c>
      <c r="D3893" t="s">
        <v>10442</v>
      </c>
      <c r="E3893">
        <v>0</v>
      </c>
    </row>
    <row r="3894" spans="1:5" hidden="1" x14ac:dyDescent="0.25">
      <c r="A3894" t="s">
        <v>3723</v>
      </c>
      <c r="B3894" t="s">
        <v>3724</v>
      </c>
      <c r="C3894" t="s">
        <v>10439</v>
      </c>
      <c r="D3894" t="s">
        <v>10440</v>
      </c>
      <c r="E3894">
        <v>0</v>
      </c>
    </row>
    <row r="3895" spans="1:5" hidden="1" x14ac:dyDescent="0.25">
      <c r="A3895" t="s">
        <v>3719</v>
      </c>
      <c r="B3895" t="s">
        <v>3720</v>
      </c>
      <c r="C3895" t="s">
        <v>10441</v>
      </c>
      <c r="D3895" t="s">
        <v>10442</v>
      </c>
      <c r="E3895">
        <v>0</v>
      </c>
    </row>
    <row r="3896" spans="1:5" hidden="1" x14ac:dyDescent="0.25">
      <c r="A3896" t="s">
        <v>3719</v>
      </c>
      <c r="B3896" t="s">
        <v>3720</v>
      </c>
      <c r="C3896" t="s">
        <v>10447</v>
      </c>
      <c r="D3896" t="s">
        <v>10448</v>
      </c>
      <c r="E3896">
        <v>420</v>
      </c>
    </row>
    <row r="3897" spans="1:5" hidden="1" x14ac:dyDescent="0.25">
      <c r="A3897" t="s">
        <v>3717</v>
      </c>
      <c r="B3897" t="s">
        <v>3718</v>
      </c>
      <c r="C3897" t="s">
        <v>10441</v>
      </c>
      <c r="D3897" t="s">
        <v>10442</v>
      </c>
      <c r="E3897">
        <v>0</v>
      </c>
    </row>
    <row r="3898" spans="1:5" hidden="1" x14ac:dyDescent="0.25">
      <c r="A3898" t="s">
        <v>3717</v>
      </c>
      <c r="B3898" t="s">
        <v>3718</v>
      </c>
      <c r="C3898" t="s">
        <v>10447</v>
      </c>
      <c r="D3898" t="s">
        <v>10448</v>
      </c>
      <c r="E3898">
        <v>735.33399999999995</v>
      </c>
    </row>
    <row r="3899" spans="1:5" hidden="1" x14ac:dyDescent="0.25">
      <c r="A3899" t="s">
        <v>3715</v>
      </c>
      <c r="B3899" t="s">
        <v>3716</v>
      </c>
      <c r="C3899" t="s">
        <v>10439</v>
      </c>
      <c r="D3899" t="s">
        <v>10440</v>
      </c>
      <c r="E3899">
        <v>0</v>
      </c>
    </row>
    <row r="3900" spans="1:5" hidden="1" x14ac:dyDescent="0.25">
      <c r="A3900" t="s">
        <v>3715</v>
      </c>
      <c r="B3900" t="s">
        <v>3716</v>
      </c>
      <c r="C3900" t="s">
        <v>10484</v>
      </c>
      <c r="D3900" t="s">
        <v>10440</v>
      </c>
      <c r="E3900">
        <v>0</v>
      </c>
    </row>
    <row r="3901" spans="1:5" hidden="1" x14ac:dyDescent="0.25">
      <c r="A3901" t="s">
        <v>3709</v>
      </c>
      <c r="B3901" t="s">
        <v>3710</v>
      </c>
      <c r="C3901" t="s">
        <v>10441</v>
      </c>
      <c r="D3901" t="s">
        <v>10442</v>
      </c>
      <c r="E3901">
        <v>0</v>
      </c>
    </row>
    <row r="3902" spans="1:5" hidden="1" x14ac:dyDescent="0.25">
      <c r="A3902" t="s">
        <v>3707</v>
      </c>
      <c r="B3902" t="s">
        <v>3708</v>
      </c>
      <c r="C3902" t="s">
        <v>10439</v>
      </c>
      <c r="D3902" t="s">
        <v>10440</v>
      </c>
      <c r="E3902">
        <v>0</v>
      </c>
    </row>
    <row r="3903" spans="1:5" hidden="1" x14ac:dyDescent="0.25">
      <c r="A3903" t="s">
        <v>3700</v>
      </c>
      <c r="B3903" t="s">
        <v>3701</v>
      </c>
      <c r="C3903" t="s">
        <v>10441</v>
      </c>
      <c r="D3903" t="s">
        <v>10442</v>
      </c>
      <c r="E3903">
        <v>57.5</v>
      </c>
    </row>
    <row r="3904" spans="1:5" hidden="1" x14ac:dyDescent="0.25">
      <c r="A3904" t="s">
        <v>3700</v>
      </c>
      <c r="B3904" t="s">
        <v>3701</v>
      </c>
      <c r="C3904" t="s">
        <v>10445</v>
      </c>
      <c r="D3904" t="s">
        <v>10446</v>
      </c>
      <c r="E3904">
        <v>0</v>
      </c>
    </row>
    <row r="3905" spans="1:5" hidden="1" x14ac:dyDescent="0.25">
      <c r="A3905" t="s">
        <v>3690</v>
      </c>
      <c r="B3905" t="s">
        <v>3691</v>
      </c>
      <c r="C3905" t="s">
        <v>10439</v>
      </c>
      <c r="D3905" t="s">
        <v>10440</v>
      </c>
      <c r="E3905">
        <v>0</v>
      </c>
    </row>
    <row r="3906" spans="1:5" hidden="1" x14ac:dyDescent="0.25">
      <c r="A3906" t="s">
        <v>3687</v>
      </c>
      <c r="B3906" t="s">
        <v>3688</v>
      </c>
      <c r="C3906" t="s">
        <v>10441</v>
      </c>
      <c r="D3906" t="s">
        <v>10442</v>
      </c>
      <c r="E3906">
        <v>0</v>
      </c>
    </row>
    <row r="3907" spans="1:5" hidden="1" x14ac:dyDescent="0.25">
      <c r="A3907" t="s">
        <v>3687</v>
      </c>
      <c r="B3907" t="s">
        <v>3688</v>
      </c>
      <c r="C3907" t="s">
        <v>10439</v>
      </c>
      <c r="D3907" t="s">
        <v>10440</v>
      </c>
      <c r="E3907">
        <v>28</v>
      </c>
    </row>
    <row r="3908" spans="1:5" hidden="1" x14ac:dyDescent="0.25">
      <c r="A3908" t="s">
        <v>3687</v>
      </c>
      <c r="B3908" t="s">
        <v>3688</v>
      </c>
      <c r="C3908" t="s">
        <v>10484</v>
      </c>
      <c r="D3908" t="s">
        <v>10440</v>
      </c>
      <c r="E3908">
        <v>0</v>
      </c>
    </row>
    <row r="3909" spans="1:5" hidden="1" x14ac:dyDescent="0.25">
      <c r="A3909" t="s">
        <v>3684</v>
      </c>
      <c r="B3909" t="s">
        <v>3685</v>
      </c>
      <c r="C3909" t="s">
        <v>10441</v>
      </c>
      <c r="D3909" t="s">
        <v>10442</v>
      </c>
      <c r="E3909">
        <v>0</v>
      </c>
    </row>
    <row r="3910" spans="1:5" hidden="1" x14ac:dyDescent="0.25">
      <c r="A3910" t="s">
        <v>3684</v>
      </c>
      <c r="B3910" t="s">
        <v>3685</v>
      </c>
      <c r="C3910" t="s">
        <v>10439</v>
      </c>
      <c r="D3910" t="s">
        <v>10440</v>
      </c>
      <c r="E3910">
        <v>25</v>
      </c>
    </row>
    <row r="3911" spans="1:5" hidden="1" x14ac:dyDescent="0.25">
      <c r="A3911" t="s">
        <v>3684</v>
      </c>
      <c r="B3911" t="s">
        <v>3685</v>
      </c>
      <c r="C3911" t="s">
        <v>10484</v>
      </c>
      <c r="D3911" t="s">
        <v>10440</v>
      </c>
      <c r="E3911">
        <v>0</v>
      </c>
    </row>
    <row r="3912" spans="1:5" hidden="1" x14ac:dyDescent="0.25">
      <c r="A3912" t="s">
        <v>3681</v>
      </c>
      <c r="B3912" t="s">
        <v>3682</v>
      </c>
      <c r="C3912" t="s">
        <v>10441</v>
      </c>
      <c r="D3912" t="s">
        <v>10442</v>
      </c>
      <c r="E3912">
        <v>0</v>
      </c>
    </row>
    <row r="3913" spans="1:5" hidden="1" x14ac:dyDescent="0.25">
      <c r="A3913" t="s">
        <v>3681</v>
      </c>
      <c r="B3913" t="s">
        <v>3682</v>
      </c>
      <c r="C3913" t="s">
        <v>10439</v>
      </c>
      <c r="D3913" t="s">
        <v>10440</v>
      </c>
      <c r="E3913">
        <v>23</v>
      </c>
    </row>
    <row r="3914" spans="1:5" hidden="1" x14ac:dyDescent="0.25">
      <c r="A3914" t="s">
        <v>3681</v>
      </c>
      <c r="B3914" t="s">
        <v>3682</v>
      </c>
      <c r="C3914" t="s">
        <v>10484</v>
      </c>
      <c r="D3914" t="s">
        <v>10440</v>
      </c>
      <c r="E3914">
        <v>0</v>
      </c>
    </row>
    <row r="3915" spans="1:5" hidden="1" x14ac:dyDescent="0.25">
      <c r="A3915" t="s">
        <v>3679</v>
      </c>
      <c r="B3915" t="s">
        <v>3680</v>
      </c>
      <c r="C3915" t="s">
        <v>10441</v>
      </c>
      <c r="D3915" t="s">
        <v>10442</v>
      </c>
      <c r="E3915">
        <v>0</v>
      </c>
    </row>
    <row r="3916" spans="1:5" hidden="1" x14ac:dyDescent="0.25">
      <c r="A3916" t="s">
        <v>3679</v>
      </c>
      <c r="B3916" t="s">
        <v>3680</v>
      </c>
      <c r="C3916" t="s">
        <v>10439</v>
      </c>
      <c r="D3916" t="s">
        <v>10440</v>
      </c>
      <c r="E3916">
        <v>6</v>
      </c>
    </row>
    <row r="3917" spans="1:5" hidden="1" x14ac:dyDescent="0.25">
      <c r="A3917" t="s">
        <v>3679</v>
      </c>
      <c r="B3917" t="s">
        <v>3680</v>
      </c>
      <c r="C3917" t="s">
        <v>10484</v>
      </c>
      <c r="D3917" t="s">
        <v>10440</v>
      </c>
      <c r="E3917">
        <v>0</v>
      </c>
    </row>
    <row r="3918" spans="1:5" hidden="1" x14ac:dyDescent="0.25">
      <c r="A3918" t="s">
        <v>3677</v>
      </c>
      <c r="B3918" t="s">
        <v>3678</v>
      </c>
      <c r="C3918" t="s">
        <v>10441</v>
      </c>
      <c r="D3918" t="s">
        <v>10442</v>
      </c>
      <c r="E3918">
        <v>0</v>
      </c>
    </row>
    <row r="3919" spans="1:5" hidden="1" x14ac:dyDescent="0.25">
      <c r="A3919" t="s">
        <v>3675</v>
      </c>
      <c r="B3919" t="s">
        <v>3676</v>
      </c>
      <c r="C3919" t="s">
        <v>10439</v>
      </c>
      <c r="D3919" t="s">
        <v>10440</v>
      </c>
      <c r="E3919">
        <v>1</v>
      </c>
    </row>
    <row r="3920" spans="1:5" hidden="1" x14ac:dyDescent="0.25">
      <c r="A3920" t="s">
        <v>3673</v>
      </c>
      <c r="B3920" t="s">
        <v>3674</v>
      </c>
      <c r="C3920" t="s">
        <v>10439</v>
      </c>
      <c r="D3920" t="s">
        <v>10440</v>
      </c>
      <c r="E3920">
        <v>0</v>
      </c>
    </row>
    <row r="3921" spans="1:5" hidden="1" x14ac:dyDescent="0.25">
      <c r="A3921" t="s">
        <v>3671</v>
      </c>
      <c r="B3921" t="s">
        <v>3672</v>
      </c>
      <c r="C3921" t="s">
        <v>10439</v>
      </c>
      <c r="D3921" t="s">
        <v>10440</v>
      </c>
      <c r="E3921">
        <v>2</v>
      </c>
    </row>
    <row r="3922" spans="1:5" hidden="1" x14ac:dyDescent="0.25">
      <c r="A3922" t="s">
        <v>3669</v>
      </c>
      <c r="B3922" t="s">
        <v>3670</v>
      </c>
      <c r="C3922" t="s">
        <v>10439</v>
      </c>
      <c r="D3922" t="s">
        <v>10440</v>
      </c>
      <c r="E3922">
        <v>0</v>
      </c>
    </row>
    <row r="3923" spans="1:5" hidden="1" x14ac:dyDescent="0.25">
      <c r="A3923" t="s">
        <v>3663</v>
      </c>
      <c r="B3923" t="s">
        <v>3664</v>
      </c>
      <c r="C3923" t="s">
        <v>10441</v>
      </c>
      <c r="D3923" t="s">
        <v>10442</v>
      </c>
      <c r="E3923">
        <v>0</v>
      </c>
    </row>
    <row r="3924" spans="1:5" hidden="1" x14ac:dyDescent="0.25">
      <c r="A3924" t="s">
        <v>3663</v>
      </c>
      <c r="B3924" t="s">
        <v>3664</v>
      </c>
      <c r="C3924" t="s">
        <v>10439</v>
      </c>
      <c r="D3924" t="s">
        <v>10440</v>
      </c>
      <c r="E3924">
        <v>1</v>
      </c>
    </row>
    <row r="3925" spans="1:5" hidden="1" x14ac:dyDescent="0.25">
      <c r="A3925" t="s">
        <v>3661</v>
      </c>
      <c r="B3925" t="s">
        <v>3662</v>
      </c>
      <c r="C3925" t="s">
        <v>10441</v>
      </c>
      <c r="D3925" t="s">
        <v>10442</v>
      </c>
      <c r="E3925">
        <v>0</v>
      </c>
    </row>
    <row r="3926" spans="1:5" hidden="1" x14ac:dyDescent="0.25">
      <c r="A3926" t="s">
        <v>3661</v>
      </c>
      <c r="B3926" t="s">
        <v>3662</v>
      </c>
      <c r="C3926" t="s">
        <v>10439</v>
      </c>
      <c r="D3926" t="s">
        <v>10440</v>
      </c>
      <c r="E3926">
        <v>0</v>
      </c>
    </row>
    <row r="3927" spans="1:5" hidden="1" x14ac:dyDescent="0.25">
      <c r="A3927" t="s">
        <v>3661</v>
      </c>
      <c r="B3927" t="s">
        <v>3662</v>
      </c>
      <c r="C3927" t="s">
        <v>10484</v>
      </c>
      <c r="D3927" t="s">
        <v>10440</v>
      </c>
      <c r="E3927">
        <v>0</v>
      </c>
    </row>
    <row r="3928" spans="1:5" hidden="1" x14ac:dyDescent="0.25">
      <c r="A3928" t="s">
        <v>3659</v>
      </c>
      <c r="B3928" t="s">
        <v>3660</v>
      </c>
      <c r="C3928" t="s">
        <v>10441</v>
      </c>
      <c r="D3928" t="s">
        <v>10442</v>
      </c>
      <c r="E3928">
        <v>0</v>
      </c>
    </row>
    <row r="3929" spans="1:5" hidden="1" x14ac:dyDescent="0.25">
      <c r="A3929" t="s">
        <v>3659</v>
      </c>
      <c r="B3929" t="s">
        <v>3660</v>
      </c>
      <c r="C3929" t="s">
        <v>10439</v>
      </c>
      <c r="D3929" t="s">
        <v>10440</v>
      </c>
      <c r="E3929">
        <v>6</v>
      </c>
    </row>
    <row r="3930" spans="1:5" hidden="1" x14ac:dyDescent="0.25">
      <c r="A3930" t="s">
        <v>3659</v>
      </c>
      <c r="B3930" t="s">
        <v>3660</v>
      </c>
      <c r="C3930" t="s">
        <v>10484</v>
      </c>
      <c r="D3930" t="s">
        <v>10440</v>
      </c>
      <c r="E3930">
        <v>0</v>
      </c>
    </row>
    <row r="3931" spans="1:5" hidden="1" x14ac:dyDescent="0.25">
      <c r="A3931" t="s">
        <v>3657</v>
      </c>
      <c r="B3931" t="s">
        <v>3658</v>
      </c>
      <c r="C3931" t="s">
        <v>10441</v>
      </c>
      <c r="D3931" t="s">
        <v>10442</v>
      </c>
      <c r="E3931">
        <v>0</v>
      </c>
    </row>
    <row r="3932" spans="1:5" hidden="1" x14ac:dyDescent="0.25">
      <c r="A3932" t="s">
        <v>3657</v>
      </c>
      <c r="B3932" t="s">
        <v>3658</v>
      </c>
      <c r="C3932" t="s">
        <v>10439</v>
      </c>
      <c r="D3932" t="s">
        <v>10440</v>
      </c>
      <c r="E3932">
        <v>4</v>
      </c>
    </row>
    <row r="3933" spans="1:5" hidden="1" x14ac:dyDescent="0.25">
      <c r="A3933" t="s">
        <v>3657</v>
      </c>
      <c r="B3933" t="s">
        <v>3658</v>
      </c>
      <c r="C3933" t="s">
        <v>10484</v>
      </c>
      <c r="D3933" t="s">
        <v>10440</v>
      </c>
      <c r="E3933">
        <v>0</v>
      </c>
    </row>
    <row r="3934" spans="1:5" hidden="1" x14ac:dyDescent="0.25">
      <c r="A3934" t="s">
        <v>3655</v>
      </c>
      <c r="B3934" t="s">
        <v>3656</v>
      </c>
      <c r="C3934" t="s">
        <v>10441</v>
      </c>
      <c r="D3934" t="s">
        <v>10442</v>
      </c>
      <c r="E3934">
        <v>0</v>
      </c>
    </row>
    <row r="3935" spans="1:5" hidden="1" x14ac:dyDescent="0.25">
      <c r="A3935" t="s">
        <v>3655</v>
      </c>
      <c r="B3935" t="s">
        <v>3656</v>
      </c>
      <c r="C3935" t="s">
        <v>10439</v>
      </c>
      <c r="D3935" t="s">
        <v>10440</v>
      </c>
      <c r="E3935">
        <v>0</v>
      </c>
    </row>
    <row r="3936" spans="1:5" hidden="1" x14ac:dyDescent="0.25">
      <c r="A3936" t="s">
        <v>3655</v>
      </c>
      <c r="B3936" t="s">
        <v>3656</v>
      </c>
      <c r="C3936" t="s">
        <v>10484</v>
      </c>
      <c r="D3936" t="s">
        <v>10440</v>
      </c>
      <c r="E3936">
        <v>0</v>
      </c>
    </row>
    <row r="3937" spans="1:5" hidden="1" x14ac:dyDescent="0.25">
      <c r="A3937" t="s">
        <v>3653</v>
      </c>
      <c r="B3937" t="s">
        <v>3654</v>
      </c>
      <c r="C3937" t="s">
        <v>10441</v>
      </c>
      <c r="D3937" t="s">
        <v>10442</v>
      </c>
      <c r="E3937">
        <v>0</v>
      </c>
    </row>
    <row r="3938" spans="1:5" hidden="1" x14ac:dyDescent="0.25">
      <c r="A3938" t="s">
        <v>3653</v>
      </c>
      <c r="B3938" t="s">
        <v>3654</v>
      </c>
      <c r="C3938" t="s">
        <v>10439</v>
      </c>
      <c r="D3938" t="s">
        <v>10440</v>
      </c>
      <c r="E3938">
        <v>0</v>
      </c>
    </row>
    <row r="3939" spans="1:5" hidden="1" x14ac:dyDescent="0.25">
      <c r="A3939" t="s">
        <v>3653</v>
      </c>
      <c r="B3939" t="s">
        <v>3654</v>
      </c>
      <c r="C3939" t="s">
        <v>10484</v>
      </c>
      <c r="D3939" t="s">
        <v>10440</v>
      </c>
      <c r="E3939">
        <v>0</v>
      </c>
    </row>
    <row r="3940" spans="1:5" hidden="1" x14ac:dyDescent="0.25">
      <c r="A3940" t="s">
        <v>3651</v>
      </c>
      <c r="B3940" t="s">
        <v>3652</v>
      </c>
      <c r="C3940" t="s">
        <v>10441</v>
      </c>
      <c r="D3940" t="s">
        <v>10442</v>
      </c>
      <c r="E3940">
        <v>0</v>
      </c>
    </row>
    <row r="3941" spans="1:5" hidden="1" x14ac:dyDescent="0.25">
      <c r="A3941" t="s">
        <v>3651</v>
      </c>
      <c r="B3941" t="s">
        <v>3652</v>
      </c>
      <c r="C3941" t="s">
        <v>10439</v>
      </c>
      <c r="D3941" t="s">
        <v>10440</v>
      </c>
      <c r="E3941">
        <v>0</v>
      </c>
    </row>
    <row r="3942" spans="1:5" hidden="1" x14ac:dyDescent="0.25">
      <c r="A3942" t="s">
        <v>3651</v>
      </c>
      <c r="B3942" t="s">
        <v>3652</v>
      </c>
      <c r="C3942" t="s">
        <v>10484</v>
      </c>
      <c r="D3942" t="s">
        <v>10440</v>
      </c>
      <c r="E3942">
        <v>0</v>
      </c>
    </row>
    <row r="3943" spans="1:5" hidden="1" x14ac:dyDescent="0.25">
      <c r="A3943" t="s">
        <v>3649</v>
      </c>
      <c r="B3943" t="s">
        <v>3650</v>
      </c>
      <c r="C3943" t="s">
        <v>10441</v>
      </c>
      <c r="D3943" t="s">
        <v>10442</v>
      </c>
      <c r="E3943">
        <v>0</v>
      </c>
    </row>
    <row r="3944" spans="1:5" hidden="1" x14ac:dyDescent="0.25">
      <c r="A3944" t="s">
        <v>3649</v>
      </c>
      <c r="B3944" t="s">
        <v>3650</v>
      </c>
      <c r="C3944" t="s">
        <v>10439</v>
      </c>
      <c r="D3944" t="s">
        <v>10440</v>
      </c>
      <c r="E3944">
        <v>0</v>
      </c>
    </row>
    <row r="3945" spans="1:5" hidden="1" x14ac:dyDescent="0.25">
      <c r="A3945" t="s">
        <v>3649</v>
      </c>
      <c r="B3945" t="s">
        <v>3650</v>
      </c>
      <c r="C3945" t="s">
        <v>10484</v>
      </c>
      <c r="D3945" t="s">
        <v>10440</v>
      </c>
      <c r="E3945">
        <v>0</v>
      </c>
    </row>
    <row r="3946" spans="1:5" hidden="1" x14ac:dyDescent="0.25">
      <c r="A3946" t="s">
        <v>3647</v>
      </c>
      <c r="B3946" t="s">
        <v>3648</v>
      </c>
      <c r="C3946" t="s">
        <v>10441</v>
      </c>
      <c r="D3946" t="s">
        <v>10442</v>
      </c>
      <c r="E3946">
        <v>0</v>
      </c>
    </row>
    <row r="3947" spans="1:5" hidden="1" x14ac:dyDescent="0.25">
      <c r="A3947" t="s">
        <v>3647</v>
      </c>
      <c r="B3947" t="s">
        <v>3648</v>
      </c>
      <c r="C3947" t="s">
        <v>10439</v>
      </c>
      <c r="D3947" t="s">
        <v>10440</v>
      </c>
      <c r="E3947">
        <v>1</v>
      </c>
    </row>
    <row r="3948" spans="1:5" hidden="1" x14ac:dyDescent="0.25">
      <c r="A3948" t="s">
        <v>3647</v>
      </c>
      <c r="B3948" t="s">
        <v>3648</v>
      </c>
      <c r="C3948" t="s">
        <v>10484</v>
      </c>
      <c r="D3948" t="s">
        <v>10440</v>
      </c>
      <c r="E3948">
        <v>0</v>
      </c>
    </row>
    <row r="3949" spans="1:5" hidden="1" x14ac:dyDescent="0.25">
      <c r="A3949" t="s">
        <v>3645</v>
      </c>
      <c r="B3949" t="s">
        <v>3646</v>
      </c>
      <c r="C3949" t="s">
        <v>10441</v>
      </c>
      <c r="D3949" t="s">
        <v>10442</v>
      </c>
      <c r="E3949">
        <v>0</v>
      </c>
    </row>
    <row r="3950" spans="1:5" hidden="1" x14ac:dyDescent="0.25">
      <c r="A3950" t="s">
        <v>3645</v>
      </c>
      <c r="B3950" t="s">
        <v>3646</v>
      </c>
      <c r="C3950" t="s">
        <v>10439</v>
      </c>
      <c r="D3950" t="s">
        <v>10440</v>
      </c>
      <c r="E3950">
        <v>1</v>
      </c>
    </row>
    <row r="3951" spans="1:5" hidden="1" x14ac:dyDescent="0.25">
      <c r="A3951" t="s">
        <v>3645</v>
      </c>
      <c r="B3951" t="s">
        <v>3646</v>
      </c>
      <c r="C3951" t="s">
        <v>10484</v>
      </c>
      <c r="D3951" t="s">
        <v>10440</v>
      </c>
      <c r="E3951">
        <v>0</v>
      </c>
    </row>
    <row r="3952" spans="1:5" hidden="1" x14ac:dyDescent="0.25">
      <c r="A3952" t="s">
        <v>3643</v>
      </c>
      <c r="B3952" t="s">
        <v>3644</v>
      </c>
      <c r="C3952" t="s">
        <v>10441</v>
      </c>
      <c r="D3952" t="s">
        <v>10442</v>
      </c>
      <c r="E3952">
        <v>0</v>
      </c>
    </row>
    <row r="3953" spans="1:5" hidden="1" x14ac:dyDescent="0.25">
      <c r="A3953" t="s">
        <v>3643</v>
      </c>
      <c r="B3953" t="s">
        <v>3644</v>
      </c>
      <c r="C3953" t="s">
        <v>10439</v>
      </c>
      <c r="D3953" t="s">
        <v>10440</v>
      </c>
      <c r="E3953">
        <v>0</v>
      </c>
    </row>
    <row r="3954" spans="1:5" hidden="1" x14ac:dyDescent="0.25">
      <c r="A3954" t="s">
        <v>3643</v>
      </c>
      <c r="B3954" t="s">
        <v>3644</v>
      </c>
      <c r="C3954" t="s">
        <v>10484</v>
      </c>
      <c r="D3954" t="s">
        <v>10440</v>
      </c>
      <c r="E3954">
        <v>0</v>
      </c>
    </row>
    <row r="3955" spans="1:5" hidden="1" x14ac:dyDescent="0.25">
      <c r="A3955" t="s">
        <v>3641</v>
      </c>
      <c r="B3955" t="s">
        <v>3642</v>
      </c>
      <c r="C3955" t="s">
        <v>10441</v>
      </c>
      <c r="D3955" t="s">
        <v>10442</v>
      </c>
      <c r="E3955">
        <v>189</v>
      </c>
    </row>
    <row r="3956" spans="1:5" hidden="1" x14ac:dyDescent="0.25">
      <c r="A3956" t="s">
        <v>3641</v>
      </c>
      <c r="B3956" t="s">
        <v>3642</v>
      </c>
      <c r="C3956" t="s">
        <v>10451</v>
      </c>
      <c r="D3956" t="s">
        <v>10452</v>
      </c>
      <c r="E3956">
        <v>31.263000000000002</v>
      </c>
    </row>
    <row r="3957" spans="1:5" hidden="1" x14ac:dyDescent="0.25">
      <c r="A3957" t="s">
        <v>3639</v>
      </c>
      <c r="B3957" t="s">
        <v>3640</v>
      </c>
      <c r="C3957" t="s">
        <v>10439</v>
      </c>
      <c r="D3957" t="s">
        <v>10440</v>
      </c>
      <c r="E3957">
        <v>0</v>
      </c>
    </row>
    <row r="3958" spans="1:5" hidden="1" x14ac:dyDescent="0.25">
      <c r="A3958" t="s">
        <v>3637</v>
      </c>
      <c r="B3958" t="s">
        <v>3638</v>
      </c>
      <c r="C3958" t="s">
        <v>10441</v>
      </c>
      <c r="D3958" t="s">
        <v>10442</v>
      </c>
      <c r="E3958">
        <v>0</v>
      </c>
    </row>
    <row r="3959" spans="1:5" hidden="1" x14ac:dyDescent="0.25">
      <c r="A3959" t="s">
        <v>3637</v>
      </c>
      <c r="B3959" t="s">
        <v>3638</v>
      </c>
      <c r="C3959" t="s">
        <v>10439</v>
      </c>
      <c r="D3959" t="s">
        <v>10440</v>
      </c>
      <c r="E3959">
        <v>0</v>
      </c>
    </row>
    <row r="3960" spans="1:5" hidden="1" x14ac:dyDescent="0.25">
      <c r="A3960" t="s">
        <v>3635</v>
      </c>
      <c r="B3960" t="s">
        <v>3636</v>
      </c>
      <c r="C3960" t="s">
        <v>10439</v>
      </c>
      <c r="D3960" t="s">
        <v>10440</v>
      </c>
      <c r="E3960">
        <v>1</v>
      </c>
    </row>
    <row r="3961" spans="1:5" hidden="1" x14ac:dyDescent="0.25">
      <c r="A3961" t="s">
        <v>3631</v>
      </c>
      <c r="B3961" t="s">
        <v>3632</v>
      </c>
      <c r="C3961" t="s">
        <v>10441</v>
      </c>
      <c r="D3961" t="s">
        <v>10442</v>
      </c>
      <c r="E3961">
        <v>0</v>
      </c>
    </row>
    <row r="3962" spans="1:5" hidden="1" x14ac:dyDescent="0.25">
      <c r="A3962" t="s">
        <v>3631</v>
      </c>
      <c r="B3962" t="s">
        <v>3632</v>
      </c>
      <c r="C3962" t="s">
        <v>10439</v>
      </c>
      <c r="D3962" t="s">
        <v>10440</v>
      </c>
      <c r="E3962">
        <v>0</v>
      </c>
    </row>
    <row r="3963" spans="1:5" hidden="1" x14ac:dyDescent="0.25">
      <c r="A3963" t="s">
        <v>3625</v>
      </c>
      <c r="B3963" t="s">
        <v>3626</v>
      </c>
      <c r="C3963" t="s">
        <v>10439</v>
      </c>
      <c r="D3963" t="s">
        <v>10440</v>
      </c>
      <c r="E3963">
        <v>4</v>
      </c>
    </row>
    <row r="3964" spans="1:5" hidden="1" x14ac:dyDescent="0.25">
      <c r="A3964" t="s">
        <v>3623</v>
      </c>
      <c r="B3964" t="s">
        <v>3624</v>
      </c>
      <c r="C3964" t="s">
        <v>10439</v>
      </c>
      <c r="D3964" t="s">
        <v>10440</v>
      </c>
      <c r="E3964">
        <v>0</v>
      </c>
    </row>
    <row r="3965" spans="1:5" hidden="1" x14ac:dyDescent="0.25">
      <c r="A3965" t="s">
        <v>3621</v>
      </c>
      <c r="B3965" t="s">
        <v>3622</v>
      </c>
      <c r="C3965" t="s">
        <v>10441</v>
      </c>
      <c r="D3965" t="s">
        <v>10442</v>
      </c>
      <c r="E3965">
        <v>0</v>
      </c>
    </row>
    <row r="3966" spans="1:5" hidden="1" x14ac:dyDescent="0.25">
      <c r="A3966" t="s">
        <v>3621</v>
      </c>
      <c r="B3966" t="s">
        <v>3622</v>
      </c>
      <c r="C3966" t="s">
        <v>10439</v>
      </c>
      <c r="D3966" t="s">
        <v>10440</v>
      </c>
      <c r="E3966">
        <v>0</v>
      </c>
    </row>
    <row r="3967" spans="1:5" hidden="1" x14ac:dyDescent="0.25">
      <c r="A3967" t="s">
        <v>3615</v>
      </c>
      <c r="B3967" t="s">
        <v>3616</v>
      </c>
      <c r="C3967" t="s">
        <v>10441</v>
      </c>
      <c r="D3967" t="s">
        <v>10442</v>
      </c>
      <c r="E3967">
        <v>0</v>
      </c>
    </row>
    <row r="3968" spans="1:5" hidden="1" x14ac:dyDescent="0.25">
      <c r="A3968" t="s">
        <v>3615</v>
      </c>
      <c r="B3968" t="s">
        <v>3616</v>
      </c>
      <c r="C3968" t="s">
        <v>10439</v>
      </c>
      <c r="D3968" t="s">
        <v>10440</v>
      </c>
      <c r="E3968">
        <v>1</v>
      </c>
    </row>
    <row r="3969" spans="1:5" hidden="1" x14ac:dyDescent="0.25">
      <c r="A3969" t="s">
        <v>3613</v>
      </c>
      <c r="B3969" t="s">
        <v>3614</v>
      </c>
      <c r="C3969" t="s">
        <v>10439</v>
      </c>
      <c r="D3969" t="s">
        <v>10440</v>
      </c>
      <c r="E3969">
        <v>0</v>
      </c>
    </row>
    <row r="3970" spans="1:5" hidden="1" x14ac:dyDescent="0.25">
      <c r="A3970" t="s">
        <v>3607</v>
      </c>
      <c r="B3970" t="s">
        <v>3608</v>
      </c>
      <c r="C3970" t="s">
        <v>10439</v>
      </c>
      <c r="D3970" t="s">
        <v>10440</v>
      </c>
      <c r="E3970">
        <v>0</v>
      </c>
    </row>
    <row r="3971" spans="1:5" hidden="1" x14ac:dyDescent="0.25">
      <c r="A3971" t="s">
        <v>3603</v>
      </c>
      <c r="B3971" t="s">
        <v>3604</v>
      </c>
      <c r="C3971" t="s">
        <v>10441</v>
      </c>
      <c r="D3971" t="s">
        <v>10442</v>
      </c>
      <c r="E3971">
        <v>0</v>
      </c>
    </row>
    <row r="3972" spans="1:5" hidden="1" x14ac:dyDescent="0.25">
      <c r="A3972" t="s">
        <v>3601</v>
      </c>
      <c r="B3972" t="s">
        <v>3602</v>
      </c>
      <c r="C3972" t="s">
        <v>10441</v>
      </c>
      <c r="D3972" t="s">
        <v>10442</v>
      </c>
      <c r="E3972">
        <v>15</v>
      </c>
    </row>
    <row r="3973" spans="1:5" hidden="1" x14ac:dyDescent="0.25">
      <c r="A3973" t="s">
        <v>3599</v>
      </c>
      <c r="B3973" t="s">
        <v>3600</v>
      </c>
      <c r="C3973" t="s">
        <v>10441</v>
      </c>
      <c r="D3973" t="s">
        <v>10442</v>
      </c>
      <c r="E3973">
        <v>0</v>
      </c>
    </row>
    <row r="3974" spans="1:5" hidden="1" x14ac:dyDescent="0.25">
      <c r="A3974" t="s">
        <v>3597</v>
      </c>
      <c r="B3974" t="s">
        <v>3598</v>
      </c>
      <c r="C3974" t="s">
        <v>10441</v>
      </c>
      <c r="D3974" t="s">
        <v>10442</v>
      </c>
      <c r="E3974">
        <v>0</v>
      </c>
    </row>
    <row r="3975" spans="1:5" hidden="1" x14ac:dyDescent="0.25">
      <c r="A3975" t="s">
        <v>3595</v>
      </c>
      <c r="B3975" t="s">
        <v>3596</v>
      </c>
      <c r="C3975" t="s">
        <v>10441</v>
      </c>
      <c r="D3975" t="s">
        <v>10442</v>
      </c>
      <c r="E3975">
        <v>8</v>
      </c>
    </row>
    <row r="3976" spans="1:5" hidden="1" x14ac:dyDescent="0.25">
      <c r="A3976" t="s">
        <v>3593</v>
      </c>
      <c r="B3976" t="s">
        <v>3594</v>
      </c>
      <c r="C3976" t="s">
        <v>10441</v>
      </c>
      <c r="D3976" t="s">
        <v>10442</v>
      </c>
      <c r="E3976">
        <v>30</v>
      </c>
    </row>
    <row r="3977" spans="1:5" hidden="1" x14ac:dyDescent="0.25">
      <c r="A3977" t="s">
        <v>3590</v>
      </c>
      <c r="B3977" t="s">
        <v>3591</v>
      </c>
      <c r="C3977" t="s">
        <v>10441</v>
      </c>
      <c r="D3977" t="s">
        <v>10442</v>
      </c>
      <c r="E3977">
        <v>0</v>
      </c>
    </row>
    <row r="3978" spans="1:5" hidden="1" x14ac:dyDescent="0.25">
      <c r="A3978" t="s">
        <v>3588</v>
      </c>
      <c r="B3978" t="s">
        <v>3589</v>
      </c>
      <c r="C3978" t="s">
        <v>10441</v>
      </c>
      <c r="D3978" t="s">
        <v>10442</v>
      </c>
      <c r="E3978">
        <v>19</v>
      </c>
    </row>
    <row r="3979" spans="1:5" hidden="1" x14ac:dyDescent="0.25">
      <c r="A3979" t="s">
        <v>3580</v>
      </c>
      <c r="B3979" t="s">
        <v>3581</v>
      </c>
      <c r="C3979" t="s">
        <v>10441</v>
      </c>
      <c r="D3979" t="s">
        <v>10442</v>
      </c>
      <c r="E3979">
        <v>0</v>
      </c>
    </row>
    <row r="3980" spans="1:5" hidden="1" x14ac:dyDescent="0.25">
      <c r="A3980" t="s">
        <v>3576</v>
      </c>
      <c r="B3980" t="s">
        <v>3577</v>
      </c>
      <c r="C3980" t="s">
        <v>10441</v>
      </c>
      <c r="D3980" t="s">
        <v>10442</v>
      </c>
      <c r="E3980">
        <v>17</v>
      </c>
    </row>
    <row r="3981" spans="1:5" hidden="1" x14ac:dyDescent="0.25">
      <c r="A3981" t="s">
        <v>3574</v>
      </c>
      <c r="B3981" t="s">
        <v>3575</v>
      </c>
      <c r="C3981" t="s">
        <v>10441</v>
      </c>
      <c r="D3981" t="s">
        <v>10442</v>
      </c>
      <c r="E3981">
        <v>0</v>
      </c>
    </row>
    <row r="3982" spans="1:5" hidden="1" x14ac:dyDescent="0.25">
      <c r="A3982" t="s">
        <v>3568</v>
      </c>
      <c r="B3982" t="s">
        <v>3569</v>
      </c>
      <c r="C3982" t="s">
        <v>10441</v>
      </c>
      <c r="D3982" t="s">
        <v>10442</v>
      </c>
      <c r="E3982">
        <v>13</v>
      </c>
    </row>
    <row r="3983" spans="1:5" hidden="1" x14ac:dyDescent="0.25">
      <c r="A3983" t="s">
        <v>3566</v>
      </c>
      <c r="B3983" t="s">
        <v>3567</v>
      </c>
      <c r="C3983" t="s">
        <v>10441</v>
      </c>
      <c r="D3983" t="s">
        <v>10442</v>
      </c>
      <c r="E3983">
        <v>11</v>
      </c>
    </row>
    <row r="3984" spans="1:5" hidden="1" x14ac:dyDescent="0.25">
      <c r="A3984" t="s">
        <v>3564</v>
      </c>
      <c r="B3984" t="s">
        <v>3565</v>
      </c>
      <c r="C3984" t="s">
        <v>10441</v>
      </c>
      <c r="D3984" t="s">
        <v>10442</v>
      </c>
      <c r="E3984">
        <v>0</v>
      </c>
    </row>
    <row r="3985" spans="1:5" hidden="1" x14ac:dyDescent="0.25">
      <c r="A3985" t="s">
        <v>3562</v>
      </c>
      <c r="B3985" t="s">
        <v>3563</v>
      </c>
      <c r="C3985" t="s">
        <v>10441</v>
      </c>
      <c r="D3985" t="s">
        <v>10442</v>
      </c>
      <c r="E3985">
        <v>39</v>
      </c>
    </row>
    <row r="3986" spans="1:5" hidden="1" x14ac:dyDescent="0.25">
      <c r="A3986" t="s">
        <v>3560</v>
      </c>
      <c r="B3986" t="s">
        <v>3561</v>
      </c>
      <c r="C3986" t="s">
        <v>10439</v>
      </c>
      <c r="D3986" t="s">
        <v>10440</v>
      </c>
      <c r="E3986">
        <v>0</v>
      </c>
    </row>
    <row r="3987" spans="1:5" hidden="1" x14ac:dyDescent="0.25">
      <c r="A3987" t="s">
        <v>3558</v>
      </c>
      <c r="B3987" t="s">
        <v>3559</v>
      </c>
      <c r="C3987" t="s">
        <v>10441</v>
      </c>
      <c r="D3987" t="s">
        <v>10442</v>
      </c>
      <c r="E3987">
        <v>33</v>
      </c>
    </row>
    <row r="3988" spans="1:5" hidden="1" x14ac:dyDescent="0.25">
      <c r="A3988" t="s">
        <v>3556</v>
      </c>
      <c r="B3988" t="s">
        <v>3557</v>
      </c>
      <c r="C3988" t="s">
        <v>10441</v>
      </c>
      <c r="D3988" t="s">
        <v>10442</v>
      </c>
      <c r="E3988">
        <v>26</v>
      </c>
    </row>
    <row r="3989" spans="1:5" hidden="1" x14ac:dyDescent="0.25">
      <c r="A3989" t="s">
        <v>3548</v>
      </c>
      <c r="B3989" t="s">
        <v>3549</v>
      </c>
      <c r="C3989" t="s">
        <v>10441</v>
      </c>
      <c r="D3989" t="s">
        <v>10442</v>
      </c>
      <c r="E3989">
        <v>8</v>
      </c>
    </row>
    <row r="3990" spans="1:5" hidden="1" x14ac:dyDescent="0.25">
      <c r="A3990" t="s">
        <v>3546</v>
      </c>
      <c r="B3990" t="s">
        <v>3547</v>
      </c>
      <c r="C3990" t="s">
        <v>10439</v>
      </c>
      <c r="D3990" t="s">
        <v>10440</v>
      </c>
      <c r="E3990">
        <v>0</v>
      </c>
    </row>
    <row r="3991" spans="1:5" hidden="1" x14ac:dyDescent="0.25">
      <c r="A3991" t="s">
        <v>3544</v>
      </c>
      <c r="B3991" t="s">
        <v>3545</v>
      </c>
      <c r="C3991" t="s">
        <v>10441</v>
      </c>
      <c r="D3991" t="s">
        <v>10442</v>
      </c>
      <c r="E3991">
        <v>20</v>
      </c>
    </row>
    <row r="3992" spans="1:5" hidden="1" x14ac:dyDescent="0.25">
      <c r="A3992" t="s">
        <v>3542</v>
      </c>
      <c r="B3992" t="s">
        <v>3543</v>
      </c>
      <c r="C3992" t="s">
        <v>10441</v>
      </c>
      <c r="D3992" t="s">
        <v>10442</v>
      </c>
      <c r="E3992">
        <v>13</v>
      </c>
    </row>
    <row r="3993" spans="1:5" hidden="1" x14ac:dyDescent="0.25">
      <c r="A3993" t="s">
        <v>3531</v>
      </c>
      <c r="B3993" t="s">
        <v>10547</v>
      </c>
      <c r="C3993" t="s">
        <v>10439</v>
      </c>
      <c r="D3993" t="s">
        <v>10440</v>
      </c>
      <c r="E3993">
        <v>0</v>
      </c>
    </row>
    <row r="3994" spans="1:5" hidden="1" x14ac:dyDescent="0.25">
      <c r="A3994" t="s">
        <v>3523</v>
      </c>
      <c r="B3994" t="s">
        <v>3524</v>
      </c>
      <c r="C3994" t="s">
        <v>10439</v>
      </c>
      <c r="D3994" t="s">
        <v>10440</v>
      </c>
      <c r="E3994">
        <v>0</v>
      </c>
    </row>
    <row r="3995" spans="1:5" hidden="1" x14ac:dyDescent="0.25">
      <c r="A3995" t="s">
        <v>3521</v>
      </c>
      <c r="B3995" t="s">
        <v>3522</v>
      </c>
      <c r="C3995" t="s">
        <v>10441</v>
      </c>
      <c r="D3995" t="s">
        <v>10442</v>
      </c>
      <c r="E3995">
        <v>0</v>
      </c>
    </row>
    <row r="3996" spans="1:5" hidden="1" x14ac:dyDescent="0.25">
      <c r="A3996" t="s">
        <v>3521</v>
      </c>
      <c r="B3996" t="s">
        <v>3522</v>
      </c>
      <c r="C3996" t="s">
        <v>10439</v>
      </c>
      <c r="D3996" t="s">
        <v>10440</v>
      </c>
      <c r="E3996">
        <v>2</v>
      </c>
    </row>
    <row r="3997" spans="1:5" hidden="1" x14ac:dyDescent="0.25">
      <c r="A3997" t="s">
        <v>3519</v>
      </c>
      <c r="B3997" t="s">
        <v>3520</v>
      </c>
      <c r="C3997" t="s">
        <v>10441</v>
      </c>
      <c r="D3997" t="s">
        <v>10442</v>
      </c>
      <c r="E3997">
        <v>0</v>
      </c>
    </row>
    <row r="3998" spans="1:5" hidden="1" x14ac:dyDescent="0.25">
      <c r="A3998" t="s">
        <v>3519</v>
      </c>
      <c r="B3998" t="s">
        <v>3520</v>
      </c>
      <c r="C3998" t="s">
        <v>10439</v>
      </c>
      <c r="D3998" t="s">
        <v>10440</v>
      </c>
      <c r="E3998">
        <v>0</v>
      </c>
    </row>
    <row r="3999" spans="1:5" hidden="1" x14ac:dyDescent="0.25">
      <c r="A3999" t="s">
        <v>3517</v>
      </c>
      <c r="B3999" t="s">
        <v>3518</v>
      </c>
      <c r="C3999" t="s">
        <v>10441</v>
      </c>
      <c r="D3999" t="s">
        <v>10442</v>
      </c>
      <c r="E3999">
        <v>0</v>
      </c>
    </row>
    <row r="4000" spans="1:5" hidden="1" x14ac:dyDescent="0.25">
      <c r="A4000" t="s">
        <v>3517</v>
      </c>
      <c r="B4000" t="s">
        <v>3518</v>
      </c>
      <c r="C4000" t="s">
        <v>10439</v>
      </c>
      <c r="D4000" t="s">
        <v>10440</v>
      </c>
      <c r="E4000">
        <v>14</v>
      </c>
    </row>
    <row r="4001" spans="1:5" hidden="1" x14ac:dyDescent="0.25">
      <c r="A4001" t="s">
        <v>10548</v>
      </c>
      <c r="B4001" t="s">
        <v>3514</v>
      </c>
      <c r="C4001" t="s">
        <v>10439</v>
      </c>
      <c r="D4001" t="s">
        <v>10440</v>
      </c>
      <c r="E4001">
        <v>1</v>
      </c>
    </row>
    <row r="4002" spans="1:5" hidden="1" x14ac:dyDescent="0.25">
      <c r="A4002" t="s">
        <v>3505</v>
      </c>
      <c r="B4002" t="s">
        <v>3506</v>
      </c>
      <c r="C4002" t="s">
        <v>10441</v>
      </c>
      <c r="D4002" t="s">
        <v>10442</v>
      </c>
      <c r="E4002">
        <v>0</v>
      </c>
    </row>
    <row r="4003" spans="1:5" hidden="1" x14ac:dyDescent="0.25">
      <c r="A4003" t="s">
        <v>3505</v>
      </c>
      <c r="B4003" t="s">
        <v>3506</v>
      </c>
      <c r="C4003" t="s">
        <v>10439</v>
      </c>
      <c r="D4003" t="s">
        <v>10440</v>
      </c>
      <c r="E4003">
        <v>0</v>
      </c>
    </row>
    <row r="4004" spans="1:5" hidden="1" x14ac:dyDescent="0.25">
      <c r="A4004" t="s">
        <v>3503</v>
      </c>
      <c r="B4004" t="s">
        <v>3504</v>
      </c>
      <c r="C4004" t="s">
        <v>10441</v>
      </c>
      <c r="D4004" t="s">
        <v>10442</v>
      </c>
      <c r="E4004">
        <v>0</v>
      </c>
    </row>
    <row r="4005" spans="1:5" hidden="1" x14ac:dyDescent="0.25">
      <c r="A4005" t="s">
        <v>3503</v>
      </c>
      <c r="B4005" t="s">
        <v>3504</v>
      </c>
      <c r="C4005" t="s">
        <v>10439</v>
      </c>
      <c r="D4005" t="s">
        <v>10440</v>
      </c>
      <c r="E4005">
        <v>1</v>
      </c>
    </row>
    <row r="4006" spans="1:5" hidden="1" x14ac:dyDescent="0.25">
      <c r="A4006" t="s">
        <v>3501</v>
      </c>
      <c r="B4006" t="s">
        <v>3502</v>
      </c>
      <c r="C4006" t="s">
        <v>10441</v>
      </c>
      <c r="D4006" t="s">
        <v>10442</v>
      </c>
      <c r="E4006">
        <v>0</v>
      </c>
    </row>
    <row r="4007" spans="1:5" hidden="1" x14ac:dyDescent="0.25">
      <c r="A4007" t="s">
        <v>3501</v>
      </c>
      <c r="B4007" t="s">
        <v>3502</v>
      </c>
      <c r="C4007" t="s">
        <v>10439</v>
      </c>
      <c r="D4007" t="s">
        <v>10440</v>
      </c>
      <c r="E4007">
        <v>0</v>
      </c>
    </row>
    <row r="4008" spans="1:5" hidden="1" x14ac:dyDescent="0.25">
      <c r="A4008" t="s">
        <v>3499</v>
      </c>
      <c r="B4008" t="s">
        <v>3500</v>
      </c>
      <c r="C4008" t="s">
        <v>10441</v>
      </c>
      <c r="D4008" t="s">
        <v>10442</v>
      </c>
      <c r="E4008">
        <v>0</v>
      </c>
    </row>
    <row r="4009" spans="1:5" hidden="1" x14ac:dyDescent="0.25">
      <c r="A4009" t="s">
        <v>3499</v>
      </c>
      <c r="B4009" t="s">
        <v>3500</v>
      </c>
      <c r="C4009" t="s">
        <v>10439</v>
      </c>
      <c r="D4009" t="s">
        <v>10440</v>
      </c>
      <c r="E4009">
        <v>0</v>
      </c>
    </row>
    <row r="4010" spans="1:5" hidden="1" x14ac:dyDescent="0.25">
      <c r="A4010" t="s">
        <v>3497</v>
      </c>
      <c r="B4010" t="s">
        <v>3498</v>
      </c>
      <c r="C4010" t="s">
        <v>10441</v>
      </c>
      <c r="D4010" t="s">
        <v>10442</v>
      </c>
      <c r="E4010">
        <v>0</v>
      </c>
    </row>
    <row r="4011" spans="1:5" hidden="1" x14ac:dyDescent="0.25">
      <c r="A4011" t="s">
        <v>3497</v>
      </c>
      <c r="B4011" t="s">
        <v>3498</v>
      </c>
      <c r="C4011" t="s">
        <v>10439</v>
      </c>
      <c r="D4011" t="s">
        <v>10440</v>
      </c>
      <c r="E4011">
        <v>0</v>
      </c>
    </row>
    <row r="4012" spans="1:5" hidden="1" x14ac:dyDescent="0.25">
      <c r="A4012" t="s">
        <v>3495</v>
      </c>
      <c r="B4012" t="s">
        <v>3496</v>
      </c>
      <c r="C4012" t="s">
        <v>10441</v>
      </c>
      <c r="D4012" t="s">
        <v>10442</v>
      </c>
      <c r="E4012">
        <v>0</v>
      </c>
    </row>
    <row r="4013" spans="1:5" hidden="1" x14ac:dyDescent="0.25">
      <c r="A4013" t="s">
        <v>3495</v>
      </c>
      <c r="B4013" t="s">
        <v>3496</v>
      </c>
      <c r="C4013" t="s">
        <v>10439</v>
      </c>
      <c r="D4013" t="s">
        <v>10440</v>
      </c>
      <c r="E4013">
        <v>0</v>
      </c>
    </row>
    <row r="4014" spans="1:5" hidden="1" x14ac:dyDescent="0.25">
      <c r="A4014" t="s">
        <v>3491</v>
      </c>
      <c r="B4014" t="s">
        <v>3492</v>
      </c>
      <c r="C4014" t="s">
        <v>10441</v>
      </c>
      <c r="D4014" t="s">
        <v>10442</v>
      </c>
      <c r="E4014">
        <v>0</v>
      </c>
    </row>
    <row r="4015" spans="1:5" hidden="1" x14ac:dyDescent="0.25">
      <c r="A4015" t="s">
        <v>3491</v>
      </c>
      <c r="B4015" t="s">
        <v>3492</v>
      </c>
      <c r="C4015" t="s">
        <v>10439</v>
      </c>
      <c r="D4015" t="s">
        <v>10440</v>
      </c>
      <c r="E4015">
        <v>10</v>
      </c>
    </row>
    <row r="4016" spans="1:5" hidden="1" x14ac:dyDescent="0.25">
      <c r="A4016" t="s">
        <v>3489</v>
      </c>
      <c r="B4016" t="s">
        <v>3490</v>
      </c>
      <c r="C4016" t="s">
        <v>10439</v>
      </c>
      <c r="D4016" t="s">
        <v>10440</v>
      </c>
      <c r="E4016">
        <v>1</v>
      </c>
    </row>
    <row r="4017" spans="1:5" hidden="1" x14ac:dyDescent="0.25">
      <c r="A4017" t="s">
        <v>3487</v>
      </c>
      <c r="B4017" t="s">
        <v>3488</v>
      </c>
      <c r="C4017" t="s">
        <v>10441</v>
      </c>
      <c r="D4017" t="s">
        <v>10442</v>
      </c>
      <c r="E4017">
        <v>0</v>
      </c>
    </row>
    <row r="4018" spans="1:5" hidden="1" x14ac:dyDescent="0.25">
      <c r="A4018" t="s">
        <v>3487</v>
      </c>
      <c r="B4018" t="s">
        <v>3488</v>
      </c>
      <c r="C4018" t="s">
        <v>10439</v>
      </c>
      <c r="D4018" t="s">
        <v>10440</v>
      </c>
      <c r="E4018">
        <v>32</v>
      </c>
    </row>
    <row r="4019" spans="1:5" hidden="1" x14ac:dyDescent="0.25">
      <c r="A4019" t="s">
        <v>3485</v>
      </c>
      <c r="B4019" t="s">
        <v>3486</v>
      </c>
      <c r="C4019" t="s">
        <v>10441</v>
      </c>
      <c r="D4019" t="s">
        <v>10442</v>
      </c>
      <c r="E4019">
        <v>0</v>
      </c>
    </row>
    <row r="4020" spans="1:5" hidden="1" x14ac:dyDescent="0.25">
      <c r="A4020" t="s">
        <v>3485</v>
      </c>
      <c r="B4020" t="s">
        <v>3486</v>
      </c>
      <c r="C4020" t="s">
        <v>10439</v>
      </c>
      <c r="D4020" t="s">
        <v>10440</v>
      </c>
      <c r="E4020">
        <v>0</v>
      </c>
    </row>
    <row r="4021" spans="1:5" hidden="1" x14ac:dyDescent="0.25">
      <c r="A4021" t="s">
        <v>3483</v>
      </c>
      <c r="B4021" t="s">
        <v>3484</v>
      </c>
      <c r="C4021" t="s">
        <v>10439</v>
      </c>
      <c r="D4021" t="s">
        <v>10440</v>
      </c>
      <c r="E4021">
        <v>3</v>
      </c>
    </row>
    <row r="4022" spans="1:5" hidden="1" x14ac:dyDescent="0.25">
      <c r="A4022" t="s">
        <v>3475</v>
      </c>
      <c r="B4022" t="s">
        <v>3476</v>
      </c>
      <c r="C4022" t="s">
        <v>10445</v>
      </c>
      <c r="D4022" t="s">
        <v>10446</v>
      </c>
      <c r="E4022">
        <v>-2454.9760000000001</v>
      </c>
    </row>
    <row r="4023" spans="1:5" hidden="1" x14ac:dyDescent="0.25">
      <c r="A4023" t="s">
        <v>3473</v>
      </c>
      <c r="B4023" t="s">
        <v>3474</v>
      </c>
      <c r="C4023" t="s">
        <v>10441</v>
      </c>
      <c r="D4023" t="s">
        <v>10442</v>
      </c>
      <c r="E4023">
        <v>0</v>
      </c>
    </row>
    <row r="4024" spans="1:5" hidden="1" x14ac:dyDescent="0.25">
      <c r="A4024" t="s">
        <v>3473</v>
      </c>
      <c r="B4024" t="s">
        <v>3474</v>
      </c>
      <c r="C4024" t="s">
        <v>10439</v>
      </c>
      <c r="D4024" t="s">
        <v>10440</v>
      </c>
      <c r="E4024">
        <v>0</v>
      </c>
    </row>
    <row r="4025" spans="1:5" hidden="1" x14ac:dyDescent="0.25">
      <c r="A4025" t="s">
        <v>3471</v>
      </c>
      <c r="B4025" t="s">
        <v>3472</v>
      </c>
      <c r="C4025" t="s">
        <v>10439</v>
      </c>
      <c r="D4025" t="s">
        <v>10440</v>
      </c>
      <c r="E4025">
        <v>0</v>
      </c>
    </row>
    <row r="4026" spans="1:5" hidden="1" x14ac:dyDescent="0.25">
      <c r="A4026" t="s">
        <v>3469</v>
      </c>
      <c r="B4026" t="s">
        <v>3470</v>
      </c>
      <c r="C4026" t="s">
        <v>10439</v>
      </c>
      <c r="D4026" t="s">
        <v>10440</v>
      </c>
      <c r="E4026">
        <v>2</v>
      </c>
    </row>
    <row r="4027" spans="1:5" hidden="1" x14ac:dyDescent="0.25">
      <c r="A4027" t="s">
        <v>3467</v>
      </c>
      <c r="B4027" t="s">
        <v>3468</v>
      </c>
      <c r="C4027" t="s">
        <v>10441</v>
      </c>
      <c r="D4027" t="s">
        <v>10442</v>
      </c>
      <c r="E4027">
        <v>0</v>
      </c>
    </row>
    <row r="4028" spans="1:5" hidden="1" x14ac:dyDescent="0.25">
      <c r="A4028" t="s">
        <v>3467</v>
      </c>
      <c r="B4028" t="s">
        <v>3468</v>
      </c>
      <c r="C4028" t="s">
        <v>10439</v>
      </c>
      <c r="D4028" t="s">
        <v>10440</v>
      </c>
      <c r="E4028">
        <v>3</v>
      </c>
    </row>
    <row r="4029" spans="1:5" hidden="1" x14ac:dyDescent="0.25">
      <c r="A4029" t="s">
        <v>3457</v>
      </c>
      <c r="B4029" t="s">
        <v>3458</v>
      </c>
      <c r="C4029" t="s">
        <v>10439</v>
      </c>
      <c r="D4029" t="s">
        <v>10440</v>
      </c>
      <c r="E4029">
        <v>5</v>
      </c>
    </row>
    <row r="4030" spans="1:5" hidden="1" x14ac:dyDescent="0.25">
      <c r="A4030" t="s">
        <v>3455</v>
      </c>
      <c r="B4030" t="s">
        <v>3456</v>
      </c>
      <c r="C4030" t="s">
        <v>10441</v>
      </c>
      <c r="D4030" t="s">
        <v>10442</v>
      </c>
      <c r="E4030">
        <v>11</v>
      </c>
    </row>
    <row r="4031" spans="1:5" hidden="1" x14ac:dyDescent="0.25">
      <c r="A4031" t="s">
        <v>3453</v>
      </c>
      <c r="B4031" t="s">
        <v>3454</v>
      </c>
      <c r="C4031" t="s">
        <v>10439</v>
      </c>
      <c r="D4031" t="s">
        <v>10440</v>
      </c>
      <c r="E4031">
        <v>1</v>
      </c>
    </row>
    <row r="4032" spans="1:5" hidden="1" x14ac:dyDescent="0.25">
      <c r="A4032" t="s">
        <v>10549</v>
      </c>
      <c r="B4032" t="s">
        <v>3448</v>
      </c>
      <c r="C4032" t="s">
        <v>10439</v>
      </c>
      <c r="D4032" t="s">
        <v>10440</v>
      </c>
      <c r="E4032">
        <v>0</v>
      </c>
    </row>
    <row r="4033" spans="1:5" hidden="1" x14ac:dyDescent="0.25">
      <c r="A4033" t="s">
        <v>3445</v>
      </c>
      <c r="B4033" t="s">
        <v>3446</v>
      </c>
      <c r="C4033" t="s">
        <v>10439</v>
      </c>
      <c r="D4033" t="s">
        <v>10440</v>
      </c>
      <c r="E4033">
        <v>0</v>
      </c>
    </row>
    <row r="4034" spans="1:5" hidden="1" x14ac:dyDescent="0.25">
      <c r="A4034" t="s">
        <v>3437</v>
      </c>
      <c r="B4034" t="s">
        <v>3438</v>
      </c>
      <c r="C4034" t="s">
        <v>10439</v>
      </c>
      <c r="D4034" t="s">
        <v>10440</v>
      </c>
      <c r="E4034">
        <v>2</v>
      </c>
    </row>
    <row r="4035" spans="1:5" hidden="1" x14ac:dyDescent="0.25">
      <c r="A4035" t="s">
        <v>3433</v>
      </c>
      <c r="B4035" t="s">
        <v>3434</v>
      </c>
      <c r="C4035" t="s">
        <v>10441</v>
      </c>
      <c r="D4035" t="s">
        <v>10442</v>
      </c>
      <c r="E4035">
        <v>0</v>
      </c>
    </row>
    <row r="4036" spans="1:5" hidden="1" x14ac:dyDescent="0.25">
      <c r="A4036" t="s">
        <v>3433</v>
      </c>
      <c r="B4036" t="s">
        <v>3434</v>
      </c>
      <c r="C4036" t="s">
        <v>10439</v>
      </c>
      <c r="D4036" t="s">
        <v>10440</v>
      </c>
      <c r="E4036">
        <v>0</v>
      </c>
    </row>
    <row r="4037" spans="1:5" hidden="1" x14ac:dyDescent="0.25">
      <c r="A4037" t="s">
        <v>3427</v>
      </c>
      <c r="B4037" t="s">
        <v>3428</v>
      </c>
      <c r="C4037" t="s">
        <v>10441</v>
      </c>
      <c r="D4037" t="s">
        <v>10442</v>
      </c>
      <c r="E4037">
        <v>0</v>
      </c>
    </row>
    <row r="4038" spans="1:5" hidden="1" x14ac:dyDescent="0.25">
      <c r="A4038" t="s">
        <v>3427</v>
      </c>
      <c r="B4038" t="s">
        <v>3428</v>
      </c>
      <c r="C4038" t="s">
        <v>10439</v>
      </c>
      <c r="D4038" t="s">
        <v>10440</v>
      </c>
      <c r="E4038">
        <v>0</v>
      </c>
    </row>
    <row r="4039" spans="1:5" hidden="1" x14ac:dyDescent="0.25">
      <c r="A4039" t="s">
        <v>3425</v>
      </c>
      <c r="B4039" t="s">
        <v>3426</v>
      </c>
      <c r="C4039" t="s">
        <v>10441</v>
      </c>
      <c r="D4039" t="s">
        <v>10442</v>
      </c>
      <c r="E4039">
        <v>90</v>
      </c>
    </row>
    <row r="4040" spans="1:5" hidden="1" x14ac:dyDescent="0.25">
      <c r="A4040" t="s">
        <v>3425</v>
      </c>
      <c r="B4040" t="s">
        <v>3426</v>
      </c>
      <c r="C4040" t="s">
        <v>10445</v>
      </c>
      <c r="D4040" t="s">
        <v>10446</v>
      </c>
      <c r="E4040">
        <v>-84.322999999999993</v>
      </c>
    </row>
    <row r="4041" spans="1:5" hidden="1" x14ac:dyDescent="0.25">
      <c r="A4041" t="s">
        <v>3423</v>
      </c>
      <c r="B4041" t="s">
        <v>10550</v>
      </c>
      <c r="C4041" t="s">
        <v>10441</v>
      </c>
      <c r="D4041" t="s">
        <v>10442</v>
      </c>
      <c r="E4041">
        <v>0</v>
      </c>
    </row>
    <row r="4042" spans="1:5" hidden="1" x14ac:dyDescent="0.25">
      <c r="A4042" t="s">
        <v>3423</v>
      </c>
      <c r="B4042" t="s">
        <v>10550</v>
      </c>
      <c r="C4042" t="s">
        <v>10439</v>
      </c>
      <c r="D4042" t="s">
        <v>10440</v>
      </c>
      <c r="E4042">
        <v>0</v>
      </c>
    </row>
    <row r="4043" spans="1:5" hidden="1" x14ac:dyDescent="0.25">
      <c r="A4043" t="s">
        <v>3421</v>
      </c>
      <c r="B4043" t="s">
        <v>3422</v>
      </c>
      <c r="C4043" t="s">
        <v>10441</v>
      </c>
      <c r="D4043" t="s">
        <v>10442</v>
      </c>
      <c r="E4043">
        <v>0</v>
      </c>
    </row>
    <row r="4044" spans="1:5" hidden="1" x14ac:dyDescent="0.25">
      <c r="A4044" t="s">
        <v>3421</v>
      </c>
      <c r="B4044" t="s">
        <v>3422</v>
      </c>
      <c r="C4044" t="s">
        <v>10439</v>
      </c>
      <c r="D4044" t="s">
        <v>10440</v>
      </c>
      <c r="E4044">
        <v>0</v>
      </c>
    </row>
    <row r="4045" spans="1:5" hidden="1" x14ac:dyDescent="0.25">
      <c r="A4045" t="s">
        <v>3419</v>
      </c>
      <c r="B4045" t="s">
        <v>3420</v>
      </c>
      <c r="C4045" t="s">
        <v>10441</v>
      </c>
      <c r="D4045" t="s">
        <v>10442</v>
      </c>
      <c r="E4045">
        <v>0</v>
      </c>
    </row>
    <row r="4046" spans="1:5" hidden="1" x14ac:dyDescent="0.25">
      <c r="A4046" t="s">
        <v>3419</v>
      </c>
      <c r="B4046" t="s">
        <v>3420</v>
      </c>
      <c r="C4046" t="s">
        <v>10439</v>
      </c>
      <c r="D4046" t="s">
        <v>10440</v>
      </c>
      <c r="E4046">
        <v>4</v>
      </c>
    </row>
    <row r="4047" spans="1:5" hidden="1" x14ac:dyDescent="0.25">
      <c r="A4047" t="s">
        <v>3417</v>
      </c>
      <c r="B4047" t="s">
        <v>3418</v>
      </c>
      <c r="C4047" t="s">
        <v>10441</v>
      </c>
      <c r="D4047" t="s">
        <v>10442</v>
      </c>
      <c r="E4047">
        <v>0</v>
      </c>
    </row>
    <row r="4048" spans="1:5" hidden="1" x14ac:dyDescent="0.25">
      <c r="A4048" t="s">
        <v>3417</v>
      </c>
      <c r="B4048" t="s">
        <v>3418</v>
      </c>
      <c r="C4048" t="s">
        <v>10439</v>
      </c>
      <c r="D4048" t="s">
        <v>10440</v>
      </c>
      <c r="E4048">
        <v>4</v>
      </c>
    </row>
    <row r="4049" spans="1:5" hidden="1" x14ac:dyDescent="0.25">
      <c r="A4049" t="s">
        <v>3415</v>
      </c>
      <c r="B4049" t="s">
        <v>3416</v>
      </c>
      <c r="C4049" t="s">
        <v>10441</v>
      </c>
      <c r="D4049" t="s">
        <v>10442</v>
      </c>
      <c r="E4049">
        <v>0</v>
      </c>
    </row>
    <row r="4050" spans="1:5" hidden="1" x14ac:dyDescent="0.25">
      <c r="A4050" t="s">
        <v>3415</v>
      </c>
      <c r="B4050" t="s">
        <v>3416</v>
      </c>
      <c r="C4050" t="s">
        <v>10439</v>
      </c>
      <c r="D4050" t="s">
        <v>10440</v>
      </c>
      <c r="E4050">
        <v>8</v>
      </c>
    </row>
    <row r="4051" spans="1:5" hidden="1" x14ac:dyDescent="0.25">
      <c r="A4051" t="s">
        <v>3413</v>
      </c>
      <c r="B4051" t="s">
        <v>3414</v>
      </c>
      <c r="C4051" t="s">
        <v>10441</v>
      </c>
      <c r="D4051" t="s">
        <v>10442</v>
      </c>
      <c r="E4051">
        <v>5672</v>
      </c>
    </row>
    <row r="4052" spans="1:5" hidden="1" x14ac:dyDescent="0.25">
      <c r="A4052" t="s">
        <v>3413</v>
      </c>
      <c r="B4052" t="s">
        <v>3414</v>
      </c>
      <c r="C4052" t="s">
        <v>10451</v>
      </c>
      <c r="D4052" t="s">
        <v>10452</v>
      </c>
      <c r="E4052">
        <v>-41</v>
      </c>
    </row>
    <row r="4053" spans="1:5" hidden="1" x14ac:dyDescent="0.25">
      <c r="A4053" t="s">
        <v>3407</v>
      </c>
      <c r="B4053" t="s">
        <v>3408</v>
      </c>
      <c r="C4053" t="s">
        <v>10439</v>
      </c>
      <c r="D4053" t="s">
        <v>10440</v>
      </c>
      <c r="E4053">
        <v>0</v>
      </c>
    </row>
    <row r="4054" spans="1:5" hidden="1" x14ac:dyDescent="0.25">
      <c r="A4054" t="s">
        <v>3399</v>
      </c>
      <c r="B4054" t="s">
        <v>3400</v>
      </c>
      <c r="C4054" t="s">
        <v>10441</v>
      </c>
      <c r="D4054" t="s">
        <v>10442</v>
      </c>
      <c r="E4054">
        <v>0</v>
      </c>
    </row>
    <row r="4055" spans="1:5" hidden="1" x14ac:dyDescent="0.25">
      <c r="A4055" t="s">
        <v>3399</v>
      </c>
      <c r="B4055" t="s">
        <v>3400</v>
      </c>
      <c r="C4055" t="s">
        <v>10439</v>
      </c>
      <c r="D4055" t="s">
        <v>10440</v>
      </c>
      <c r="E4055">
        <v>2</v>
      </c>
    </row>
    <row r="4056" spans="1:5" hidden="1" x14ac:dyDescent="0.25">
      <c r="A4056" t="s">
        <v>3397</v>
      </c>
      <c r="B4056" t="s">
        <v>10551</v>
      </c>
      <c r="C4056" t="s">
        <v>10439</v>
      </c>
      <c r="D4056" t="s">
        <v>10440</v>
      </c>
      <c r="E4056">
        <v>3</v>
      </c>
    </row>
    <row r="4057" spans="1:5" hidden="1" x14ac:dyDescent="0.25">
      <c r="A4057" t="s">
        <v>3383</v>
      </c>
      <c r="B4057" t="s">
        <v>3384</v>
      </c>
      <c r="C4057" t="s">
        <v>10439</v>
      </c>
      <c r="D4057" t="s">
        <v>10440</v>
      </c>
      <c r="E4057">
        <v>0</v>
      </c>
    </row>
    <row r="4058" spans="1:5" hidden="1" x14ac:dyDescent="0.25">
      <c r="A4058" t="s">
        <v>3379</v>
      </c>
      <c r="B4058" t="s">
        <v>3380</v>
      </c>
      <c r="C4058" t="s">
        <v>10441</v>
      </c>
      <c r="D4058" t="s">
        <v>10442</v>
      </c>
      <c r="E4058">
        <v>378</v>
      </c>
    </row>
    <row r="4059" spans="1:5" hidden="1" x14ac:dyDescent="0.25">
      <c r="A4059" t="s">
        <v>3379</v>
      </c>
      <c r="B4059" t="s">
        <v>3380</v>
      </c>
      <c r="C4059" t="s">
        <v>10451</v>
      </c>
      <c r="D4059" t="s">
        <v>10452</v>
      </c>
      <c r="E4059">
        <v>48.8</v>
      </c>
    </row>
    <row r="4060" spans="1:5" hidden="1" x14ac:dyDescent="0.25">
      <c r="A4060" t="s">
        <v>3377</v>
      </c>
      <c r="B4060" t="s">
        <v>3378</v>
      </c>
      <c r="C4060" t="s">
        <v>10441</v>
      </c>
      <c r="D4060" t="s">
        <v>10442</v>
      </c>
      <c r="E4060">
        <v>144</v>
      </c>
    </row>
    <row r="4061" spans="1:5" hidden="1" x14ac:dyDescent="0.25">
      <c r="A4061" t="s">
        <v>3377</v>
      </c>
      <c r="B4061" t="s">
        <v>3378</v>
      </c>
      <c r="C4061" t="s">
        <v>10445</v>
      </c>
      <c r="D4061" t="s">
        <v>10446</v>
      </c>
      <c r="E4061">
        <v>-349.17399999999998</v>
      </c>
    </row>
    <row r="4062" spans="1:5" hidden="1" x14ac:dyDescent="0.25">
      <c r="A4062" t="s">
        <v>3375</v>
      </c>
      <c r="B4062" t="s">
        <v>3376</v>
      </c>
      <c r="C4062" t="s">
        <v>10439</v>
      </c>
      <c r="D4062" t="s">
        <v>10440</v>
      </c>
      <c r="E4062">
        <v>0</v>
      </c>
    </row>
    <row r="4063" spans="1:5" hidden="1" x14ac:dyDescent="0.25">
      <c r="A4063" t="s">
        <v>3367</v>
      </c>
      <c r="B4063" t="s">
        <v>3368</v>
      </c>
      <c r="C4063" t="s">
        <v>10441</v>
      </c>
      <c r="D4063" t="s">
        <v>10442</v>
      </c>
      <c r="E4063">
        <v>0</v>
      </c>
    </row>
    <row r="4064" spans="1:5" hidden="1" x14ac:dyDescent="0.25">
      <c r="A4064" t="s">
        <v>3367</v>
      </c>
      <c r="B4064" t="s">
        <v>3368</v>
      </c>
      <c r="C4064" t="s">
        <v>10439</v>
      </c>
      <c r="D4064" t="s">
        <v>10440</v>
      </c>
      <c r="E4064">
        <v>1</v>
      </c>
    </row>
    <row r="4065" spans="1:5" hidden="1" x14ac:dyDescent="0.25">
      <c r="A4065" t="s">
        <v>3365</v>
      </c>
      <c r="B4065" t="s">
        <v>3366</v>
      </c>
      <c r="C4065" t="s">
        <v>10441</v>
      </c>
      <c r="D4065" t="s">
        <v>10442</v>
      </c>
      <c r="E4065">
        <v>0</v>
      </c>
    </row>
    <row r="4066" spans="1:5" hidden="1" x14ac:dyDescent="0.25">
      <c r="A4066" t="s">
        <v>3365</v>
      </c>
      <c r="B4066" t="s">
        <v>3366</v>
      </c>
      <c r="C4066" t="s">
        <v>10439</v>
      </c>
      <c r="D4066" t="s">
        <v>10440</v>
      </c>
      <c r="E4066">
        <v>4.5</v>
      </c>
    </row>
    <row r="4067" spans="1:5" hidden="1" x14ac:dyDescent="0.25">
      <c r="A4067" t="s">
        <v>3363</v>
      </c>
      <c r="B4067" t="s">
        <v>3364</v>
      </c>
      <c r="C4067" t="s">
        <v>10441</v>
      </c>
      <c r="D4067" t="s">
        <v>10442</v>
      </c>
      <c r="E4067">
        <v>0</v>
      </c>
    </row>
    <row r="4068" spans="1:5" hidden="1" x14ac:dyDescent="0.25">
      <c r="A4068" t="s">
        <v>3363</v>
      </c>
      <c r="B4068" t="s">
        <v>3364</v>
      </c>
      <c r="C4068" t="s">
        <v>10439</v>
      </c>
      <c r="D4068" t="s">
        <v>10440</v>
      </c>
      <c r="E4068">
        <v>1</v>
      </c>
    </row>
    <row r="4069" spans="1:5" hidden="1" x14ac:dyDescent="0.25">
      <c r="A4069" t="s">
        <v>3359</v>
      </c>
      <c r="B4069" t="s">
        <v>3360</v>
      </c>
      <c r="C4069" t="s">
        <v>10441</v>
      </c>
      <c r="D4069" t="s">
        <v>10442</v>
      </c>
      <c r="E4069">
        <v>190</v>
      </c>
    </row>
    <row r="4070" spans="1:5" hidden="1" x14ac:dyDescent="0.25">
      <c r="A4070" t="s">
        <v>3359</v>
      </c>
      <c r="B4070" t="s">
        <v>3360</v>
      </c>
      <c r="C4070" t="s">
        <v>10451</v>
      </c>
      <c r="D4070" t="s">
        <v>10452</v>
      </c>
      <c r="E4070">
        <v>134.19999999999999</v>
      </c>
    </row>
    <row r="4071" spans="1:5" hidden="1" x14ac:dyDescent="0.25">
      <c r="A4071" t="s">
        <v>3357</v>
      </c>
      <c r="B4071" t="s">
        <v>3358</v>
      </c>
      <c r="C4071" t="s">
        <v>10441</v>
      </c>
      <c r="D4071" t="s">
        <v>10442</v>
      </c>
      <c r="E4071">
        <v>0</v>
      </c>
    </row>
    <row r="4072" spans="1:5" hidden="1" x14ac:dyDescent="0.25">
      <c r="A4072" t="s">
        <v>3357</v>
      </c>
      <c r="B4072" t="s">
        <v>3358</v>
      </c>
      <c r="C4072" t="s">
        <v>10439</v>
      </c>
      <c r="D4072" t="s">
        <v>10440</v>
      </c>
      <c r="E4072">
        <v>0</v>
      </c>
    </row>
    <row r="4073" spans="1:5" hidden="1" x14ac:dyDescent="0.25">
      <c r="A4073" t="s">
        <v>3357</v>
      </c>
      <c r="B4073" t="s">
        <v>3358</v>
      </c>
      <c r="C4073" t="s">
        <v>10484</v>
      </c>
      <c r="D4073" t="s">
        <v>10440</v>
      </c>
      <c r="E4073">
        <v>0</v>
      </c>
    </row>
    <row r="4074" spans="1:5" hidden="1" x14ac:dyDescent="0.25">
      <c r="A4074" t="s">
        <v>3355</v>
      </c>
      <c r="B4074" t="s">
        <v>3356</v>
      </c>
      <c r="C4074" t="s">
        <v>10441</v>
      </c>
      <c r="D4074" t="s">
        <v>10442</v>
      </c>
      <c r="E4074">
        <v>0</v>
      </c>
    </row>
    <row r="4075" spans="1:5" hidden="1" x14ac:dyDescent="0.25">
      <c r="A4075" t="s">
        <v>3355</v>
      </c>
      <c r="B4075" t="s">
        <v>3356</v>
      </c>
      <c r="C4075" t="s">
        <v>10439</v>
      </c>
      <c r="D4075" t="s">
        <v>10440</v>
      </c>
      <c r="E4075">
        <v>0</v>
      </c>
    </row>
    <row r="4076" spans="1:5" hidden="1" x14ac:dyDescent="0.25">
      <c r="A4076" t="s">
        <v>3355</v>
      </c>
      <c r="B4076" t="s">
        <v>3356</v>
      </c>
      <c r="C4076" t="s">
        <v>10484</v>
      </c>
      <c r="D4076" t="s">
        <v>10440</v>
      </c>
      <c r="E4076">
        <v>0</v>
      </c>
    </row>
    <row r="4077" spans="1:5" hidden="1" x14ac:dyDescent="0.25">
      <c r="A4077" t="s">
        <v>3353</v>
      </c>
      <c r="B4077" t="s">
        <v>3354</v>
      </c>
      <c r="C4077" t="s">
        <v>10441</v>
      </c>
      <c r="D4077" t="s">
        <v>10442</v>
      </c>
      <c r="E4077">
        <v>0</v>
      </c>
    </row>
    <row r="4078" spans="1:5" hidden="1" x14ac:dyDescent="0.25">
      <c r="A4078" t="s">
        <v>3353</v>
      </c>
      <c r="B4078" t="s">
        <v>3354</v>
      </c>
      <c r="C4078" t="s">
        <v>10439</v>
      </c>
      <c r="D4078" t="s">
        <v>10440</v>
      </c>
      <c r="E4078">
        <v>0</v>
      </c>
    </row>
    <row r="4079" spans="1:5" hidden="1" x14ac:dyDescent="0.25">
      <c r="A4079" t="s">
        <v>3353</v>
      </c>
      <c r="B4079" t="s">
        <v>3354</v>
      </c>
      <c r="C4079" t="s">
        <v>10484</v>
      </c>
      <c r="D4079" t="s">
        <v>10440</v>
      </c>
      <c r="E4079">
        <v>0</v>
      </c>
    </row>
    <row r="4080" spans="1:5" hidden="1" x14ac:dyDescent="0.25">
      <c r="A4080" t="s">
        <v>3351</v>
      </c>
      <c r="B4080" t="s">
        <v>3352</v>
      </c>
      <c r="C4080" t="s">
        <v>10441</v>
      </c>
      <c r="D4080" t="s">
        <v>10442</v>
      </c>
      <c r="E4080">
        <v>0</v>
      </c>
    </row>
    <row r="4081" spans="1:5" hidden="1" x14ac:dyDescent="0.25">
      <c r="A4081" t="s">
        <v>3351</v>
      </c>
      <c r="B4081" t="s">
        <v>3352</v>
      </c>
      <c r="C4081" t="s">
        <v>10439</v>
      </c>
      <c r="D4081" t="s">
        <v>10440</v>
      </c>
      <c r="E4081">
        <v>0</v>
      </c>
    </row>
    <row r="4082" spans="1:5" hidden="1" x14ac:dyDescent="0.25">
      <c r="A4082" t="s">
        <v>3351</v>
      </c>
      <c r="B4082" t="s">
        <v>3352</v>
      </c>
      <c r="C4082" t="s">
        <v>10484</v>
      </c>
      <c r="D4082" t="s">
        <v>10440</v>
      </c>
      <c r="E4082">
        <v>0</v>
      </c>
    </row>
    <row r="4083" spans="1:5" hidden="1" x14ac:dyDescent="0.25">
      <c r="A4083" t="s">
        <v>3349</v>
      </c>
      <c r="B4083" t="s">
        <v>3350</v>
      </c>
      <c r="C4083" t="s">
        <v>10441</v>
      </c>
      <c r="D4083" t="s">
        <v>10442</v>
      </c>
      <c r="E4083">
        <v>0</v>
      </c>
    </row>
    <row r="4084" spans="1:5" hidden="1" x14ac:dyDescent="0.25">
      <c r="A4084" t="s">
        <v>3349</v>
      </c>
      <c r="B4084" t="s">
        <v>3350</v>
      </c>
      <c r="C4084" t="s">
        <v>10439</v>
      </c>
      <c r="D4084" t="s">
        <v>10440</v>
      </c>
      <c r="E4084">
        <v>0</v>
      </c>
    </row>
    <row r="4085" spans="1:5" hidden="1" x14ac:dyDescent="0.25">
      <c r="A4085" t="s">
        <v>3349</v>
      </c>
      <c r="B4085" t="s">
        <v>3350</v>
      </c>
      <c r="C4085" t="s">
        <v>10484</v>
      </c>
      <c r="D4085" t="s">
        <v>10440</v>
      </c>
      <c r="E4085">
        <v>0</v>
      </c>
    </row>
    <row r="4086" spans="1:5" hidden="1" x14ac:dyDescent="0.25">
      <c r="A4086" t="s">
        <v>3347</v>
      </c>
      <c r="B4086" t="s">
        <v>3348</v>
      </c>
      <c r="C4086" t="s">
        <v>10441</v>
      </c>
      <c r="D4086" t="s">
        <v>10442</v>
      </c>
      <c r="E4086">
        <v>0</v>
      </c>
    </row>
    <row r="4087" spans="1:5" hidden="1" x14ac:dyDescent="0.25">
      <c r="A4087" t="s">
        <v>3347</v>
      </c>
      <c r="B4087" t="s">
        <v>3348</v>
      </c>
      <c r="C4087" t="s">
        <v>10439</v>
      </c>
      <c r="D4087" t="s">
        <v>10440</v>
      </c>
      <c r="E4087">
        <v>0</v>
      </c>
    </row>
    <row r="4088" spans="1:5" hidden="1" x14ac:dyDescent="0.25">
      <c r="A4088" t="s">
        <v>3347</v>
      </c>
      <c r="B4088" t="s">
        <v>3348</v>
      </c>
      <c r="C4088" t="s">
        <v>10484</v>
      </c>
      <c r="D4088" t="s">
        <v>10440</v>
      </c>
      <c r="E4088">
        <v>0</v>
      </c>
    </row>
    <row r="4089" spans="1:5" hidden="1" x14ac:dyDescent="0.25">
      <c r="A4089" t="s">
        <v>3345</v>
      </c>
      <c r="B4089" t="s">
        <v>3346</v>
      </c>
      <c r="C4089" t="s">
        <v>10439</v>
      </c>
      <c r="D4089" t="s">
        <v>10440</v>
      </c>
      <c r="E4089">
        <v>3</v>
      </c>
    </row>
    <row r="4090" spans="1:5" hidden="1" x14ac:dyDescent="0.25">
      <c r="A4090" t="s">
        <v>3345</v>
      </c>
      <c r="B4090" t="s">
        <v>3346</v>
      </c>
      <c r="C4090" t="s">
        <v>10484</v>
      </c>
      <c r="D4090" t="s">
        <v>10440</v>
      </c>
      <c r="E4090">
        <v>1</v>
      </c>
    </row>
    <row r="4091" spans="1:5" hidden="1" x14ac:dyDescent="0.25">
      <c r="A4091" t="s">
        <v>3343</v>
      </c>
      <c r="B4091" t="s">
        <v>3344</v>
      </c>
      <c r="C4091" t="s">
        <v>10441</v>
      </c>
      <c r="D4091" t="s">
        <v>10442</v>
      </c>
      <c r="E4091">
        <v>0</v>
      </c>
    </row>
    <row r="4092" spans="1:5" hidden="1" x14ac:dyDescent="0.25">
      <c r="A4092" t="s">
        <v>3343</v>
      </c>
      <c r="B4092" t="s">
        <v>3344</v>
      </c>
      <c r="C4092" t="s">
        <v>10484</v>
      </c>
      <c r="D4092" t="s">
        <v>10440</v>
      </c>
      <c r="E4092">
        <v>16</v>
      </c>
    </row>
    <row r="4093" spans="1:5" hidden="1" x14ac:dyDescent="0.25">
      <c r="A4093" t="s">
        <v>3341</v>
      </c>
      <c r="B4093" t="s">
        <v>3342</v>
      </c>
      <c r="C4093" t="s">
        <v>10441</v>
      </c>
      <c r="D4093" t="s">
        <v>10442</v>
      </c>
      <c r="E4093">
        <v>0</v>
      </c>
    </row>
    <row r="4094" spans="1:5" hidden="1" x14ac:dyDescent="0.25">
      <c r="A4094" t="s">
        <v>3341</v>
      </c>
      <c r="B4094" t="s">
        <v>3342</v>
      </c>
      <c r="C4094" t="s">
        <v>10439</v>
      </c>
      <c r="D4094" t="s">
        <v>10440</v>
      </c>
      <c r="E4094">
        <v>0</v>
      </c>
    </row>
    <row r="4095" spans="1:5" hidden="1" x14ac:dyDescent="0.25">
      <c r="A4095" t="s">
        <v>3337</v>
      </c>
      <c r="B4095" t="s">
        <v>10552</v>
      </c>
      <c r="C4095" t="s">
        <v>10441</v>
      </c>
      <c r="D4095" t="s">
        <v>10442</v>
      </c>
      <c r="E4095">
        <v>15960</v>
      </c>
    </row>
    <row r="4096" spans="1:5" hidden="1" x14ac:dyDescent="0.25">
      <c r="A4096" t="s">
        <v>3337</v>
      </c>
      <c r="B4096" t="s">
        <v>10552</v>
      </c>
      <c r="C4096" t="s">
        <v>10443</v>
      </c>
      <c r="D4096" t="s">
        <v>10444</v>
      </c>
      <c r="E4096">
        <v>111705</v>
      </c>
    </row>
    <row r="4097" spans="1:5" hidden="1" x14ac:dyDescent="0.25">
      <c r="A4097" t="s">
        <v>3335</v>
      </c>
      <c r="B4097" t="s">
        <v>3336</v>
      </c>
      <c r="C4097" t="s">
        <v>10439</v>
      </c>
      <c r="D4097" t="s">
        <v>10440</v>
      </c>
      <c r="E4097">
        <v>0</v>
      </c>
    </row>
    <row r="4098" spans="1:5" hidden="1" x14ac:dyDescent="0.25">
      <c r="A4098" t="s">
        <v>3333</v>
      </c>
      <c r="B4098" t="s">
        <v>3334</v>
      </c>
      <c r="C4098" t="s">
        <v>10441</v>
      </c>
      <c r="D4098" t="s">
        <v>10442</v>
      </c>
      <c r="E4098">
        <v>0</v>
      </c>
    </row>
    <row r="4099" spans="1:5" hidden="1" x14ac:dyDescent="0.25">
      <c r="A4099" t="s">
        <v>3333</v>
      </c>
      <c r="B4099" t="s">
        <v>3334</v>
      </c>
      <c r="C4099" t="s">
        <v>10439</v>
      </c>
      <c r="D4099" t="s">
        <v>10440</v>
      </c>
      <c r="E4099">
        <v>0</v>
      </c>
    </row>
    <row r="4100" spans="1:5" hidden="1" x14ac:dyDescent="0.25">
      <c r="A4100" t="s">
        <v>3331</v>
      </c>
      <c r="B4100" t="s">
        <v>3332</v>
      </c>
      <c r="C4100" t="s">
        <v>10441</v>
      </c>
      <c r="D4100" t="s">
        <v>10442</v>
      </c>
      <c r="E4100">
        <v>0</v>
      </c>
    </row>
    <row r="4101" spans="1:5" hidden="1" x14ac:dyDescent="0.25">
      <c r="A4101" t="s">
        <v>3331</v>
      </c>
      <c r="B4101" t="s">
        <v>3332</v>
      </c>
      <c r="C4101" t="s">
        <v>10439</v>
      </c>
      <c r="D4101" t="s">
        <v>10440</v>
      </c>
      <c r="E4101">
        <v>0</v>
      </c>
    </row>
    <row r="4102" spans="1:5" hidden="1" x14ac:dyDescent="0.25">
      <c r="A4102" t="s">
        <v>3329</v>
      </c>
      <c r="B4102" t="s">
        <v>3330</v>
      </c>
      <c r="C4102" t="s">
        <v>10439</v>
      </c>
      <c r="D4102" t="s">
        <v>10440</v>
      </c>
      <c r="E4102">
        <v>3</v>
      </c>
    </row>
    <row r="4103" spans="1:5" hidden="1" x14ac:dyDescent="0.25">
      <c r="A4103" t="s">
        <v>3327</v>
      </c>
      <c r="B4103" t="s">
        <v>10553</v>
      </c>
      <c r="C4103" t="s">
        <v>10439</v>
      </c>
      <c r="D4103" t="s">
        <v>10440</v>
      </c>
      <c r="E4103">
        <v>2</v>
      </c>
    </row>
    <row r="4104" spans="1:5" hidden="1" x14ac:dyDescent="0.25">
      <c r="A4104" t="s">
        <v>3325</v>
      </c>
      <c r="B4104" t="s">
        <v>10554</v>
      </c>
      <c r="C4104" t="s">
        <v>10439</v>
      </c>
      <c r="D4104" t="s">
        <v>10440</v>
      </c>
      <c r="E4104">
        <v>4</v>
      </c>
    </row>
    <row r="4105" spans="1:5" hidden="1" x14ac:dyDescent="0.25">
      <c r="A4105" t="s">
        <v>3323</v>
      </c>
      <c r="B4105" t="s">
        <v>10555</v>
      </c>
      <c r="C4105" t="s">
        <v>10439</v>
      </c>
      <c r="D4105" t="s">
        <v>10440</v>
      </c>
      <c r="E4105">
        <v>0</v>
      </c>
    </row>
    <row r="4106" spans="1:5" hidden="1" x14ac:dyDescent="0.25">
      <c r="A4106" t="s">
        <v>3321</v>
      </c>
      <c r="B4106" t="s">
        <v>10556</v>
      </c>
      <c r="C4106" t="s">
        <v>10439</v>
      </c>
      <c r="D4106" t="s">
        <v>10440</v>
      </c>
      <c r="E4106">
        <v>0</v>
      </c>
    </row>
    <row r="4107" spans="1:5" hidden="1" x14ac:dyDescent="0.25">
      <c r="A4107" t="s">
        <v>3319</v>
      </c>
      <c r="B4107" t="s">
        <v>10557</v>
      </c>
      <c r="C4107" t="s">
        <v>10439</v>
      </c>
      <c r="D4107" t="s">
        <v>10440</v>
      </c>
      <c r="E4107">
        <v>0</v>
      </c>
    </row>
    <row r="4108" spans="1:5" hidden="1" x14ac:dyDescent="0.25">
      <c r="A4108" t="s">
        <v>3317</v>
      </c>
      <c r="B4108" t="s">
        <v>10558</v>
      </c>
      <c r="C4108" t="s">
        <v>10439</v>
      </c>
      <c r="D4108" t="s">
        <v>10440</v>
      </c>
      <c r="E4108">
        <v>1</v>
      </c>
    </row>
    <row r="4109" spans="1:5" hidden="1" x14ac:dyDescent="0.25">
      <c r="A4109" t="s">
        <v>3315</v>
      </c>
      <c r="B4109" t="s">
        <v>10559</v>
      </c>
      <c r="C4109" t="s">
        <v>10439</v>
      </c>
      <c r="D4109" t="s">
        <v>10440</v>
      </c>
      <c r="E4109">
        <v>0</v>
      </c>
    </row>
    <row r="4110" spans="1:5" hidden="1" x14ac:dyDescent="0.25">
      <c r="A4110" t="s">
        <v>3313</v>
      </c>
      <c r="B4110" t="s">
        <v>3314</v>
      </c>
      <c r="C4110" t="s">
        <v>10441</v>
      </c>
      <c r="D4110" t="s">
        <v>10442</v>
      </c>
      <c r="E4110">
        <v>0</v>
      </c>
    </row>
    <row r="4111" spans="1:5" hidden="1" x14ac:dyDescent="0.25">
      <c r="A4111" t="s">
        <v>3313</v>
      </c>
      <c r="B4111" t="s">
        <v>3314</v>
      </c>
      <c r="C4111" t="s">
        <v>10439</v>
      </c>
      <c r="D4111" t="s">
        <v>10440</v>
      </c>
      <c r="E4111">
        <v>0</v>
      </c>
    </row>
    <row r="4112" spans="1:5" hidden="1" x14ac:dyDescent="0.25">
      <c r="A4112" t="s">
        <v>3311</v>
      </c>
      <c r="B4112" t="s">
        <v>3312</v>
      </c>
      <c r="C4112" t="s">
        <v>10439</v>
      </c>
      <c r="D4112" t="s">
        <v>10440</v>
      </c>
      <c r="E4112">
        <v>0</v>
      </c>
    </row>
    <row r="4113" spans="1:5" hidden="1" x14ac:dyDescent="0.25">
      <c r="A4113" t="s">
        <v>3309</v>
      </c>
      <c r="B4113" t="s">
        <v>3310</v>
      </c>
      <c r="C4113" t="s">
        <v>10439</v>
      </c>
      <c r="D4113" t="s">
        <v>10440</v>
      </c>
      <c r="E4113">
        <v>0</v>
      </c>
    </row>
    <row r="4114" spans="1:5" hidden="1" x14ac:dyDescent="0.25">
      <c r="A4114" t="s">
        <v>3307</v>
      </c>
      <c r="B4114" t="s">
        <v>3308</v>
      </c>
      <c r="C4114" t="s">
        <v>10439</v>
      </c>
      <c r="D4114" t="s">
        <v>10440</v>
      </c>
      <c r="E4114">
        <v>0</v>
      </c>
    </row>
    <row r="4115" spans="1:5" hidden="1" x14ac:dyDescent="0.25">
      <c r="A4115" t="s">
        <v>3305</v>
      </c>
      <c r="B4115" t="s">
        <v>3306</v>
      </c>
      <c r="C4115" t="s">
        <v>10439</v>
      </c>
      <c r="D4115" t="s">
        <v>10440</v>
      </c>
      <c r="E4115">
        <v>0</v>
      </c>
    </row>
    <row r="4116" spans="1:5" hidden="1" x14ac:dyDescent="0.25">
      <c r="A4116" t="s">
        <v>3303</v>
      </c>
      <c r="B4116" t="s">
        <v>3304</v>
      </c>
      <c r="C4116" t="s">
        <v>10439</v>
      </c>
      <c r="D4116" t="s">
        <v>10440</v>
      </c>
      <c r="E4116">
        <v>0</v>
      </c>
    </row>
    <row r="4117" spans="1:5" hidden="1" x14ac:dyDescent="0.25">
      <c r="A4117" t="s">
        <v>3301</v>
      </c>
      <c r="B4117" t="s">
        <v>3302</v>
      </c>
      <c r="C4117" t="s">
        <v>10439</v>
      </c>
      <c r="D4117" t="s">
        <v>10440</v>
      </c>
      <c r="E4117">
        <v>0</v>
      </c>
    </row>
    <row r="4118" spans="1:5" hidden="1" x14ac:dyDescent="0.25">
      <c r="A4118" t="s">
        <v>3299</v>
      </c>
      <c r="B4118" t="s">
        <v>10560</v>
      </c>
      <c r="C4118" t="s">
        <v>10439</v>
      </c>
      <c r="D4118" t="s">
        <v>10440</v>
      </c>
      <c r="E4118">
        <v>24</v>
      </c>
    </row>
    <row r="4119" spans="1:5" hidden="1" x14ac:dyDescent="0.25">
      <c r="A4119" t="s">
        <v>3297</v>
      </c>
      <c r="B4119" t="s">
        <v>10560</v>
      </c>
      <c r="C4119" t="s">
        <v>10439</v>
      </c>
      <c r="D4119" t="s">
        <v>10440</v>
      </c>
      <c r="E4119">
        <v>24</v>
      </c>
    </row>
    <row r="4120" spans="1:5" hidden="1" x14ac:dyDescent="0.25">
      <c r="A4120" t="s">
        <v>3295</v>
      </c>
      <c r="B4120" t="s">
        <v>3296</v>
      </c>
      <c r="C4120" t="s">
        <v>10439</v>
      </c>
      <c r="D4120" t="s">
        <v>10440</v>
      </c>
      <c r="E4120">
        <v>4</v>
      </c>
    </row>
    <row r="4121" spans="1:5" hidden="1" x14ac:dyDescent="0.25">
      <c r="A4121" t="s">
        <v>3293</v>
      </c>
      <c r="B4121" t="s">
        <v>3294</v>
      </c>
      <c r="C4121" t="s">
        <v>10439</v>
      </c>
      <c r="D4121" t="s">
        <v>10440</v>
      </c>
      <c r="E4121">
        <v>4</v>
      </c>
    </row>
    <row r="4122" spans="1:5" hidden="1" x14ac:dyDescent="0.25">
      <c r="A4122" t="s">
        <v>3291</v>
      </c>
      <c r="B4122" t="s">
        <v>3292</v>
      </c>
      <c r="C4122" t="s">
        <v>10439</v>
      </c>
      <c r="D4122" t="s">
        <v>10440</v>
      </c>
      <c r="E4122">
        <v>4</v>
      </c>
    </row>
    <row r="4123" spans="1:5" hidden="1" x14ac:dyDescent="0.25">
      <c r="A4123" t="s">
        <v>3289</v>
      </c>
      <c r="B4123" t="s">
        <v>3290</v>
      </c>
      <c r="C4123" t="s">
        <v>10439</v>
      </c>
      <c r="D4123" t="s">
        <v>10440</v>
      </c>
      <c r="E4123">
        <v>10</v>
      </c>
    </row>
    <row r="4124" spans="1:5" hidden="1" x14ac:dyDescent="0.25">
      <c r="A4124" t="s">
        <v>3287</v>
      </c>
      <c r="B4124" t="s">
        <v>3288</v>
      </c>
      <c r="C4124" t="s">
        <v>10439</v>
      </c>
      <c r="D4124" t="s">
        <v>10440</v>
      </c>
      <c r="E4124">
        <v>4</v>
      </c>
    </row>
    <row r="4125" spans="1:5" hidden="1" x14ac:dyDescent="0.25">
      <c r="A4125" t="s">
        <v>3285</v>
      </c>
      <c r="B4125" t="s">
        <v>3286</v>
      </c>
      <c r="C4125" t="s">
        <v>10439</v>
      </c>
      <c r="D4125" t="s">
        <v>10440</v>
      </c>
      <c r="E4125">
        <v>4</v>
      </c>
    </row>
    <row r="4126" spans="1:5" hidden="1" x14ac:dyDescent="0.25">
      <c r="A4126" t="s">
        <v>3283</v>
      </c>
      <c r="B4126" t="s">
        <v>3284</v>
      </c>
      <c r="C4126" t="s">
        <v>10439</v>
      </c>
      <c r="D4126" t="s">
        <v>10440</v>
      </c>
      <c r="E4126">
        <v>4</v>
      </c>
    </row>
    <row r="4127" spans="1:5" hidden="1" x14ac:dyDescent="0.25">
      <c r="A4127" t="s">
        <v>3279</v>
      </c>
      <c r="B4127" t="s">
        <v>3280</v>
      </c>
      <c r="C4127" t="s">
        <v>10439</v>
      </c>
      <c r="D4127" t="s">
        <v>10440</v>
      </c>
      <c r="E4127">
        <v>0</v>
      </c>
    </row>
    <row r="4128" spans="1:5" hidden="1" x14ac:dyDescent="0.25">
      <c r="A4128" t="s">
        <v>3275</v>
      </c>
      <c r="B4128" t="s">
        <v>3276</v>
      </c>
      <c r="C4128" t="s">
        <v>10439</v>
      </c>
      <c r="D4128" t="s">
        <v>10440</v>
      </c>
      <c r="E4128">
        <v>0</v>
      </c>
    </row>
    <row r="4129" spans="1:5" hidden="1" x14ac:dyDescent="0.25">
      <c r="A4129" t="s">
        <v>3275</v>
      </c>
      <c r="B4129" t="s">
        <v>3276</v>
      </c>
      <c r="C4129" t="s">
        <v>10484</v>
      </c>
      <c r="D4129" t="s">
        <v>10440</v>
      </c>
      <c r="E4129">
        <v>0</v>
      </c>
    </row>
    <row r="4130" spans="1:5" hidden="1" x14ac:dyDescent="0.25">
      <c r="A4130" t="s">
        <v>3269</v>
      </c>
      <c r="B4130" t="s">
        <v>3270</v>
      </c>
      <c r="C4130" t="s">
        <v>10441</v>
      </c>
      <c r="D4130" t="s">
        <v>10442</v>
      </c>
      <c r="E4130">
        <v>0</v>
      </c>
    </row>
    <row r="4131" spans="1:5" hidden="1" x14ac:dyDescent="0.25">
      <c r="A4131" t="s">
        <v>3269</v>
      </c>
      <c r="B4131" t="s">
        <v>3270</v>
      </c>
      <c r="C4131" t="s">
        <v>10439</v>
      </c>
      <c r="D4131" t="s">
        <v>10440</v>
      </c>
      <c r="E4131">
        <v>1</v>
      </c>
    </row>
    <row r="4132" spans="1:5" hidden="1" x14ac:dyDescent="0.25">
      <c r="A4132" t="s">
        <v>3267</v>
      </c>
      <c r="B4132" t="s">
        <v>3268</v>
      </c>
      <c r="C4132" t="s">
        <v>10441</v>
      </c>
      <c r="D4132" t="s">
        <v>10442</v>
      </c>
      <c r="E4132">
        <v>0</v>
      </c>
    </row>
    <row r="4133" spans="1:5" hidden="1" x14ac:dyDescent="0.25">
      <c r="A4133" t="s">
        <v>3267</v>
      </c>
      <c r="B4133" t="s">
        <v>3268</v>
      </c>
      <c r="C4133" t="s">
        <v>10439</v>
      </c>
      <c r="D4133" t="s">
        <v>10440</v>
      </c>
      <c r="E4133">
        <v>0</v>
      </c>
    </row>
    <row r="4134" spans="1:5" hidden="1" x14ac:dyDescent="0.25">
      <c r="A4134" t="s">
        <v>3261</v>
      </c>
      <c r="B4134" t="s">
        <v>3262</v>
      </c>
      <c r="C4134" t="s">
        <v>10439</v>
      </c>
      <c r="D4134" t="s">
        <v>10440</v>
      </c>
      <c r="E4134">
        <v>0</v>
      </c>
    </row>
    <row r="4135" spans="1:5" hidden="1" x14ac:dyDescent="0.25">
      <c r="A4135" t="s">
        <v>3259</v>
      </c>
      <c r="B4135" t="s">
        <v>3260</v>
      </c>
      <c r="C4135" t="s">
        <v>10441</v>
      </c>
      <c r="D4135" t="s">
        <v>10442</v>
      </c>
      <c r="E4135">
        <v>0</v>
      </c>
    </row>
    <row r="4136" spans="1:5" hidden="1" x14ac:dyDescent="0.25">
      <c r="A4136" t="s">
        <v>3259</v>
      </c>
      <c r="B4136" t="s">
        <v>3260</v>
      </c>
      <c r="C4136" t="s">
        <v>10439</v>
      </c>
      <c r="D4136" t="s">
        <v>10440</v>
      </c>
      <c r="E4136">
        <v>0</v>
      </c>
    </row>
    <row r="4137" spans="1:5" hidden="1" x14ac:dyDescent="0.25">
      <c r="A4137" t="s">
        <v>3253</v>
      </c>
      <c r="B4137" t="s">
        <v>3254</v>
      </c>
      <c r="C4137" t="s">
        <v>10441</v>
      </c>
      <c r="D4137" t="s">
        <v>10442</v>
      </c>
      <c r="E4137">
        <v>0</v>
      </c>
    </row>
    <row r="4138" spans="1:5" hidden="1" x14ac:dyDescent="0.25">
      <c r="A4138" t="s">
        <v>3253</v>
      </c>
      <c r="B4138" t="s">
        <v>3254</v>
      </c>
      <c r="C4138" t="s">
        <v>10439</v>
      </c>
      <c r="D4138" t="s">
        <v>10440</v>
      </c>
      <c r="E4138">
        <v>2</v>
      </c>
    </row>
    <row r="4139" spans="1:5" hidden="1" x14ac:dyDescent="0.25">
      <c r="A4139" t="s">
        <v>3251</v>
      </c>
      <c r="B4139" t="s">
        <v>3252</v>
      </c>
      <c r="C4139" t="s">
        <v>10439</v>
      </c>
      <c r="D4139" t="s">
        <v>10440</v>
      </c>
      <c r="E4139">
        <v>0</v>
      </c>
    </row>
    <row r="4140" spans="1:5" hidden="1" x14ac:dyDescent="0.25">
      <c r="A4140" t="s">
        <v>3249</v>
      </c>
      <c r="B4140" t="s">
        <v>3250</v>
      </c>
      <c r="C4140" t="s">
        <v>10439</v>
      </c>
      <c r="D4140" t="s">
        <v>10440</v>
      </c>
      <c r="E4140">
        <v>0</v>
      </c>
    </row>
    <row r="4141" spans="1:5" hidden="1" x14ac:dyDescent="0.25">
      <c r="A4141" t="s">
        <v>3247</v>
      </c>
      <c r="B4141" t="s">
        <v>3248</v>
      </c>
      <c r="C4141" t="s">
        <v>10441</v>
      </c>
      <c r="D4141" t="s">
        <v>10442</v>
      </c>
      <c r="E4141">
        <v>0</v>
      </c>
    </row>
    <row r="4142" spans="1:5" hidden="1" x14ac:dyDescent="0.25">
      <c r="A4142" t="s">
        <v>3247</v>
      </c>
      <c r="B4142" t="s">
        <v>3248</v>
      </c>
      <c r="C4142" t="s">
        <v>10439</v>
      </c>
      <c r="D4142" t="s">
        <v>10440</v>
      </c>
      <c r="E4142">
        <v>0</v>
      </c>
    </row>
    <row r="4143" spans="1:5" hidden="1" x14ac:dyDescent="0.25">
      <c r="A4143" t="s">
        <v>3245</v>
      </c>
      <c r="B4143" t="s">
        <v>3246</v>
      </c>
      <c r="C4143" t="s">
        <v>10439</v>
      </c>
      <c r="D4143" t="s">
        <v>10440</v>
      </c>
      <c r="E4143">
        <v>13</v>
      </c>
    </row>
    <row r="4144" spans="1:5" hidden="1" x14ac:dyDescent="0.25">
      <c r="A4144" t="s">
        <v>3243</v>
      </c>
      <c r="B4144" t="s">
        <v>3244</v>
      </c>
      <c r="C4144" t="s">
        <v>10441</v>
      </c>
      <c r="D4144" t="s">
        <v>10442</v>
      </c>
      <c r="E4144">
        <v>0</v>
      </c>
    </row>
    <row r="4145" spans="1:5" hidden="1" x14ac:dyDescent="0.25">
      <c r="A4145" t="s">
        <v>3243</v>
      </c>
      <c r="B4145" t="s">
        <v>3244</v>
      </c>
      <c r="C4145" t="s">
        <v>10439</v>
      </c>
      <c r="D4145" t="s">
        <v>10440</v>
      </c>
      <c r="E4145">
        <v>0</v>
      </c>
    </row>
    <row r="4146" spans="1:5" hidden="1" x14ac:dyDescent="0.25">
      <c r="A4146" t="s">
        <v>3239</v>
      </c>
      <c r="B4146" t="s">
        <v>3240</v>
      </c>
      <c r="C4146" t="s">
        <v>10439</v>
      </c>
      <c r="D4146" t="s">
        <v>10440</v>
      </c>
      <c r="E4146">
        <v>0</v>
      </c>
    </row>
    <row r="4147" spans="1:5" hidden="1" x14ac:dyDescent="0.25">
      <c r="A4147" t="s">
        <v>3237</v>
      </c>
      <c r="B4147" t="s">
        <v>3238</v>
      </c>
      <c r="C4147" t="s">
        <v>10441</v>
      </c>
      <c r="D4147" t="s">
        <v>10442</v>
      </c>
      <c r="E4147">
        <v>0</v>
      </c>
    </row>
    <row r="4148" spans="1:5" hidden="1" x14ac:dyDescent="0.25">
      <c r="A4148" t="s">
        <v>3237</v>
      </c>
      <c r="B4148" t="s">
        <v>3238</v>
      </c>
      <c r="C4148" t="s">
        <v>10439</v>
      </c>
      <c r="D4148" t="s">
        <v>10440</v>
      </c>
      <c r="E4148">
        <v>0</v>
      </c>
    </row>
    <row r="4149" spans="1:5" hidden="1" x14ac:dyDescent="0.25">
      <c r="A4149" t="s">
        <v>3235</v>
      </c>
      <c r="B4149" t="s">
        <v>3236</v>
      </c>
      <c r="C4149" t="s">
        <v>10441</v>
      </c>
      <c r="D4149" t="s">
        <v>10442</v>
      </c>
      <c r="E4149">
        <v>0</v>
      </c>
    </row>
    <row r="4150" spans="1:5" hidden="1" x14ac:dyDescent="0.25">
      <c r="A4150" t="s">
        <v>3235</v>
      </c>
      <c r="B4150" t="s">
        <v>3236</v>
      </c>
      <c r="C4150" t="s">
        <v>10439</v>
      </c>
      <c r="D4150" t="s">
        <v>10440</v>
      </c>
      <c r="E4150">
        <v>1</v>
      </c>
    </row>
    <row r="4151" spans="1:5" hidden="1" x14ac:dyDescent="0.25">
      <c r="A4151" t="s">
        <v>3234</v>
      </c>
      <c r="B4151" t="s">
        <v>2610</v>
      </c>
      <c r="C4151" t="s">
        <v>10441</v>
      </c>
      <c r="D4151" t="s">
        <v>10442</v>
      </c>
      <c r="E4151">
        <v>0</v>
      </c>
    </row>
    <row r="4152" spans="1:5" hidden="1" x14ac:dyDescent="0.25">
      <c r="A4152" t="s">
        <v>3234</v>
      </c>
      <c r="B4152" t="s">
        <v>2610</v>
      </c>
      <c r="C4152" t="s">
        <v>10439</v>
      </c>
      <c r="D4152" t="s">
        <v>10440</v>
      </c>
      <c r="E4152">
        <v>0</v>
      </c>
    </row>
    <row r="4153" spans="1:5" hidden="1" x14ac:dyDescent="0.25">
      <c r="A4153" t="s">
        <v>3232</v>
      </c>
      <c r="B4153" t="s">
        <v>3233</v>
      </c>
      <c r="C4153" t="s">
        <v>10441</v>
      </c>
      <c r="D4153" t="s">
        <v>10442</v>
      </c>
      <c r="E4153">
        <v>0</v>
      </c>
    </row>
    <row r="4154" spans="1:5" hidden="1" x14ac:dyDescent="0.25">
      <c r="A4154" t="s">
        <v>3230</v>
      </c>
      <c r="B4154" t="s">
        <v>3231</v>
      </c>
      <c r="C4154" t="s">
        <v>10439</v>
      </c>
      <c r="D4154" t="s">
        <v>10440</v>
      </c>
      <c r="E4154">
        <v>0</v>
      </c>
    </row>
    <row r="4155" spans="1:5" hidden="1" x14ac:dyDescent="0.25">
      <c r="A4155" t="s">
        <v>3220</v>
      </c>
      <c r="B4155" t="s">
        <v>3221</v>
      </c>
      <c r="C4155" t="s">
        <v>10441</v>
      </c>
      <c r="D4155" t="s">
        <v>10442</v>
      </c>
      <c r="E4155">
        <v>0</v>
      </c>
    </row>
    <row r="4156" spans="1:5" hidden="1" x14ac:dyDescent="0.25">
      <c r="A4156" t="s">
        <v>3220</v>
      </c>
      <c r="B4156" t="s">
        <v>3221</v>
      </c>
      <c r="C4156" t="s">
        <v>10439</v>
      </c>
      <c r="D4156" t="s">
        <v>10440</v>
      </c>
      <c r="E4156">
        <v>0</v>
      </c>
    </row>
    <row r="4157" spans="1:5" hidden="1" x14ac:dyDescent="0.25">
      <c r="A4157" t="s">
        <v>3214</v>
      </c>
      <c r="B4157" t="s">
        <v>3215</v>
      </c>
      <c r="C4157" t="s">
        <v>10441</v>
      </c>
      <c r="D4157" t="s">
        <v>10442</v>
      </c>
      <c r="E4157">
        <v>0</v>
      </c>
    </row>
    <row r="4158" spans="1:5" hidden="1" x14ac:dyDescent="0.25">
      <c r="A4158" t="s">
        <v>3214</v>
      </c>
      <c r="B4158" t="s">
        <v>3215</v>
      </c>
      <c r="C4158" t="s">
        <v>10439</v>
      </c>
      <c r="D4158" t="s">
        <v>10440</v>
      </c>
      <c r="E4158">
        <v>0</v>
      </c>
    </row>
    <row r="4159" spans="1:5" hidden="1" x14ac:dyDescent="0.25">
      <c r="A4159" t="s">
        <v>3212</v>
      </c>
      <c r="B4159" t="s">
        <v>3213</v>
      </c>
      <c r="C4159" t="s">
        <v>10441</v>
      </c>
      <c r="D4159" t="s">
        <v>10442</v>
      </c>
      <c r="E4159">
        <v>0</v>
      </c>
    </row>
    <row r="4160" spans="1:5" hidden="1" x14ac:dyDescent="0.25">
      <c r="A4160" t="s">
        <v>3212</v>
      </c>
      <c r="B4160" t="s">
        <v>3213</v>
      </c>
      <c r="C4160" t="s">
        <v>10439</v>
      </c>
      <c r="D4160" t="s">
        <v>10440</v>
      </c>
      <c r="E4160">
        <v>1</v>
      </c>
    </row>
    <row r="4161" spans="1:5" hidden="1" x14ac:dyDescent="0.25">
      <c r="A4161" t="s">
        <v>3210</v>
      </c>
      <c r="B4161" t="s">
        <v>3211</v>
      </c>
      <c r="C4161" t="s">
        <v>10441</v>
      </c>
      <c r="D4161" t="s">
        <v>10442</v>
      </c>
      <c r="E4161">
        <v>0</v>
      </c>
    </row>
    <row r="4162" spans="1:5" hidden="1" x14ac:dyDescent="0.25">
      <c r="A4162" t="s">
        <v>3210</v>
      </c>
      <c r="B4162" t="s">
        <v>3211</v>
      </c>
      <c r="C4162" t="s">
        <v>10439</v>
      </c>
      <c r="D4162" t="s">
        <v>10440</v>
      </c>
      <c r="E4162">
        <v>0</v>
      </c>
    </row>
    <row r="4163" spans="1:5" hidden="1" x14ac:dyDescent="0.25">
      <c r="A4163" t="s">
        <v>3204</v>
      </c>
      <c r="B4163" t="s">
        <v>3205</v>
      </c>
      <c r="C4163" t="s">
        <v>10441</v>
      </c>
      <c r="D4163" t="s">
        <v>10442</v>
      </c>
      <c r="E4163">
        <v>0</v>
      </c>
    </row>
    <row r="4164" spans="1:5" hidden="1" x14ac:dyDescent="0.25">
      <c r="A4164" t="s">
        <v>3204</v>
      </c>
      <c r="B4164" t="s">
        <v>3205</v>
      </c>
      <c r="C4164" t="s">
        <v>10439</v>
      </c>
      <c r="D4164" t="s">
        <v>10440</v>
      </c>
      <c r="E4164">
        <v>1</v>
      </c>
    </row>
    <row r="4165" spans="1:5" hidden="1" x14ac:dyDescent="0.25">
      <c r="A4165" t="s">
        <v>3202</v>
      </c>
      <c r="B4165" t="s">
        <v>3203</v>
      </c>
      <c r="C4165" t="s">
        <v>10441</v>
      </c>
      <c r="D4165" t="s">
        <v>10442</v>
      </c>
      <c r="E4165">
        <v>0</v>
      </c>
    </row>
    <row r="4166" spans="1:5" hidden="1" x14ac:dyDescent="0.25">
      <c r="A4166" t="s">
        <v>3202</v>
      </c>
      <c r="B4166" t="s">
        <v>3203</v>
      </c>
      <c r="C4166" t="s">
        <v>10439</v>
      </c>
      <c r="D4166" t="s">
        <v>10440</v>
      </c>
      <c r="E4166">
        <v>0</v>
      </c>
    </row>
    <row r="4167" spans="1:5" hidden="1" x14ac:dyDescent="0.25">
      <c r="A4167" t="s">
        <v>3200</v>
      </c>
      <c r="B4167" t="s">
        <v>10561</v>
      </c>
      <c r="C4167" t="s">
        <v>10441</v>
      </c>
      <c r="D4167" t="s">
        <v>10442</v>
      </c>
      <c r="E4167">
        <v>0</v>
      </c>
    </row>
    <row r="4168" spans="1:5" hidden="1" x14ac:dyDescent="0.25">
      <c r="A4168" t="s">
        <v>3200</v>
      </c>
      <c r="B4168" t="s">
        <v>10561</v>
      </c>
      <c r="C4168" t="s">
        <v>10439</v>
      </c>
      <c r="D4168" t="s">
        <v>10440</v>
      </c>
      <c r="E4168">
        <v>3</v>
      </c>
    </row>
    <row r="4169" spans="1:5" hidden="1" x14ac:dyDescent="0.25">
      <c r="A4169" t="s">
        <v>3196</v>
      </c>
      <c r="B4169" t="s">
        <v>3197</v>
      </c>
      <c r="C4169" t="s">
        <v>10441</v>
      </c>
      <c r="D4169" t="s">
        <v>10442</v>
      </c>
      <c r="E4169">
        <v>342</v>
      </c>
    </row>
    <row r="4170" spans="1:5" hidden="1" x14ac:dyDescent="0.25">
      <c r="A4170" t="s">
        <v>3196</v>
      </c>
      <c r="B4170" t="s">
        <v>3197</v>
      </c>
      <c r="C4170" t="s">
        <v>10445</v>
      </c>
      <c r="D4170" t="s">
        <v>10446</v>
      </c>
      <c r="E4170">
        <v>-5192.6549999999997</v>
      </c>
    </row>
    <row r="4171" spans="1:5" hidden="1" x14ac:dyDescent="0.25">
      <c r="A4171" t="s">
        <v>3194</v>
      </c>
      <c r="B4171" t="s">
        <v>3195</v>
      </c>
      <c r="C4171" t="s">
        <v>10441</v>
      </c>
      <c r="D4171" t="s">
        <v>10442</v>
      </c>
      <c r="E4171">
        <v>0</v>
      </c>
    </row>
    <row r="4172" spans="1:5" hidden="1" x14ac:dyDescent="0.25">
      <c r="A4172" t="s">
        <v>3194</v>
      </c>
      <c r="B4172" t="s">
        <v>3195</v>
      </c>
      <c r="C4172" t="s">
        <v>10439</v>
      </c>
      <c r="D4172" t="s">
        <v>10440</v>
      </c>
      <c r="E4172">
        <v>0</v>
      </c>
    </row>
    <row r="4173" spans="1:5" hidden="1" x14ac:dyDescent="0.25">
      <c r="A4173" t="s">
        <v>3192</v>
      </c>
      <c r="B4173" t="s">
        <v>3193</v>
      </c>
      <c r="C4173" t="s">
        <v>10441</v>
      </c>
      <c r="D4173" t="s">
        <v>10442</v>
      </c>
      <c r="E4173">
        <v>0</v>
      </c>
    </row>
    <row r="4174" spans="1:5" hidden="1" x14ac:dyDescent="0.25">
      <c r="A4174" t="s">
        <v>3192</v>
      </c>
      <c r="B4174" t="s">
        <v>3193</v>
      </c>
      <c r="C4174" t="s">
        <v>10439</v>
      </c>
      <c r="D4174" t="s">
        <v>10440</v>
      </c>
      <c r="E4174">
        <v>0</v>
      </c>
    </row>
    <row r="4175" spans="1:5" hidden="1" x14ac:dyDescent="0.25">
      <c r="A4175" t="s">
        <v>3190</v>
      </c>
      <c r="B4175" t="s">
        <v>3191</v>
      </c>
      <c r="C4175" t="s">
        <v>10439</v>
      </c>
      <c r="D4175" t="s">
        <v>10440</v>
      </c>
      <c r="E4175">
        <v>0</v>
      </c>
    </row>
    <row r="4176" spans="1:5" hidden="1" x14ac:dyDescent="0.25">
      <c r="A4176" t="s">
        <v>3184</v>
      </c>
      <c r="B4176" t="s">
        <v>3185</v>
      </c>
      <c r="C4176" t="s">
        <v>10439</v>
      </c>
      <c r="D4176" t="s">
        <v>10440</v>
      </c>
      <c r="E4176">
        <v>13</v>
      </c>
    </row>
    <row r="4177" spans="1:5" hidden="1" x14ac:dyDescent="0.25">
      <c r="A4177" t="s">
        <v>3182</v>
      </c>
      <c r="B4177" t="s">
        <v>3183</v>
      </c>
      <c r="C4177" t="s">
        <v>10441</v>
      </c>
      <c r="D4177" t="s">
        <v>10442</v>
      </c>
      <c r="E4177">
        <v>0</v>
      </c>
    </row>
    <row r="4178" spans="1:5" hidden="1" x14ac:dyDescent="0.25">
      <c r="A4178" t="s">
        <v>3182</v>
      </c>
      <c r="B4178" t="s">
        <v>3183</v>
      </c>
      <c r="C4178" t="s">
        <v>10439</v>
      </c>
      <c r="D4178" t="s">
        <v>10440</v>
      </c>
      <c r="E4178">
        <v>6</v>
      </c>
    </row>
    <row r="4179" spans="1:5" hidden="1" x14ac:dyDescent="0.25">
      <c r="A4179" t="s">
        <v>3174</v>
      </c>
      <c r="B4179" t="s">
        <v>3175</v>
      </c>
      <c r="C4179" t="s">
        <v>10439</v>
      </c>
      <c r="D4179" t="s">
        <v>10440</v>
      </c>
      <c r="E4179">
        <v>2</v>
      </c>
    </row>
    <row r="4180" spans="1:5" hidden="1" x14ac:dyDescent="0.25">
      <c r="A4180" t="s">
        <v>3172</v>
      </c>
      <c r="B4180" t="s">
        <v>3173</v>
      </c>
      <c r="C4180" t="s">
        <v>10439</v>
      </c>
      <c r="D4180" t="s">
        <v>10440</v>
      </c>
      <c r="E4180">
        <v>0</v>
      </c>
    </row>
    <row r="4181" spans="1:5" hidden="1" x14ac:dyDescent="0.25">
      <c r="A4181" t="s">
        <v>3168</v>
      </c>
      <c r="B4181" t="s">
        <v>3169</v>
      </c>
      <c r="C4181" t="s">
        <v>10441</v>
      </c>
      <c r="D4181" t="s">
        <v>10442</v>
      </c>
      <c r="E4181">
        <v>135.5</v>
      </c>
    </row>
    <row r="4182" spans="1:5" hidden="1" x14ac:dyDescent="0.25">
      <c r="A4182" t="s">
        <v>3168</v>
      </c>
      <c r="B4182" t="s">
        <v>3169</v>
      </c>
      <c r="C4182" t="s">
        <v>10445</v>
      </c>
      <c r="D4182" t="s">
        <v>10446</v>
      </c>
      <c r="E4182">
        <v>-104.512</v>
      </c>
    </row>
    <row r="4183" spans="1:5" hidden="1" x14ac:dyDescent="0.25">
      <c r="A4183" t="s">
        <v>3166</v>
      </c>
      <c r="B4183" t="s">
        <v>10562</v>
      </c>
      <c r="C4183" t="s">
        <v>10439</v>
      </c>
      <c r="D4183" t="s">
        <v>10440</v>
      </c>
      <c r="E4183">
        <v>1</v>
      </c>
    </row>
    <row r="4184" spans="1:5" hidden="1" x14ac:dyDescent="0.25">
      <c r="A4184" t="s">
        <v>3164</v>
      </c>
      <c r="B4184" t="s">
        <v>3165</v>
      </c>
      <c r="C4184" t="s">
        <v>10441</v>
      </c>
      <c r="D4184" t="s">
        <v>10442</v>
      </c>
      <c r="E4184">
        <v>0</v>
      </c>
    </row>
    <row r="4185" spans="1:5" hidden="1" x14ac:dyDescent="0.25">
      <c r="A4185" t="s">
        <v>3164</v>
      </c>
      <c r="B4185" t="s">
        <v>3165</v>
      </c>
      <c r="C4185" t="s">
        <v>10439</v>
      </c>
      <c r="D4185" t="s">
        <v>10440</v>
      </c>
      <c r="E4185">
        <v>13</v>
      </c>
    </row>
    <row r="4186" spans="1:5" hidden="1" x14ac:dyDescent="0.25">
      <c r="A4186" t="s">
        <v>3162</v>
      </c>
      <c r="B4186" t="s">
        <v>3163</v>
      </c>
      <c r="C4186" t="s">
        <v>10439</v>
      </c>
      <c r="D4186" t="s">
        <v>10440</v>
      </c>
      <c r="E4186">
        <v>0</v>
      </c>
    </row>
    <row r="4187" spans="1:5" hidden="1" x14ac:dyDescent="0.25">
      <c r="A4187" t="s">
        <v>3158</v>
      </c>
      <c r="B4187" t="s">
        <v>3159</v>
      </c>
      <c r="C4187" t="s">
        <v>10439</v>
      </c>
      <c r="D4187" t="s">
        <v>10440</v>
      </c>
      <c r="E4187">
        <v>0</v>
      </c>
    </row>
    <row r="4188" spans="1:5" hidden="1" x14ac:dyDescent="0.25">
      <c r="A4188" t="s">
        <v>3154</v>
      </c>
      <c r="B4188" t="s">
        <v>3155</v>
      </c>
      <c r="C4188" t="s">
        <v>10439</v>
      </c>
      <c r="D4188" t="s">
        <v>10440</v>
      </c>
      <c r="E4188">
        <v>2</v>
      </c>
    </row>
    <row r="4189" spans="1:5" hidden="1" x14ac:dyDescent="0.25">
      <c r="A4189" t="s">
        <v>3152</v>
      </c>
      <c r="B4189" t="s">
        <v>3153</v>
      </c>
      <c r="C4189" t="s">
        <v>10441</v>
      </c>
      <c r="D4189" t="s">
        <v>10442</v>
      </c>
      <c r="E4189">
        <v>0</v>
      </c>
    </row>
    <row r="4190" spans="1:5" hidden="1" x14ac:dyDescent="0.25">
      <c r="A4190" t="s">
        <v>3152</v>
      </c>
      <c r="B4190" t="s">
        <v>3153</v>
      </c>
      <c r="C4190" t="s">
        <v>10439</v>
      </c>
      <c r="D4190" t="s">
        <v>10440</v>
      </c>
      <c r="E4190">
        <v>0</v>
      </c>
    </row>
    <row r="4191" spans="1:5" hidden="1" x14ac:dyDescent="0.25">
      <c r="A4191" t="s">
        <v>3150</v>
      </c>
      <c r="B4191" t="s">
        <v>3151</v>
      </c>
      <c r="C4191" t="s">
        <v>10441</v>
      </c>
      <c r="D4191" t="s">
        <v>10442</v>
      </c>
      <c r="E4191">
        <v>0</v>
      </c>
    </row>
    <row r="4192" spans="1:5" hidden="1" x14ac:dyDescent="0.25">
      <c r="A4192" t="s">
        <v>3150</v>
      </c>
      <c r="B4192" t="s">
        <v>3151</v>
      </c>
      <c r="C4192" t="s">
        <v>10439</v>
      </c>
      <c r="D4192" t="s">
        <v>10440</v>
      </c>
      <c r="E4192">
        <v>0</v>
      </c>
    </row>
    <row r="4193" spans="1:5" hidden="1" x14ac:dyDescent="0.25">
      <c r="A4193" t="s">
        <v>3148</v>
      </c>
      <c r="B4193" t="s">
        <v>3149</v>
      </c>
      <c r="C4193" t="s">
        <v>10439</v>
      </c>
      <c r="D4193" t="s">
        <v>10440</v>
      </c>
      <c r="E4193">
        <v>0</v>
      </c>
    </row>
    <row r="4194" spans="1:5" hidden="1" x14ac:dyDescent="0.25">
      <c r="A4194" t="s">
        <v>3146</v>
      </c>
      <c r="B4194" t="s">
        <v>3147</v>
      </c>
      <c r="C4194" t="s">
        <v>10439</v>
      </c>
      <c r="D4194" t="s">
        <v>10440</v>
      </c>
      <c r="E4194">
        <v>0</v>
      </c>
    </row>
    <row r="4195" spans="1:5" hidden="1" x14ac:dyDescent="0.25">
      <c r="A4195" t="s">
        <v>3144</v>
      </c>
      <c r="B4195" t="s">
        <v>3145</v>
      </c>
      <c r="C4195" t="s">
        <v>10441</v>
      </c>
      <c r="D4195" t="s">
        <v>10442</v>
      </c>
      <c r="E4195">
        <v>0</v>
      </c>
    </row>
    <row r="4196" spans="1:5" hidden="1" x14ac:dyDescent="0.25">
      <c r="A4196" t="s">
        <v>3144</v>
      </c>
      <c r="B4196" t="s">
        <v>3145</v>
      </c>
      <c r="C4196" t="s">
        <v>10439</v>
      </c>
      <c r="D4196" t="s">
        <v>10440</v>
      </c>
      <c r="E4196">
        <v>0</v>
      </c>
    </row>
    <row r="4197" spans="1:5" hidden="1" x14ac:dyDescent="0.25">
      <c r="A4197" t="s">
        <v>3139</v>
      </c>
      <c r="B4197" t="s">
        <v>3140</v>
      </c>
      <c r="C4197" t="s">
        <v>10441</v>
      </c>
      <c r="D4197" t="s">
        <v>10442</v>
      </c>
      <c r="E4197">
        <v>0</v>
      </c>
    </row>
    <row r="4198" spans="1:5" hidden="1" x14ac:dyDescent="0.25">
      <c r="A4198" t="s">
        <v>3139</v>
      </c>
      <c r="B4198" t="s">
        <v>3140</v>
      </c>
      <c r="C4198" t="s">
        <v>10439</v>
      </c>
      <c r="D4198" t="s">
        <v>10440</v>
      </c>
      <c r="E4198">
        <v>0</v>
      </c>
    </row>
    <row r="4199" spans="1:5" hidden="1" x14ac:dyDescent="0.25">
      <c r="A4199" t="s">
        <v>3133</v>
      </c>
      <c r="B4199" t="s">
        <v>3134</v>
      </c>
      <c r="C4199" t="s">
        <v>10439</v>
      </c>
      <c r="D4199" t="s">
        <v>10440</v>
      </c>
      <c r="E4199">
        <v>0</v>
      </c>
    </row>
    <row r="4200" spans="1:5" hidden="1" x14ac:dyDescent="0.25">
      <c r="A4200" t="s">
        <v>3131</v>
      </c>
      <c r="B4200" t="s">
        <v>3132</v>
      </c>
      <c r="C4200" t="s">
        <v>10439</v>
      </c>
      <c r="D4200" t="s">
        <v>10440</v>
      </c>
      <c r="E4200">
        <v>0</v>
      </c>
    </row>
    <row r="4201" spans="1:5" hidden="1" x14ac:dyDescent="0.25">
      <c r="A4201" t="s">
        <v>3119</v>
      </c>
      <c r="B4201" t="s">
        <v>3120</v>
      </c>
      <c r="C4201" t="s">
        <v>10441</v>
      </c>
      <c r="D4201" t="s">
        <v>10442</v>
      </c>
      <c r="E4201">
        <v>0</v>
      </c>
    </row>
    <row r="4202" spans="1:5" hidden="1" x14ac:dyDescent="0.25">
      <c r="A4202" t="s">
        <v>3109</v>
      </c>
      <c r="B4202" t="s">
        <v>3110</v>
      </c>
      <c r="C4202" t="s">
        <v>10441</v>
      </c>
      <c r="D4202" t="s">
        <v>10442</v>
      </c>
      <c r="E4202">
        <v>0</v>
      </c>
    </row>
    <row r="4203" spans="1:5" hidden="1" x14ac:dyDescent="0.25">
      <c r="A4203" t="s">
        <v>3107</v>
      </c>
      <c r="B4203" t="s">
        <v>3108</v>
      </c>
      <c r="C4203" t="s">
        <v>10441</v>
      </c>
      <c r="D4203" t="s">
        <v>10442</v>
      </c>
      <c r="E4203">
        <v>0</v>
      </c>
    </row>
    <row r="4204" spans="1:5" hidden="1" x14ac:dyDescent="0.25">
      <c r="A4204" t="s">
        <v>3107</v>
      </c>
      <c r="B4204" t="s">
        <v>3108</v>
      </c>
      <c r="C4204" t="s">
        <v>10439</v>
      </c>
      <c r="D4204" t="s">
        <v>10440</v>
      </c>
      <c r="E4204">
        <v>0</v>
      </c>
    </row>
    <row r="4205" spans="1:5" hidden="1" x14ac:dyDescent="0.25">
      <c r="A4205" t="s">
        <v>3105</v>
      </c>
      <c r="B4205" t="s">
        <v>3106</v>
      </c>
      <c r="C4205" t="s">
        <v>10441</v>
      </c>
      <c r="D4205" t="s">
        <v>10442</v>
      </c>
      <c r="E4205">
        <v>0</v>
      </c>
    </row>
    <row r="4206" spans="1:5" hidden="1" x14ac:dyDescent="0.25">
      <c r="A4206" t="s">
        <v>3105</v>
      </c>
      <c r="B4206" t="s">
        <v>3106</v>
      </c>
      <c r="C4206" t="s">
        <v>10439</v>
      </c>
      <c r="D4206" t="s">
        <v>10440</v>
      </c>
      <c r="E4206">
        <v>0</v>
      </c>
    </row>
    <row r="4207" spans="1:5" hidden="1" x14ac:dyDescent="0.25">
      <c r="A4207" t="s">
        <v>3099</v>
      </c>
      <c r="B4207" t="s">
        <v>3100</v>
      </c>
      <c r="C4207" t="s">
        <v>10441</v>
      </c>
      <c r="D4207" t="s">
        <v>10442</v>
      </c>
      <c r="E4207">
        <v>0</v>
      </c>
    </row>
    <row r="4208" spans="1:5" hidden="1" x14ac:dyDescent="0.25">
      <c r="A4208" t="s">
        <v>3099</v>
      </c>
      <c r="B4208" t="s">
        <v>3100</v>
      </c>
      <c r="C4208" t="s">
        <v>10439</v>
      </c>
      <c r="D4208" t="s">
        <v>10440</v>
      </c>
      <c r="E4208">
        <v>0</v>
      </c>
    </row>
    <row r="4209" spans="1:5" hidden="1" x14ac:dyDescent="0.25">
      <c r="A4209" t="s">
        <v>3097</v>
      </c>
      <c r="B4209" t="s">
        <v>3098</v>
      </c>
      <c r="C4209" t="s">
        <v>10441</v>
      </c>
      <c r="D4209" t="s">
        <v>10442</v>
      </c>
      <c r="E4209">
        <v>0</v>
      </c>
    </row>
    <row r="4210" spans="1:5" hidden="1" x14ac:dyDescent="0.25">
      <c r="A4210" t="s">
        <v>3097</v>
      </c>
      <c r="B4210" t="s">
        <v>3098</v>
      </c>
      <c r="C4210" t="s">
        <v>10439</v>
      </c>
      <c r="D4210" t="s">
        <v>10440</v>
      </c>
      <c r="E4210">
        <v>1</v>
      </c>
    </row>
    <row r="4211" spans="1:5" hidden="1" x14ac:dyDescent="0.25">
      <c r="A4211" t="s">
        <v>3093</v>
      </c>
      <c r="B4211" t="s">
        <v>3094</v>
      </c>
      <c r="C4211" t="s">
        <v>10441</v>
      </c>
      <c r="D4211" t="s">
        <v>10442</v>
      </c>
      <c r="E4211">
        <v>0</v>
      </c>
    </row>
    <row r="4212" spans="1:5" hidden="1" x14ac:dyDescent="0.25">
      <c r="A4212" t="s">
        <v>3093</v>
      </c>
      <c r="B4212" t="s">
        <v>3094</v>
      </c>
      <c r="C4212" t="s">
        <v>10439</v>
      </c>
      <c r="D4212" t="s">
        <v>10440</v>
      </c>
      <c r="E4212">
        <v>2</v>
      </c>
    </row>
    <row r="4213" spans="1:5" hidden="1" x14ac:dyDescent="0.25">
      <c r="A4213" t="s">
        <v>3083</v>
      </c>
      <c r="B4213" t="s">
        <v>3084</v>
      </c>
      <c r="C4213" t="s">
        <v>10441</v>
      </c>
      <c r="D4213" t="s">
        <v>10442</v>
      </c>
      <c r="E4213">
        <v>0</v>
      </c>
    </row>
    <row r="4214" spans="1:5" hidden="1" x14ac:dyDescent="0.25">
      <c r="A4214" t="s">
        <v>3083</v>
      </c>
      <c r="B4214" t="s">
        <v>3084</v>
      </c>
      <c r="C4214" t="s">
        <v>10439</v>
      </c>
      <c r="D4214" t="s">
        <v>10440</v>
      </c>
      <c r="E4214">
        <v>9</v>
      </c>
    </row>
    <row r="4215" spans="1:5" hidden="1" x14ac:dyDescent="0.25">
      <c r="A4215" t="s">
        <v>3081</v>
      </c>
      <c r="B4215" t="s">
        <v>3082</v>
      </c>
      <c r="C4215" t="s">
        <v>10441</v>
      </c>
      <c r="D4215" t="s">
        <v>10442</v>
      </c>
      <c r="E4215">
        <v>0</v>
      </c>
    </row>
    <row r="4216" spans="1:5" hidden="1" x14ac:dyDescent="0.25">
      <c r="A4216" t="s">
        <v>3081</v>
      </c>
      <c r="B4216" t="s">
        <v>3082</v>
      </c>
      <c r="C4216" t="s">
        <v>10439</v>
      </c>
      <c r="D4216" t="s">
        <v>10440</v>
      </c>
      <c r="E4216">
        <v>2</v>
      </c>
    </row>
    <row r="4217" spans="1:5" hidden="1" x14ac:dyDescent="0.25">
      <c r="A4217" t="s">
        <v>3079</v>
      </c>
      <c r="B4217" t="s">
        <v>3080</v>
      </c>
      <c r="C4217" t="s">
        <v>10439</v>
      </c>
      <c r="D4217" t="s">
        <v>10440</v>
      </c>
      <c r="E4217">
        <v>7</v>
      </c>
    </row>
    <row r="4218" spans="1:5" hidden="1" x14ac:dyDescent="0.25">
      <c r="A4218" t="s">
        <v>3073</v>
      </c>
      <c r="B4218" t="s">
        <v>3074</v>
      </c>
      <c r="C4218" t="s">
        <v>10441</v>
      </c>
      <c r="D4218" t="s">
        <v>10442</v>
      </c>
      <c r="E4218">
        <v>0</v>
      </c>
    </row>
    <row r="4219" spans="1:5" hidden="1" x14ac:dyDescent="0.25">
      <c r="A4219" t="s">
        <v>3073</v>
      </c>
      <c r="B4219" t="s">
        <v>3074</v>
      </c>
      <c r="C4219" t="s">
        <v>10439</v>
      </c>
      <c r="D4219" t="s">
        <v>10440</v>
      </c>
      <c r="E4219">
        <v>0</v>
      </c>
    </row>
    <row r="4220" spans="1:5" hidden="1" x14ac:dyDescent="0.25">
      <c r="A4220" t="s">
        <v>3068</v>
      </c>
      <c r="B4220" t="s">
        <v>3069</v>
      </c>
      <c r="C4220" t="s">
        <v>10441</v>
      </c>
      <c r="D4220" t="s">
        <v>10442</v>
      </c>
      <c r="E4220">
        <v>0</v>
      </c>
    </row>
    <row r="4221" spans="1:5" hidden="1" x14ac:dyDescent="0.25">
      <c r="A4221" t="s">
        <v>3068</v>
      </c>
      <c r="B4221" t="s">
        <v>3069</v>
      </c>
      <c r="C4221" t="s">
        <v>10447</v>
      </c>
      <c r="D4221" t="s">
        <v>10448</v>
      </c>
      <c r="E4221">
        <v>-1238</v>
      </c>
    </row>
    <row r="4222" spans="1:5" hidden="1" x14ac:dyDescent="0.25">
      <c r="A4222" t="s">
        <v>3066</v>
      </c>
      <c r="B4222" t="s">
        <v>3067</v>
      </c>
      <c r="C4222" t="s">
        <v>10439</v>
      </c>
      <c r="D4222" t="s">
        <v>10440</v>
      </c>
      <c r="E4222">
        <v>4</v>
      </c>
    </row>
    <row r="4223" spans="1:5" hidden="1" x14ac:dyDescent="0.25">
      <c r="A4223" t="s">
        <v>3063</v>
      </c>
      <c r="B4223" t="s">
        <v>3064</v>
      </c>
      <c r="C4223" t="s">
        <v>10439</v>
      </c>
      <c r="D4223" t="s">
        <v>10440</v>
      </c>
      <c r="E4223">
        <v>0</v>
      </c>
    </row>
    <row r="4224" spans="1:5" hidden="1" x14ac:dyDescent="0.25">
      <c r="A4224" t="s">
        <v>3057</v>
      </c>
      <c r="B4224" t="s">
        <v>3058</v>
      </c>
      <c r="C4224" t="s">
        <v>10441</v>
      </c>
      <c r="D4224" t="s">
        <v>10442</v>
      </c>
      <c r="E4224">
        <v>0</v>
      </c>
    </row>
    <row r="4225" spans="1:5" hidden="1" x14ac:dyDescent="0.25">
      <c r="A4225" t="s">
        <v>3057</v>
      </c>
      <c r="B4225" t="s">
        <v>3058</v>
      </c>
      <c r="C4225" t="s">
        <v>10439</v>
      </c>
      <c r="D4225" t="s">
        <v>10440</v>
      </c>
      <c r="E4225">
        <v>1</v>
      </c>
    </row>
    <row r="4226" spans="1:5" hidden="1" x14ac:dyDescent="0.25">
      <c r="A4226" t="s">
        <v>3055</v>
      </c>
      <c r="B4226" t="s">
        <v>3056</v>
      </c>
      <c r="C4226" t="s">
        <v>10439</v>
      </c>
      <c r="D4226" t="s">
        <v>10440</v>
      </c>
      <c r="E4226">
        <v>1</v>
      </c>
    </row>
    <row r="4227" spans="1:5" hidden="1" x14ac:dyDescent="0.25">
      <c r="A4227" t="s">
        <v>3053</v>
      </c>
      <c r="B4227" t="s">
        <v>3054</v>
      </c>
      <c r="C4227" t="s">
        <v>10441</v>
      </c>
      <c r="D4227" t="s">
        <v>10442</v>
      </c>
      <c r="E4227">
        <v>0</v>
      </c>
    </row>
    <row r="4228" spans="1:5" hidden="1" x14ac:dyDescent="0.25">
      <c r="A4228" t="s">
        <v>3053</v>
      </c>
      <c r="B4228" t="s">
        <v>3054</v>
      </c>
      <c r="C4228" t="s">
        <v>10439</v>
      </c>
      <c r="D4228" t="s">
        <v>10440</v>
      </c>
      <c r="E4228">
        <v>0</v>
      </c>
    </row>
    <row r="4229" spans="1:5" hidden="1" x14ac:dyDescent="0.25">
      <c r="A4229" t="s">
        <v>3053</v>
      </c>
      <c r="B4229" t="s">
        <v>3054</v>
      </c>
      <c r="C4229" t="s">
        <v>10484</v>
      </c>
      <c r="D4229" t="s">
        <v>10440</v>
      </c>
      <c r="E4229">
        <v>0</v>
      </c>
    </row>
    <row r="4230" spans="1:5" hidden="1" x14ac:dyDescent="0.25">
      <c r="A4230" t="s">
        <v>3051</v>
      </c>
      <c r="B4230" t="s">
        <v>3052</v>
      </c>
      <c r="C4230" t="s">
        <v>10441</v>
      </c>
      <c r="D4230" t="s">
        <v>10442</v>
      </c>
      <c r="E4230">
        <v>0</v>
      </c>
    </row>
    <row r="4231" spans="1:5" hidden="1" x14ac:dyDescent="0.25">
      <c r="A4231" t="s">
        <v>3051</v>
      </c>
      <c r="B4231" t="s">
        <v>3052</v>
      </c>
      <c r="C4231" t="s">
        <v>10439</v>
      </c>
      <c r="D4231" t="s">
        <v>10440</v>
      </c>
      <c r="E4231">
        <v>2</v>
      </c>
    </row>
    <row r="4232" spans="1:5" hidden="1" x14ac:dyDescent="0.25">
      <c r="A4232" t="s">
        <v>3049</v>
      </c>
      <c r="B4232" t="s">
        <v>3050</v>
      </c>
      <c r="C4232" t="s">
        <v>10441</v>
      </c>
      <c r="D4232" t="s">
        <v>10442</v>
      </c>
      <c r="E4232">
        <v>0</v>
      </c>
    </row>
    <row r="4233" spans="1:5" hidden="1" x14ac:dyDescent="0.25">
      <c r="A4233" t="s">
        <v>3049</v>
      </c>
      <c r="B4233" t="s">
        <v>3050</v>
      </c>
      <c r="C4233" t="s">
        <v>10439</v>
      </c>
      <c r="D4233" t="s">
        <v>10440</v>
      </c>
      <c r="E4233">
        <v>0</v>
      </c>
    </row>
    <row r="4234" spans="1:5" hidden="1" x14ac:dyDescent="0.25">
      <c r="A4234" t="s">
        <v>3047</v>
      </c>
      <c r="B4234" t="s">
        <v>3048</v>
      </c>
      <c r="C4234" t="s">
        <v>10441</v>
      </c>
      <c r="D4234" t="s">
        <v>10442</v>
      </c>
      <c r="E4234">
        <v>234</v>
      </c>
    </row>
    <row r="4235" spans="1:5" hidden="1" x14ac:dyDescent="0.25">
      <c r="A4235" t="s">
        <v>3047</v>
      </c>
      <c r="B4235" t="s">
        <v>3048</v>
      </c>
      <c r="C4235" t="s">
        <v>10445</v>
      </c>
      <c r="D4235" t="s">
        <v>10446</v>
      </c>
      <c r="E4235">
        <v>-405.74400000000003</v>
      </c>
    </row>
    <row r="4236" spans="1:5" hidden="1" x14ac:dyDescent="0.25">
      <c r="A4236" t="s">
        <v>3045</v>
      </c>
      <c r="B4236" t="s">
        <v>3046</v>
      </c>
      <c r="C4236" t="s">
        <v>10441</v>
      </c>
      <c r="D4236" t="s">
        <v>10442</v>
      </c>
      <c r="E4236">
        <v>54</v>
      </c>
    </row>
    <row r="4237" spans="1:5" hidden="1" x14ac:dyDescent="0.25">
      <c r="A4237" t="s">
        <v>3045</v>
      </c>
      <c r="B4237" t="s">
        <v>3046</v>
      </c>
      <c r="C4237" t="s">
        <v>10445</v>
      </c>
      <c r="D4237" t="s">
        <v>10446</v>
      </c>
      <c r="E4237">
        <v>-364.83199999999999</v>
      </c>
    </row>
    <row r="4238" spans="1:5" hidden="1" x14ac:dyDescent="0.25">
      <c r="A4238" t="s">
        <v>3043</v>
      </c>
      <c r="B4238" t="s">
        <v>3044</v>
      </c>
      <c r="C4238" t="s">
        <v>10441</v>
      </c>
      <c r="D4238" t="s">
        <v>10442</v>
      </c>
      <c r="E4238">
        <v>126</v>
      </c>
    </row>
    <row r="4239" spans="1:5" hidden="1" x14ac:dyDescent="0.25">
      <c r="A4239" t="s">
        <v>3043</v>
      </c>
      <c r="B4239" t="s">
        <v>3044</v>
      </c>
      <c r="C4239" t="s">
        <v>10445</v>
      </c>
      <c r="D4239" t="s">
        <v>10446</v>
      </c>
      <c r="E4239">
        <v>-69.296000000000006</v>
      </c>
    </row>
    <row r="4240" spans="1:5" hidden="1" x14ac:dyDescent="0.25">
      <c r="A4240" t="s">
        <v>3041</v>
      </c>
      <c r="B4240" t="s">
        <v>3042</v>
      </c>
      <c r="C4240" t="s">
        <v>10441</v>
      </c>
      <c r="D4240" t="s">
        <v>10442</v>
      </c>
      <c r="E4240">
        <v>0</v>
      </c>
    </row>
    <row r="4241" spans="1:5" hidden="1" x14ac:dyDescent="0.25">
      <c r="A4241" t="s">
        <v>3041</v>
      </c>
      <c r="B4241" t="s">
        <v>3042</v>
      </c>
      <c r="C4241" t="s">
        <v>10445</v>
      </c>
      <c r="D4241" t="s">
        <v>10446</v>
      </c>
      <c r="E4241">
        <v>-640.36900000000003</v>
      </c>
    </row>
    <row r="4242" spans="1:5" hidden="1" x14ac:dyDescent="0.25">
      <c r="A4242" t="s">
        <v>3039</v>
      </c>
      <c r="B4242" t="s">
        <v>3040</v>
      </c>
      <c r="C4242" t="s">
        <v>10441</v>
      </c>
      <c r="D4242" t="s">
        <v>10442</v>
      </c>
      <c r="E4242">
        <v>0</v>
      </c>
    </row>
    <row r="4243" spans="1:5" hidden="1" x14ac:dyDescent="0.25">
      <c r="A4243" t="s">
        <v>3039</v>
      </c>
      <c r="B4243" t="s">
        <v>3040</v>
      </c>
      <c r="C4243" t="s">
        <v>10439</v>
      </c>
      <c r="D4243" t="s">
        <v>10440</v>
      </c>
      <c r="E4243">
        <v>0</v>
      </c>
    </row>
    <row r="4244" spans="1:5" hidden="1" x14ac:dyDescent="0.25">
      <c r="A4244" t="s">
        <v>3033</v>
      </c>
      <c r="B4244" t="s">
        <v>3034</v>
      </c>
      <c r="C4244" t="s">
        <v>10441</v>
      </c>
      <c r="D4244" t="s">
        <v>10442</v>
      </c>
      <c r="E4244">
        <v>414</v>
      </c>
    </row>
    <row r="4245" spans="1:5" hidden="1" x14ac:dyDescent="0.25">
      <c r="A4245" t="s">
        <v>3033</v>
      </c>
      <c r="B4245" t="s">
        <v>3034</v>
      </c>
      <c r="C4245" t="s">
        <v>10445</v>
      </c>
      <c r="D4245" t="s">
        <v>10446</v>
      </c>
      <c r="E4245">
        <v>-638.19000000000005</v>
      </c>
    </row>
    <row r="4246" spans="1:5" hidden="1" x14ac:dyDescent="0.25">
      <c r="A4246" t="s">
        <v>3031</v>
      </c>
      <c r="B4246" t="s">
        <v>3032</v>
      </c>
      <c r="C4246" t="s">
        <v>10441</v>
      </c>
      <c r="D4246" t="s">
        <v>10442</v>
      </c>
      <c r="E4246">
        <v>241</v>
      </c>
    </row>
    <row r="4247" spans="1:5" hidden="1" x14ac:dyDescent="0.25">
      <c r="A4247" t="s">
        <v>3028</v>
      </c>
      <c r="B4247" t="s">
        <v>3029</v>
      </c>
      <c r="C4247" t="s">
        <v>10441</v>
      </c>
      <c r="D4247" t="s">
        <v>10442</v>
      </c>
      <c r="E4247">
        <v>54</v>
      </c>
    </row>
    <row r="4248" spans="1:5" hidden="1" x14ac:dyDescent="0.25">
      <c r="A4248" t="s">
        <v>3028</v>
      </c>
      <c r="B4248" t="s">
        <v>3029</v>
      </c>
      <c r="C4248" t="s">
        <v>10445</v>
      </c>
      <c r="D4248" t="s">
        <v>10446</v>
      </c>
      <c r="E4248">
        <v>-473.54599999999999</v>
      </c>
    </row>
    <row r="4249" spans="1:5" hidden="1" x14ac:dyDescent="0.25">
      <c r="A4249" t="s">
        <v>3018</v>
      </c>
      <c r="B4249" t="s">
        <v>3019</v>
      </c>
      <c r="C4249" t="s">
        <v>10441</v>
      </c>
      <c r="D4249" t="s">
        <v>10442</v>
      </c>
      <c r="E4249">
        <v>0</v>
      </c>
    </row>
    <row r="4250" spans="1:5" hidden="1" x14ac:dyDescent="0.25">
      <c r="A4250" t="s">
        <v>3018</v>
      </c>
      <c r="B4250" t="s">
        <v>3019</v>
      </c>
      <c r="C4250" t="s">
        <v>10439</v>
      </c>
      <c r="D4250" t="s">
        <v>10440</v>
      </c>
      <c r="E4250">
        <v>0</v>
      </c>
    </row>
    <row r="4251" spans="1:5" hidden="1" x14ac:dyDescent="0.25">
      <c r="A4251" t="s">
        <v>3016</v>
      </c>
      <c r="B4251" t="s">
        <v>3017</v>
      </c>
      <c r="C4251" t="s">
        <v>10441</v>
      </c>
      <c r="D4251" t="s">
        <v>10442</v>
      </c>
      <c r="E4251">
        <v>0</v>
      </c>
    </row>
    <row r="4252" spans="1:5" hidden="1" x14ac:dyDescent="0.25">
      <c r="A4252" t="s">
        <v>3016</v>
      </c>
      <c r="B4252" t="s">
        <v>3017</v>
      </c>
      <c r="C4252" t="s">
        <v>10439</v>
      </c>
      <c r="D4252" t="s">
        <v>10440</v>
      </c>
      <c r="E4252">
        <v>1</v>
      </c>
    </row>
    <row r="4253" spans="1:5" hidden="1" x14ac:dyDescent="0.25">
      <c r="A4253" t="s">
        <v>3012</v>
      </c>
      <c r="B4253" t="s">
        <v>3013</v>
      </c>
      <c r="C4253" t="s">
        <v>10441</v>
      </c>
      <c r="D4253" t="s">
        <v>10442</v>
      </c>
      <c r="E4253">
        <v>0</v>
      </c>
    </row>
    <row r="4254" spans="1:5" hidden="1" x14ac:dyDescent="0.25">
      <c r="A4254" t="s">
        <v>3012</v>
      </c>
      <c r="B4254" t="s">
        <v>3013</v>
      </c>
      <c r="C4254" t="s">
        <v>10439</v>
      </c>
      <c r="D4254" t="s">
        <v>10440</v>
      </c>
      <c r="E4254">
        <v>0</v>
      </c>
    </row>
    <row r="4255" spans="1:5" hidden="1" x14ac:dyDescent="0.25">
      <c r="A4255" t="s">
        <v>3010</v>
      </c>
      <c r="B4255" t="s">
        <v>3011</v>
      </c>
      <c r="C4255" t="s">
        <v>10439</v>
      </c>
      <c r="D4255" t="s">
        <v>10440</v>
      </c>
      <c r="E4255">
        <v>3</v>
      </c>
    </row>
    <row r="4256" spans="1:5" hidden="1" x14ac:dyDescent="0.25">
      <c r="A4256" t="s">
        <v>3008</v>
      </c>
      <c r="B4256" t="s">
        <v>3009</v>
      </c>
      <c r="C4256" t="s">
        <v>10441</v>
      </c>
      <c r="D4256" t="s">
        <v>10442</v>
      </c>
      <c r="E4256">
        <v>0</v>
      </c>
    </row>
    <row r="4257" spans="1:5" hidden="1" x14ac:dyDescent="0.25">
      <c r="A4257" t="s">
        <v>3006</v>
      </c>
      <c r="B4257" t="s">
        <v>3007</v>
      </c>
      <c r="C4257" t="s">
        <v>10441</v>
      </c>
      <c r="D4257" t="s">
        <v>10442</v>
      </c>
      <c r="E4257">
        <v>0</v>
      </c>
    </row>
    <row r="4258" spans="1:5" hidden="1" x14ac:dyDescent="0.25">
      <c r="A4258" t="s">
        <v>3006</v>
      </c>
      <c r="B4258" t="s">
        <v>3007</v>
      </c>
      <c r="C4258" t="s">
        <v>10439</v>
      </c>
      <c r="D4258" t="s">
        <v>10440</v>
      </c>
      <c r="E4258">
        <v>0</v>
      </c>
    </row>
    <row r="4259" spans="1:5" hidden="1" x14ac:dyDescent="0.25">
      <c r="A4259" t="s">
        <v>3004</v>
      </c>
      <c r="B4259" t="s">
        <v>3005</v>
      </c>
      <c r="C4259" t="s">
        <v>10439</v>
      </c>
      <c r="D4259" t="s">
        <v>10440</v>
      </c>
      <c r="E4259">
        <v>3</v>
      </c>
    </row>
    <row r="4260" spans="1:5" hidden="1" x14ac:dyDescent="0.25">
      <c r="A4260" t="s">
        <v>3002</v>
      </c>
      <c r="B4260" t="s">
        <v>3003</v>
      </c>
      <c r="C4260" t="s">
        <v>10441</v>
      </c>
      <c r="D4260" t="s">
        <v>10442</v>
      </c>
      <c r="E4260">
        <v>162</v>
      </c>
    </row>
    <row r="4261" spans="1:5" hidden="1" x14ac:dyDescent="0.25">
      <c r="A4261" t="s">
        <v>3002</v>
      </c>
      <c r="B4261" t="s">
        <v>3003</v>
      </c>
      <c r="C4261" t="s">
        <v>10445</v>
      </c>
      <c r="D4261" t="s">
        <v>10446</v>
      </c>
      <c r="E4261">
        <v>-84.991</v>
      </c>
    </row>
    <row r="4262" spans="1:5" hidden="1" x14ac:dyDescent="0.25">
      <c r="A4262" t="s">
        <v>2999</v>
      </c>
      <c r="B4262" t="s">
        <v>3000</v>
      </c>
      <c r="C4262" t="s">
        <v>10441</v>
      </c>
      <c r="D4262" t="s">
        <v>10442</v>
      </c>
      <c r="E4262">
        <v>220</v>
      </c>
    </row>
    <row r="4263" spans="1:5" hidden="1" x14ac:dyDescent="0.25">
      <c r="A4263" t="s">
        <v>2999</v>
      </c>
      <c r="B4263" t="s">
        <v>3000</v>
      </c>
      <c r="C4263" t="s">
        <v>10466</v>
      </c>
      <c r="D4263" t="s">
        <v>10467</v>
      </c>
      <c r="E4263">
        <v>0</v>
      </c>
    </row>
    <row r="4264" spans="1:5" hidden="1" x14ac:dyDescent="0.25">
      <c r="A4264" t="s">
        <v>2999</v>
      </c>
      <c r="B4264" t="s">
        <v>3000</v>
      </c>
      <c r="C4264" t="s">
        <v>10445</v>
      </c>
      <c r="D4264" t="s">
        <v>10446</v>
      </c>
      <c r="E4264">
        <v>-85.412999999999997</v>
      </c>
    </row>
    <row r="4265" spans="1:5" hidden="1" x14ac:dyDescent="0.25">
      <c r="A4265" t="s">
        <v>2996</v>
      </c>
      <c r="B4265" t="s">
        <v>2997</v>
      </c>
      <c r="C4265" t="s">
        <v>10441</v>
      </c>
      <c r="D4265" t="s">
        <v>10442</v>
      </c>
      <c r="E4265">
        <v>244.5</v>
      </c>
    </row>
    <row r="4266" spans="1:5" hidden="1" x14ac:dyDescent="0.25">
      <c r="A4266" t="s">
        <v>2996</v>
      </c>
      <c r="B4266" t="s">
        <v>2997</v>
      </c>
      <c r="C4266" t="s">
        <v>10445</v>
      </c>
      <c r="D4266" t="s">
        <v>10446</v>
      </c>
      <c r="E4266">
        <v>-74.891999999999996</v>
      </c>
    </row>
    <row r="4267" spans="1:5" hidden="1" x14ac:dyDescent="0.25">
      <c r="A4267" t="s">
        <v>2993</v>
      </c>
      <c r="B4267" t="s">
        <v>2994</v>
      </c>
      <c r="C4267" t="s">
        <v>10441</v>
      </c>
      <c r="D4267" t="s">
        <v>10442</v>
      </c>
      <c r="E4267">
        <v>218</v>
      </c>
    </row>
    <row r="4268" spans="1:5" hidden="1" x14ac:dyDescent="0.25">
      <c r="A4268" t="s">
        <v>2993</v>
      </c>
      <c r="B4268" t="s">
        <v>2994</v>
      </c>
      <c r="C4268" t="s">
        <v>10445</v>
      </c>
      <c r="D4268" t="s">
        <v>10446</v>
      </c>
      <c r="E4268">
        <v>-204.01900000000001</v>
      </c>
    </row>
    <row r="4269" spans="1:5" hidden="1" x14ac:dyDescent="0.25">
      <c r="A4269" t="s">
        <v>2990</v>
      </c>
      <c r="B4269" t="s">
        <v>2991</v>
      </c>
      <c r="C4269" t="s">
        <v>10441</v>
      </c>
      <c r="D4269" t="s">
        <v>10442</v>
      </c>
      <c r="E4269">
        <v>169.5</v>
      </c>
    </row>
    <row r="4270" spans="1:5" hidden="1" x14ac:dyDescent="0.25">
      <c r="A4270" t="s">
        <v>2990</v>
      </c>
      <c r="B4270" t="s">
        <v>2991</v>
      </c>
      <c r="C4270" t="s">
        <v>10445</v>
      </c>
      <c r="D4270" t="s">
        <v>10446</v>
      </c>
      <c r="E4270">
        <v>-323.84399999999999</v>
      </c>
    </row>
    <row r="4271" spans="1:5" hidden="1" x14ac:dyDescent="0.25">
      <c r="A4271" t="s">
        <v>2987</v>
      </c>
      <c r="B4271" t="s">
        <v>2988</v>
      </c>
      <c r="C4271" t="s">
        <v>10441</v>
      </c>
      <c r="D4271" t="s">
        <v>10442</v>
      </c>
      <c r="E4271">
        <v>72</v>
      </c>
    </row>
    <row r="4272" spans="1:5" hidden="1" x14ac:dyDescent="0.25">
      <c r="A4272" t="s">
        <v>2985</v>
      </c>
      <c r="B4272" t="s">
        <v>2986</v>
      </c>
      <c r="C4272" t="s">
        <v>10441</v>
      </c>
      <c r="D4272" t="s">
        <v>10442</v>
      </c>
      <c r="E4272">
        <v>347</v>
      </c>
    </row>
    <row r="4273" spans="1:5" hidden="1" x14ac:dyDescent="0.25">
      <c r="A4273" t="s">
        <v>2985</v>
      </c>
      <c r="B4273" t="s">
        <v>2986</v>
      </c>
      <c r="C4273" t="s">
        <v>10445</v>
      </c>
      <c r="D4273" t="s">
        <v>10446</v>
      </c>
      <c r="E4273">
        <v>-703.90300000000002</v>
      </c>
    </row>
    <row r="4274" spans="1:5" hidden="1" x14ac:dyDescent="0.25">
      <c r="A4274" t="s">
        <v>2983</v>
      </c>
      <c r="B4274" t="s">
        <v>2984</v>
      </c>
      <c r="C4274" t="s">
        <v>10441</v>
      </c>
      <c r="D4274" t="s">
        <v>10442</v>
      </c>
      <c r="E4274">
        <v>21800</v>
      </c>
    </row>
    <row r="4275" spans="1:5" hidden="1" x14ac:dyDescent="0.25">
      <c r="A4275" t="s">
        <v>2983</v>
      </c>
      <c r="B4275" t="s">
        <v>2984</v>
      </c>
      <c r="C4275" t="s">
        <v>10461</v>
      </c>
      <c r="D4275" t="s">
        <v>10462</v>
      </c>
      <c r="E4275">
        <v>0</v>
      </c>
    </row>
    <row r="4276" spans="1:5" hidden="1" x14ac:dyDescent="0.25">
      <c r="A4276" t="s">
        <v>2983</v>
      </c>
      <c r="B4276" t="s">
        <v>2984</v>
      </c>
      <c r="C4276" t="s">
        <v>10463</v>
      </c>
      <c r="D4276" t="s">
        <v>10464</v>
      </c>
      <c r="E4276">
        <v>491</v>
      </c>
    </row>
    <row r="4277" spans="1:5" hidden="1" x14ac:dyDescent="0.25">
      <c r="A4277" t="s">
        <v>2981</v>
      </c>
      <c r="B4277" t="s">
        <v>2982</v>
      </c>
      <c r="C4277" t="s">
        <v>10441</v>
      </c>
      <c r="D4277" t="s">
        <v>10442</v>
      </c>
      <c r="E4277">
        <v>0</v>
      </c>
    </row>
    <row r="4278" spans="1:5" hidden="1" x14ac:dyDescent="0.25">
      <c r="A4278" t="s">
        <v>2979</v>
      </c>
      <c r="B4278" t="s">
        <v>2980</v>
      </c>
      <c r="C4278" t="s">
        <v>10439</v>
      </c>
      <c r="D4278" t="s">
        <v>10440</v>
      </c>
      <c r="E4278">
        <v>20</v>
      </c>
    </row>
    <row r="4279" spans="1:5" hidden="1" x14ac:dyDescent="0.25">
      <c r="A4279" t="s">
        <v>2977</v>
      </c>
      <c r="B4279" t="s">
        <v>2978</v>
      </c>
      <c r="C4279" t="s">
        <v>10439</v>
      </c>
      <c r="D4279" t="s">
        <v>10440</v>
      </c>
      <c r="E4279">
        <v>0</v>
      </c>
    </row>
    <row r="4280" spans="1:5" hidden="1" x14ac:dyDescent="0.25">
      <c r="A4280" t="s">
        <v>2975</v>
      </c>
      <c r="B4280" t="s">
        <v>10563</v>
      </c>
      <c r="C4280" t="s">
        <v>10439</v>
      </c>
      <c r="D4280" t="s">
        <v>10440</v>
      </c>
      <c r="E4280">
        <v>3</v>
      </c>
    </row>
    <row r="4281" spans="1:5" hidden="1" x14ac:dyDescent="0.25">
      <c r="A4281" t="s">
        <v>2973</v>
      </c>
      <c r="B4281" t="s">
        <v>2974</v>
      </c>
      <c r="C4281" t="s">
        <v>10441</v>
      </c>
      <c r="D4281" t="s">
        <v>10442</v>
      </c>
      <c r="E4281">
        <v>0</v>
      </c>
    </row>
    <row r="4282" spans="1:5" hidden="1" x14ac:dyDescent="0.25">
      <c r="A4282" t="s">
        <v>2973</v>
      </c>
      <c r="B4282" t="s">
        <v>2974</v>
      </c>
      <c r="C4282" t="s">
        <v>10439</v>
      </c>
      <c r="D4282" t="s">
        <v>10440</v>
      </c>
      <c r="E4282">
        <v>1</v>
      </c>
    </row>
    <row r="4283" spans="1:5" hidden="1" x14ac:dyDescent="0.25">
      <c r="A4283" t="s">
        <v>2971</v>
      </c>
      <c r="B4283" t="s">
        <v>2972</v>
      </c>
      <c r="C4283" t="s">
        <v>10439</v>
      </c>
      <c r="D4283" t="s">
        <v>10440</v>
      </c>
      <c r="E4283">
        <v>0</v>
      </c>
    </row>
    <row r="4284" spans="1:5" hidden="1" x14ac:dyDescent="0.25">
      <c r="A4284" t="s">
        <v>2969</v>
      </c>
      <c r="B4284" t="s">
        <v>2970</v>
      </c>
      <c r="C4284" t="s">
        <v>10441</v>
      </c>
      <c r="D4284" t="s">
        <v>10442</v>
      </c>
      <c r="E4284">
        <v>0</v>
      </c>
    </row>
    <row r="4285" spans="1:5" hidden="1" x14ac:dyDescent="0.25">
      <c r="A4285" t="s">
        <v>2969</v>
      </c>
      <c r="B4285" t="s">
        <v>2970</v>
      </c>
      <c r="C4285" t="s">
        <v>10461</v>
      </c>
      <c r="D4285" t="s">
        <v>10462</v>
      </c>
      <c r="E4285">
        <v>1440</v>
      </c>
    </row>
    <row r="4286" spans="1:5" hidden="1" x14ac:dyDescent="0.25">
      <c r="A4286" t="s">
        <v>2967</v>
      </c>
      <c r="B4286" t="s">
        <v>2968</v>
      </c>
      <c r="C4286" t="s">
        <v>10441</v>
      </c>
      <c r="D4286" t="s">
        <v>10442</v>
      </c>
      <c r="E4286">
        <v>0</v>
      </c>
    </row>
    <row r="4287" spans="1:5" hidden="1" x14ac:dyDescent="0.25">
      <c r="A4287" t="s">
        <v>2967</v>
      </c>
      <c r="B4287" t="s">
        <v>2968</v>
      </c>
      <c r="C4287" t="s">
        <v>10461</v>
      </c>
      <c r="D4287" t="s">
        <v>10462</v>
      </c>
      <c r="E4287">
        <v>67.102999999999994</v>
      </c>
    </row>
    <row r="4288" spans="1:5" hidden="1" x14ac:dyDescent="0.25">
      <c r="A4288" t="s">
        <v>2965</v>
      </c>
      <c r="B4288" t="s">
        <v>2966</v>
      </c>
      <c r="C4288" t="s">
        <v>10441</v>
      </c>
      <c r="D4288" t="s">
        <v>10442</v>
      </c>
      <c r="E4288">
        <v>0</v>
      </c>
    </row>
    <row r="4289" spans="1:5" hidden="1" x14ac:dyDescent="0.25">
      <c r="A4289" t="s">
        <v>2965</v>
      </c>
      <c r="B4289" t="s">
        <v>2966</v>
      </c>
      <c r="C4289" t="s">
        <v>10439</v>
      </c>
      <c r="D4289" t="s">
        <v>10440</v>
      </c>
      <c r="E4289">
        <v>0</v>
      </c>
    </row>
    <row r="4290" spans="1:5" hidden="1" x14ac:dyDescent="0.25">
      <c r="A4290" t="s">
        <v>2963</v>
      </c>
      <c r="B4290" t="s">
        <v>2964</v>
      </c>
      <c r="C4290" t="s">
        <v>10441</v>
      </c>
      <c r="D4290" t="s">
        <v>10442</v>
      </c>
      <c r="E4290">
        <v>0</v>
      </c>
    </row>
    <row r="4291" spans="1:5" hidden="1" x14ac:dyDescent="0.25">
      <c r="A4291" t="s">
        <v>2963</v>
      </c>
      <c r="B4291" t="s">
        <v>2964</v>
      </c>
      <c r="C4291" t="s">
        <v>10439</v>
      </c>
      <c r="D4291" t="s">
        <v>10440</v>
      </c>
      <c r="E4291">
        <v>25</v>
      </c>
    </row>
    <row r="4292" spans="1:5" hidden="1" x14ac:dyDescent="0.25">
      <c r="A4292" t="s">
        <v>2961</v>
      </c>
      <c r="B4292" t="s">
        <v>2962</v>
      </c>
      <c r="C4292" t="s">
        <v>10439</v>
      </c>
      <c r="D4292" t="s">
        <v>10440</v>
      </c>
      <c r="E4292">
        <v>0</v>
      </c>
    </row>
    <row r="4293" spans="1:5" hidden="1" x14ac:dyDescent="0.25">
      <c r="A4293" t="s">
        <v>2959</v>
      </c>
      <c r="B4293" t="s">
        <v>2960</v>
      </c>
      <c r="C4293" t="s">
        <v>10439</v>
      </c>
      <c r="D4293" t="s">
        <v>10440</v>
      </c>
      <c r="E4293">
        <v>0</v>
      </c>
    </row>
    <row r="4294" spans="1:5" hidden="1" x14ac:dyDescent="0.25">
      <c r="A4294" t="s">
        <v>2957</v>
      </c>
      <c r="B4294" t="s">
        <v>2958</v>
      </c>
      <c r="C4294" t="s">
        <v>10441</v>
      </c>
      <c r="D4294" t="s">
        <v>10442</v>
      </c>
      <c r="E4294">
        <v>0</v>
      </c>
    </row>
    <row r="4295" spans="1:5" hidden="1" x14ac:dyDescent="0.25">
      <c r="A4295" t="s">
        <v>2957</v>
      </c>
      <c r="B4295" t="s">
        <v>2958</v>
      </c>
      <c r="C4295" t="s">
        <v>10439</v>
      </c>
      <c r="D4295" t="s">
        <v>10440</v>
      </c>
      <c r="E4295">
        <v>2</v>
      </c>
    </row>
    <row r="4296" spans="1:5" hidden="1" x14ac:dyDescent="0.25">
      <c r="A4296" t="s">
        <v>2955</v>
      </c>
      <c r="B4296" t="s">
        <v>2956</v>
      </c>
      <c r="C4296" t="s">
        <v>10441</v>
      </c>
      <c r="D4296" t="s">
        <v>10442</v>
      </c>
      <c r="E4296">
        <v>0</v>
      </c>
    </row>
    <row r="4297" spans="1:5" hidden="1" x14ac:dyDescent="0.25">
      <c r="A4297" t="s">
        <v>2955</v>
      </c>
      <c r="B4297" t="s">
        <v>2956</v>
      </c>
      <c r="C4297" t="s">
        <v>10439</v>
      </c>
      <c r="D4297" t="s">
        <v>10440</v>
      </c>
      <c r="E4297">
        <v>0</v>
      </c>
    </row>
    <row r="4298" spans="1:5" hidden="1" x14ac:dyDescent="0.25">
      <c r="A4298" t="s">
        <v>2953</v>
      </c>
      <c r="B4298" t="s">
        <v>2954</v>
      </c>
      <c r="C4298" t="s">
        <v>10441</v>
      </c>
      <c r="D4298" t="s">
        <v>10442</v>
      </c>
      <c r="E4298">
        <v>325</v>
      </c>
    </row>
    <row r="4299" spans="1:5" hidden="1" x14ac:dyDescent="0.25">
      <c r="A4299" t="s">
        <v>2951</v>
      </c>
      <c r="B4299" t="s">
        <v>2952</v>
      </c>
      <c r="C4299" t="s">
        <v>10439</v>
      </c>
      <c r="D4299" t="s">
        <v>10440</v>
      </c>
      <c r="E4299">
        <v>0</v>
      </c>
    </row>
    <row r="4300" spans="1:5" hidden="1" x14ac:dyDescent="0.25">
      <c r="A4300" t="s">
        <v>2949</v>
      </c>
      <c r="B4300" t="s">
        <v>2950</v>
      </c>
      <c r="C4300" t="s">
        <v>10439</v>
      </c>
      <c r="D4300" t="s">
        <v>10440</v>
      </c>
      <c r="E4300">
        <v>0</v>
      </c>
    </row>
    <row r="4301" spans="1:5" hidden="1" x14ac:dyDescent="0.25">
      <c r="A4301" t="s">
        <v>2947</v>
      </c>
      <c r="B4301" t="s">
        <v>2948</v>
      </c>
      <c r="C4301" t="s">
        <v>10439</v>
      </c>
      <c r="D4301" t="s">
        <v>10440</v>
      </c>
      <c r="E4301">
        <v>0</v>
      </c>
    </row>
    <row r="4302" spans="1:5" hidden="1" x14ac:dyDescent="0.25">
      <c r="A4302" t="s">
        <v>2943</v>
      </c>
      <c r="B4302" t="s">
        <v>2944</v>
      </c>
      <c r="C4302" t="s">
        <v>10441</v>
      </c>
      <c r="D4302" t="s">
        <v>10442</v>
      </c>
      <c r="E4302">
        <v>0</v>
      </c>
    </row>
    <row r="4303" spans="1:5" hidden="1" x14ac:dyDescent="0.25">
      <c r="A4303" t="s">
        <v>2939</v>
      </c>
      <c r="B4303" t="s">
        <v>2940</v>
      </c>
      <c r="C4303" t="s">
        <v>10439</v>
      </c>
      <c r="D4303" t="s">
        <v>10440</v>
      </c>
      <c r="E4303">
        <v>0</v>
      </c>
    </row>
    <row r="4304" spans="1:5" hidden="1" x14ac:dyDescent="0.25">
      <c r="A4304" t="s">
        <v>2937</v>
      </c>
      <c r="B4304" t="s">
        <v>2938</v>
      </c>
      <c r="C4304" t="s">
        <v>10439</v>
      </c>
      <c r="D4304" t="s">
        <v>10440</v>
      </c>
      <c r="E4304">
        <v>0</v>
      </c>
    </row>
    <row r="4305" spans="1:5" hidden="1" x14ac:dyDescent="0.25">
      <c r="A4305" t="s">
        <v>2935</v>
      </c>
      <c r="B4305" t="s">
        <v>2936</v>
      </c>
      <c r="C4305" t="s">
        <v>10439</v>
      </c>
      <c r="D4305" t="s">
        <v>10440</v>
      </c>
      <c r="E4305">
        <v>0</v>
      </c>
    </row>
    <row r="4306" spans="1:5" hidden="1" x14ac:dyDescent="0.25">
      <c r="A4306" t="s">
        <v>2933</v>
      </c>
      <c r="B4306" t="s">
        <v>2934</v>
      </c>
      <c r="C4306" t="s">
        <v>10439</v>
      </c>
      <c r="D4306" t="s">
        <v>10440</v>
      </c>
      <c r="E4306">
        <v>0</v>
      </c>
    </row>
    <row r="4307" spans="1:5" hidden="1" x14ac:dyDescent="0.25">
      <c r="A4307" t="s">
        <v>2931</v>
      </c>
      <c r="B4307" t="s">
        <v>2932</v>
      </c>
      <c r="C4307" t="s">
        <v>10439</v>
      </c>
      <c r="D4307" t="s">
        <v>10440</v>
      </c>
      <c r="E4307">
        <v>0</v>
      </c>
    </row>
    <row r="4308" spans="1:5" hidden="1" x14ac:dyDescent="0.25">
      <c r="A4308" t="s">
        <v>2929</v>
      </c>
      <c r="B4308" t="s">
        <v>2930</v>
      </c>
      <c r="C4308" t="s">
        <v>10439</v>
      </c>
      <c r="D4308" t="s">
        <v>10440</v>
      </c>
      <c r="E4308">
        <v>0</v>
      </c>
    </row>
    <row r="4309" spans="1:5" hidden="1" x14ac:dyDescent="0.25">
      <c r="A4309" t="s">
        <v>2927</v>
      </c>
      <c r="B4309" t="s">
        <v>2928</v>
      </c>
      <c r="C4309" t="s">
        <v>10439</v>
      </c>
      <c r="D4309" t="s">
        <v>10440</v>
      </c>
      <c r="E4309">
        <v>0</v>
      </c>
    </row>
    <row r="4310" spans="1:5" hidden="1" x14ac:dyDescent="0.25">
      <c r="A4310" t="s">
        <v>2925</v>
      </c>
      <c r="B4310" t="s">
        <v>2926</v>
      </c>
      <c r="C4310" t="s">
        <v>10439</v>
      </c>
      <c r="D4310" t="s">
        <v>10440</v>
      </c>
      <c r="E4310">
        <v>0</v>
      </c>
    </row>
    <row r="4311" spans="1:5" hidden="1" x14ac:dyDescent="0.25">
      <c r="A4311" t="s">
        <v>2923</v>
      </c>
      <c r="B4311" t="s">
        <v>2924</v>
      </c>
      <c r="C4311" t="s">
        <v>10439</v>
      </c>
      <c r="D4311" t="s">
        <v>10440</v>
      </c>
      <c r="E4311">
        <v>0</v>
      </c>
    </row>
    <row r="4312" spans="1:5" hidden="1" x14ac:dyDescent="0.25">
      <c r="A4312" t="s">
        <v>2921</v>
      </c>
      <c r="B4312" t="s">
        <v>2922</v>
      </c>
      <c r="C4312" t="s">
        <v>10439</v>
      </c>
      <c r="D4312" t="s">
        <v>10440</v>
      </c>
      <c r="E4312">
        <v>0</v>
      </c>
    </row>
    <row r="4313" spans="1:5" hidden="1" x14ac:dyDescent="0.25">
      <c r="A4313" t="s">
        <v>2919</v>
      </c>
      <c r="B4313" t="s">
        <v>2920</v>
      </c>
      <c r="C4313" t="s">
        <v>10439</v>
      </c>
      <c r="D4313" t="s">
        <v>10440</v>
      </c>
      <c r="E4313">
        <v>1</v>
      </c>
    </row>
    <row r="4314" spans="1:5" hidden="1" x14ac:dyDescent="0.25">
      <c r="A4314" t="s">
        <v>2917</v>
      </c>
      <c r="B4314" t="s">
        <v>2918</v>
      </c>
      <c r="C4314" t="s">
        <v>10439</v>
      </c>
      <c r="D4314" t="s">
        <v>10440</v>
      </c>
      <c r="E4314">
        <v>1</v>
      </c>
    </row>
    <row r="4315" spans="1:5" hidden="1" x14ac:dyDescent="0.25">
      <c r="A4315" t="s">
        <v>2913</v>
      </c>
      <c r="B4315" t="s">
        <v>2914</v>
      </c>
      <c r="C4315" t="s">
        <v>10439</v>
      </c>
      <c r="D4315" t="s">
        <v>10440</v>
      </c>
      <c r="E4315">
        <v>6</v>
      </c>
    </row>
    <row r="4316" spans="1:5" hidden="1" x14ac:dyDescent="0.25">
      <c r="A4316" t="s">
        <v>2911</v>
      </c>
      <c r="B4316" t="s">
        <v>2912</v>
      </c>
      <c r="C4316" t="s">
        <v>10439</v>
      </c>
      <c r="D4316" t="s">
        <v>10440</v>
      </c>
      <c r="E4316">
        <v>3</v>
      </c>
    </row>
    <row r="4317" spans="1:5" hidden="1" x14ac:dyDescent="0.25">
      <c r="A4317" t="s">
        <v>2909</v>
      </c>
      <c r="B4317" t="s">
        <v>2910</v>
      </c>
      <c r="C4317" t="s">
        <v>10439</v>
      </c>
      <c r="D4317" t="s">
        <v>10440</v>
      </c>
      <c r="E4317">
        <v>0</v>
      </c>
    </row>
    <row r="4318" spans="1:5" hidden="1" x14ac:dyDescent="0.25">
      <c r="A4318" t="s">
        <v>2907</v>
      </c>
      <c r="B4318" t="s">
        <v>2908</v>
      </c>
      <c r="C4318" t="s">
        <v>10439</v>
      </c>
      <c r="D4318" t="s">
        <v>10440</v>
      </c>
      <c r="E4318">
        <v>0</v>
      </c>
    </row>
    <row r="4319" spans="1:5" hidden="1" x14ac:dyDescent="0.25">
      <c r="A4319" t="s">
        <v>2905</v>
      </c>
      <c r="B4319" t="s">
        <v>2906</v>
      </c>
      <c r="C4319" t="s">
        <v>10439</v>
      </c>
      <c r="D4319" t="s">
        <v>10440</v>
      </c>
      <c r="E4319">
        <v>9</v>
      </c>
    </row>
    <row r="4320" spans="1:5" hidden="1" x14ac:dyDescent="0.25">
      <c r="A4320" t="s">
        <v>2903</v>
      </c>
      <c r="B4320" t="s">
        <v>2904</v>
      </c>
      <c r="C4320" t="s">
        <v>10439</v>
      </c>
      <c r="D4320" t="s">
        <v>10440</v>
      </c>
      <c r="E4320">
        <v>0</v>
      </c>
    </row>
    <row r="4321" spans="1:5" hidden="1" x14ac:dyDescent="0.25">
      <c r="A4321" t="s">
        <v>2901</v>
      </c>
      <c r="B4321" t="s">
        <v>2902</v>
      </c>
      <c r="C4321" t="s">
        <v>10439</v>
      </c>
      <c r="D4321" t="s">
        <v>10440</v>
      </c>
      <c r="E4321">
        <v>0</v>
      </c>
    </row>
    <row r="4322" spans="1:5" hidden="1" x14ac:dyDescent="0.25">
      <c r="A4322" t="s">
        <v>2899</v>
      </c>
      <c r="B4322" t="s">
        <v>2900</v>
      </c>
      <c r="C4322" t="s">
        <v>10439</v>
      </c>
      <c r="D4322" t="s">
        <v>10440</v>
      </c>
      <c r="E4322">
        <v>0</v>
      </c>
    </row>
    <row r="4323" spans="1:5" hidden="1" x14ac:dyDescent="0.25">
      <c r="A4323" t="s">
        <v>2897</v>
      </c>
      <c r="B4323" t="s">
        <v>2898</v>
      </c>
      <c r="C4323" t="s">
        <v>10439</v>
      </c>
      <c r="D4323" t="s">
        <v>10440</v>
      </c>
      <c r="E4323">
        <v>0</v>
      </c>
    </row>
    <row r="4324" spans="1:5" hidden="1" x14ac:dyDescent="0.25">
      <c r="A4324" t="s">
        <v>2894</v>
      </c>
      <c r="B4324" t="s">
        <v>2895</v>
      </c>
      <c r="C4324" t="s">
        <v>10441</v>
      </c>
      <c r="D4324" t="s">
        <v>10442</v>
      </c>
      <c r="E4324">
        <v>0</v>
      </c>
    </row>
    <row r="4325" spans="1:5" hidden="1" x14ac:dyDescent="0.25">
      <c r="A4325" t="s">
        <v>2894</v>
      </c>
      <c r="B4325" t="s">
        <v>2895</v>
      </c>
      <c r="C4325" t="s">
        <v>10443</v>
      </c>
      <c r="D4325" t="s">
        <v>10444</v>
      </c>
      <c r="E4325">
        <v>140</v>
      </c>
    </row>
    <row r="4326" spans="1:5" hidden="1" x14ac:dyDescent="0.25">
      <c r="A4326" t="s">
        <v>2894</v>
      </c>
      <c r="B4326" t="s">
        <v>2895</v>
      </c>
      <c r="C4326" t="s">
        <v>10445</v>
      </c>
      <c r="D4326" t="s">
        <v>10446</v>
      </c>
      <c r="E4326">
        <v>0</v>
      </c>
    </row>
    <row r="4327" spans="1:5" hidden="1" x14ac:dyDescent="0.25">
      <c r="A4327" t="s">
        <v>2892</v>
      </c>
      <c r="B4327" t="s">
        <v>2893</v>
      </c>
      <c r="C4327" t="s">
        <v>10439</v>
      </c>
      <c r="D4327" t="s">
        <v>10440</v>
      </c>
      <c r="E4327">
        <v>0</v>
      </c>
    </row>
    <row r="4328" spans="1:5" hidden="1" x14ac:dyDescent="0.25">
      <c r="A4328" t="s">
        <v>2890</v>
      </c>
      <c r="B4328" t="s">
        <v>2891</v>
      </c>
      <c r="C4328" t="s">
        <v>10439</v>
      </c>
      <c r="D4328" t="s">
        <v>10440</v>
      </c>
      <c r="E4328">
        <v>0</v>
      </c>
    </row>
    <row r="4329" spans="1:5" hidden="1" x14ac:dyDescent="0.25">
      <c r="A4329" t="s">
        <v>2888</v>
      </c>
      <c r="B4329" t="s">
        <v>2889</v>
      </c>
      <c r="C4329" t="s">
        <v>10439</v>
      </c>
      <c r="D4329" t="s">
        <v>10440</v>
      </c>
      <c r="E4329">
        <v>4</v>
      </c>
    </row>
    <row r="4330" spans="1:5" hidden="1" x14ac:dyDescent="0.25">
      <c r="A4330" t="s">
        <v>2886</v>
      </c>
      <c r="B4330" t="s">
        <v>2887</v>
      </c>
      <c r="C4330" t="s">
        <v>10439</v>
      </c>
      <c r="D4330" t="s">
        <v>10440</v>
      </c>
      <c r="E4330">
        <v>5</v>
      </c>
    </row>
    <row r="4331" spans="1:5" hidden="1" x14ac:dyDescent="0.25">
      <c r="A4331" t="s">
        <v>2884</v>
      </c>
      <c r="B4331" t="s">
        <v>2885</v>
      </c>
      <c r="C4331" t="s">
        <v>10439</v>
      </c>
      <c r="D4331" t="s">
        <v>10440</v>
      </c>
      <c r="E4331">
        <v>1</v>
      </c>
    </row>
    <row r="4332" spans="1:5" hidden="1" x14ac:dyDescent="0.25">
      <c r="A4332" t="s">
        <v>2878</v>
      </c>
      <c r="B4332" t="s">
        <v>2879</v>
      </c>
      <c r="C4332" t="s">
        <v>10439</v>
      </c>
      <c r="D4332" t="s">
        <v>10440</v>
      </c>
      <c r="E4332">
        <v>0</v>
      </c>
    </row>
    <row r="4333" spans="1:5" hidden="1" x14ac:dyDescent="0.25">
      <c r="A4333" t="s">
        <v>2876</v>
      </c>
      <c r="B4333" t="s">
        <v>2877</v>
      </c>
      <c r="C4333" t="s">
        <v>10439</v>
      </c>
      <c r="D4333" t="s">
        <v>10440</v>
      </c>
      <c r="E4333">
        <v>0</v>
      </c>
    </row>
    <row r="4334" spans="1:5" hidden="1" x14ac:dyDescent="0.25">
      <c r="A4334" t="s">
        <v>2874</v>
      </c>
      <c r="B4334" t="s">
        <v>2875</v>
      </c>
      <c r="C4334" t="s">
        <v>10439</v>
      </c>
      <c r="D4334" t="s">
        <v>10440</v>
      </c>
      <c r="E4334">
        <v>25</v>
      </c>
    </row>
    <row r="4335" spans="1:5" hidden="1" x14ac:dyDescent="0.25">
      <c r="A4335" t="s">
        <v>2872</v>
      </c>
      <c r="B4335" t="s">
        <v>2873</v>
      </c>
      <c r="C4335" t="s">
        <v>10439</v>
      </c>
      <c r="D4335" t="s">
        <v>10440</v>
      </c>
      <c r="E4335">
        <v>3</v>
      </c>
    </row>
    <row r="4336" spans="1:5" hidden="1" x14ac:dyDescent="0.25">
      <c r="A4336" t="s">
        <v>2864</v>
      </c>
      <c r="B4336" t="s">
        <v>2865</v>
      </c>
      <c r="C4336" t="s">
        <v>10439</v>
      </c>
      <c r="D4336" t="s">
        <v>10440</v>
      </c>
      <c r="E4336">
        <v>11</v>
      </c>
    </row>
    <row r="4337" spans="1:5" hidden="1" x14ac:dyDescent="0.25">
      <c r="A4337" t="s">
        <v>2862</v>
      </c>
      <c r="B4337" t="s">
        <v>2863</v>
      </c>
      <c r="C4337" t="s">
        <v>10439</v>
      </c>
      <c r="D4337" t="s">
        <v>10440</v>
      </c>
      <c r="E4337">
        <v>3</v>
      </c>
    </row>
    <row r="4338" spans="1:5" hidden="1" x14ac:dyDescent="0.25">
      <c r="A4338" t="s">
        <v>2860</v>
      </c>
      <c r="B4338" t="s">
        <v>2861</v>
      </c>
      <c r="C4338" t="s">
        <v>10439</v>
      </c>
      <c r="D4338" t="s">
        <v>10440</v>
      </c>
      <c r="E4338">
        <v>2</v>
      </c>
    </row>
    <row r="4339" spans="1:5" hidden="1" x14ac:dyDescent="0.25">
      <c r="A4339" t="s">
        <v>2858</v>
      </c>
      <c r="B4339" t="s">
        <v>2859</v>
      </c>
      <c r="C4339" t="s">
        <v>10439</v>
      </c>
      <c r="D4339" t="s">
        <v>10440</v>
      </c>
      <c r="E4339">
        <v>3</v>
      </c>
    </row>
    <row r="4340" spans="1:5" hidden="1" x14ac:dyDescent="0.25">
      <c r="A4340" t="s">
        <v>2856</v>
      </c>
      <c r="B4340" t="s">
        <v>2857</v>
      </c>
      <c r="C4340" t="s">
        <v>10439</v>
      </c>
      <c r="D4340" t="s">
        <v>10440</v>
      </c>
      <c r="E4340">
        <v>0</v>
      </c>
    </row>
    <row r="4341" spans="1:5" hidden="1" x14ac:dyDescent="0.25">
      <c r="A4341" t="s">
        <v>2854</v>
      </c>
      <c r="B4341" t="s">
        <v>2855</v>
      </c>
      <c r="C4341" t="s">
        <v>10439</v>
      </c>
      <c r="D4341" t="s">
        <v>10440</v>
      </c>
      <c r="E4341">
        <v>0</v>
      </c>
    </row>
    <row r="4342" spans="1:5" hidden="1" x14ac:dyDescent="0.25">
      <c r="A4342" t="s">
        <v>2852</v>
      </c>
      <c r="B4342" t="s">
        <v>2853</v>
      </c>
      <c r="C4342" t="s">
        <v>10439</v>
      </c>
      <c r="D4342" t="s">
        <v>10440</v>
      </c>
      <c r="E4342">
        <v>6</v>
      </c>
    </row>
    <row r="4343" spans="1:5" hidden="1" x14ac:dyDescent="0.25">
      <c r="A4343" t="s">
        <v>2850</v>
      </c>
      <c r="B4343" t="s">
        <v>10564</v>
      </c>
      <c r="C4343" t="s">
        <v>10439</v>
      </c>
      <c r="D4343" t="s">
        <v>10440</v>
      </c>
      <c r="E4343">
        <v>0</v>
      </c>
    </row>
    <row r="4344" spans="1:5" hidden="1" x14ac:dyDescent="0.25">
      <c r="A4344" t="s">
        <v>2848</v>
      </c>
      <c r="B4344" t="s">
        <v>2849</v>
      </c>
      <c r="C4344" t="s">
        <v>10439</v>
      </c>
      <c r="D4344" t="s">
        <v>10440</v>
      </c>
      <c r="E4344">
        <v>0</v>
      </c>
    </row>
    <row r="4345" spans="1:5" hidden="1" x14ac:dyDescent="0.25">
      <c r="A4345" t="s">
        <v>2846</v>
      </c>
      <c r="B4345" t="s">
        <v>2847</v>
      </c>
      <c r="C4345" t="s">
        <v>10439</v>
      </c>
      <c r="D4345" t="s">
        <v>10440</v>
      </c>
      <c r="E4345">
        <v>0</v>
      </c>
    </row>
    <row r="4346" spans="1:5" hidden="1" x14ac:dyDescent="0.25">
      <c r="A4346" t="s">
        <v>2838</v>
      </c>
      <c r="B4346" t="s">
        <v>2839</v>
      </c>
      <c r="C4346" t="s">
        <v>10439</v>
      </c>
      <c r="D4346" t="s">
        <v>10440</v>
      </c>
      <c r="E4346">
        <v>4</v>
      </c>
    </row>
    <row r="4347" spans="1:5" hidden="1" x14ac:dyDescent="0.25">
      <c r="A4347" t="s">
        <v>2836</v>
      </c>
      <c r="B4347" t="s">
        <v>2837</v>
      </c>
      <c r="C4347" t="s">
        <v>10439</v>
      </c>
      <c r="D4347" t="s">
        <v>10440</v>
      </c>
      <c r="E4347">
        <v>0</v>
      </c>
    </row>
    <row r="4348" spans="1:5" hidden="1" x14ac:dyDescent="0.25">
      <c r="A4348" t="s">
        <v>2828</v>
      </c>
      <c r="B4348" t="s">
        <v>2829</v>
      </c>
      <c r="C4348" t="s">
        <v>10441</v>
      </c>
      <c r="D4348" t="s">
        <v>10442</v>
      </c>
      <c r="E4348">
        <v>0</v>
      </c>
    </row>
    <row r="4349" spans="1:5" hidden="1" x14ac:dyDescent="0.25">
      <c r="A4349" t="s">
        <v>2828</v>
      </c>
      <c r="B4349" t="s">
        <v>2829</v>
      </c>
      <c r="C4349" t="s">
        <v>10461</v>
      </c>
      <c r="D4349" t="s">
        <v>10462</v>
      </c>
      <c r="E4349">
        <v>674.07600000000002</v>
      </c>
    </row>
    <row r="4350" spans="1:5" hidden="1" x14ac:dyDescent="0.25">
      <c r="A4350" t="s">
        <v>2826</v>
      </c>
      <c r="B4350" t="s">
        <v>2827</v>
      </c>
      <c r="C4350" t="s">
        <v>10439</v>
      </c>
      <c r="D4350" t="s">
        <v>10440</v>
      </c>
      <c r="E4350">
        <v>11</v>
      </c>
    </row>
    <row r="4351" spans="1:5" hidden="1" x14ac:dyDescent="0.25">
      <c r="A4351" t="s">
        <v>2824</v>
      </c>
      <c r="B4351" t="s">
        <v>2825</v>
      </c>
      <c r="C4351" t="s">
        <v>10439</v>
      </c>
      <c r="D4351" t="s">
        <v>10440</v>
      </c>
      <c r="E4351">
        <v>0</v>
      </c>
    </row>
    <row r="4352" spans="1:5" hidden="1" x14ac:dyDescent="0.25">
      <c r="A4352" t="s">
        <v>2822</v>
      </c>
      <c r="B4352" t="s">
        <v>2823</v>
      </c>
      <c r="C4352" t="s">
        <v>10439</v>
      </c>
      <c r="D4352" t="s">
        <v>10440</v>
      </c>
      <c r="E4352">
        <v>0</v>
      </c>
    </row>
    <row r="4353" spans="1:5" hidden="1" x14ac:dyDescent="0.25">
      <c r="A4353" t="s">
        <v>2818</v>
      </c>
      <c r="B4353" t="s">
        <v>2819</v>
      </c>
      <c r="C4353" t="s">
        <v>10439</v>
      </c>
      <c r="D4353" t="s">
        <v>10440</v>
      </c>
      <c r="E4353">
        <v>26</v>
      </c>
    </row>
    <row r="4354" spans="1:5" hidden="1" x14ac:dyDescent="0.25">
      <c r="A4354" t="s">
        <v>2816</v>
      </c>
      <c r="B4354" t="s">
        <v>2817</v>
      </c>
      <c r="C4354" t="s">
        <v>10439</v>
      </c>
      <c r="D4354" t="s">
        <v>10440</v>
      </c>
      <c r="E4354">
        <v>19</v>
      </c>
    </row>
    <row r="4355" spans="1:5" hidden="1" x14ac:dyDescent="0.25">
      <c r="A4355" t="s">
        <v>2814</v>
      </c>
      <c r="B4355" t="s">
        <v>2815</v>
      </c>
      <c r="C4355" t="s">
        <v>10439</v>
      </c>
      <c r="D4355" t="s">
        <v>10440</v>
      </c>
      <c r="E4355">
        <v>0</v>
      </c>
    </row>
    <row r="4356" spans="1:5" hidden="1" x14ac:dyDescent="0.25">
      <c r="A4356" t="s">
        <v>2812</v>
      </c>
      <c r="B4356" t="s">
        <v>2813</v>
      </c>
      <c r="C4356" t="s">
        <v>10439</v>
      </c>
      <c r="D4356" t="s">
        <v>10440</v>
      </c>
      <c r="E4356">
        <v>12</v>
      </c>
    </row>
    <row r="4357" spans="1:5" hidden="1" x14ac:dyDescent="0.25">
      <c r="A4357" t="s">
        <v>2810</v>
      </c>
      <c r="B4357" t="s">
        <v>2811</v>
      </c>
      <c r="C4357" t="s">
        <v>10439</v>
      </c>
      <c r="D4357" t="s">
        <v>10440</v>
      </c>
      <c r="E4357">
        <v>30</v>
      </c>
    </row>
    <row r="4358" spans="1:5" hidden="1" x14ac:dyDescent="0.25">
      <c r="A4358" t="s">
        <v>2808</v>
      </c>
      <c r="B4358" t="s">
        <v>2809</v>
      </c>
      <c r="C4358" t="s">
        <v>10439</v>
      </c>
      <c r="D4358" t="s">
        <v>10440</v>
      </c>
      <c r="E4358">
        <v>24</v>
      </c>
    </row>
    <row r="4359" spans="1:5" hidden="1" x14ac:dyDescent="0.25">
      <c r="A4359" t="s">
        <v>2806</v>
      </c>
      <c r="B4359" t="s">
        <v>2807</v>
      </c>
      <c r="C4359" t="s">
        <v>10439</v>
      </c>
      <c r="D4359" t="s">
        <v>10440</v>
      </c>
      <c r="E4359">
        <v>39</v>
      </c>
    </row>
    <row r="4360" spans="1:5" hidden="1" x14ac:dyDescent="0.25">
      <c r="A4360" t="s">
        <v>2800</v>
      </c>
      <c r="B4360" t="s">
        <v>2801</v>
      </c>
      <c r="C4360" t="s">
        <v>10439</v>
      </c>
      <c r="D4360" t="s">
        <v>10440</v>
      </c>
      <c r="E4360">
        <v>60</v>
      </c>
    </row>
    <row r="4361" spans="1:5" hidden="1" x14ac:dyDescent="0.25">
      <c r="A4361" t="s">
        <v>2798</v>
      </c>
      <c r="B4361" t="s">
        <v>2799</v>
      </c>
      <c r="C4361" t="s">
        <v>10439</v>
      </c>
      <c r="D4361" t="s">
        <v>10440</v>
      </c>
      <c r="E4361">
        <v>4</v>
      </c>
    </row>
    <row r="4362" spans="1:5" hidden="1" x14ac:dyDescent="0.25">
      <c r="A4362" t="s">
        <v>2788</v>
      </c>
      <c r="B4362" t="s">
        <v>2789</v>
      </c>
      <c r="C4362" t="s">
        <v>10439</v>
      </c>
      <c r="D4362" t="s">
        <v>10440</v>
      </c>
      <c r="E4362">
        <v>0</v>
      </c>
    </row>
    <row r="4363" spans="1:5" hidden="1" x14ac:dyDescent="0.25">
      <c r="A4363" t="s">
        <v>2786</v>
      </c>
      <c r="B4363" t="s">
        <v>2787</v>
      </c>
      <c r="C4363" t="s">
        <v>10439</v>
      </c>
      <c r="D4363" t="s">
        <v>10440</v>
      </c>
      <c r="E4363">
        <v>0</v>
      </c>
    </row>
    <row r="4364" spans="1:5" hidden="1" x14ac:dyDescent="0.25">
      <c r="A4364" t="s">
        <v>2774</v>
      </c>
      <c r="B4364" t="s">
        <v>2775</v>
      </c>
      <c r="C4364" t="s">
        <v>10439</v>
      </c>
      <c r="D4364" t="s">
        <v>10440</v>
      </c>
      <c r="E4364">
        <v>9</v>
      </c>
    </row>
    <row r="4365" spans="1:5" hidden="1" x14ac:dyDescent="0.25">
      <c r="A4365" t="s">
        <v>2772</v>
      </c>
      <c r="B4365" t="s">
        <v>2773</v>
      </c>
      <c r="C4365" t="s">
        <v>10439</v>
      </c>
      <c r="D4365" t="s">
        <v>10440</v>
      </c>
      <c r="E4365">
        <v>20</v>
      </c>
    </row>
    <row r="4366" spans="1:5" hidden="1" x14ac:dyDescent="0.25">
      <c r="A4366" t="s">
        <v>2770</v>
      </c>
      <c r="B4366" t="s">
        <v>2771</v>
      </c>
      <c r="C4366" t="s">
        <v>10439</v>
      </c>
      <c r="D4366" t="s">
        <v>10440</v>
      </c>
      <c r="E4366">
        <v>0</v>
      </c>
    </row>
    <row r="4367" spans="1:5" hidden="1" x14ac:dyDescent="0.25">
      <c r="A4367" t="s">
        <v>2768</v>
      </c>
      <c r="B4367" t="s">
        <v>2769</v>
      </c>
      <c r="C4367" t="s">
        <v>10439</v>
      </c>
      <c r="D4367" t="s">
        <v>10440</v>
      </c>
      <c r="E4367">
        <v>17</v>
      </c>
    </row>
    <row r="4368" spans="1:5" hidden="1" x14ac:dyDescent="0.25">
      <c r="A4368" t="s">
        <v>2766</v>
      </c>
      <c r="B4368" t="s">
        <v>2767</v>
      </c>
      <c r="C4368" t="s">
        <v>10439</v>
      </c>
      <c r="D4368" t="s">
        <v>10440</v>
      </c>
      <c r="E4368">
        <v>4</v>
      </c>
    </row>
    <row r="4369" spans="1:5" hidden="1" x14ac:dyDescent="0.25">
      <c r="A4369" t="s">
        <v>2764</v>
      </c>
      <c r="B4369" t="s">
        <v>2765</v>
      </c>
      <c r="C4369" t="s">
        <v>10439</v>
      </c>
      <c r="D4369" t="s">
        <v>10440</v>
      </c>
      <c r="E4369">
        <v>0</v>
      </c>
    </row>
    <row r="4370" spans="1:5" hidden="1" x14ac:dyDescent="0.25">
      <c r="A4370" t="s">
        <v>2762</v>
      </c>
      <c r="B4370" t="s">
        <v>10565</v>
      </c>
      <c r="C4370" t="s">
        <v>10439</v>
      </c>
      <c r="D4370" t="s">
        <v>10440</v>
      </c>
      <c r="E4370">
        <v>1</v>
      </c>
    </row>
    <row r="4371" spans="1:5" hidden="1" x14ac:dyDescent="0.25">
      <c r="A4371" t="s">
        <v>2760</v>
      </c>
      <c r="B4371" t="s">
        <v>2761</v>
      </c>
      <c r="C4371" t="s">
        <v>10439</v>
      </c>
      <c r="D4371" t="s">
        <v>10440</v>
      </c>
      <c r="E4371">
        <v>10</v>
      </c>
    </row>
    <row r="4372" spans="1:5" hidden="1" x14ac:dyDescent="0.25">
      <c r="A4372" t="s">
        <v>2758</v>
      </c>
      <c r="B4372" t="s">
        <v>10566</v>
      </c>
      <c r="C4372" t="s">
        <v>10439</v>
      </c>
      <c r="D4372" t="s">
        <v>10440</v>
      </c>
      <c r="E4372">
        <v>0</v>
      </c>
    </row>
    <row r="4373" spans="1:5" hidden="1" x14ac:dyDescent="0.25">
      <c r="A4373" t="s">
        <v>2756</v>
      </c>
      <c r="B4373" t="s">
        <v>10567</v>
      </c>
      <c r="C4373" t="s">
        <v>10439</v>
      </c>
      <c r="D4373" t="s">
        <v>10440</v>
      </c>
      <c r="E4373">
        <v>0</v>
      </c>
    </row>
    <row r="4374" spans="1:5" hidden="1" x14ac:dyDescent="0.25">
      <c r="A4374" t="s">
        <v>2754</v>
      </c>
      <c r="B4374" t="s">
        <v>2755</v>
      </c>
      <c r="C4374" t="s">
        <v>10439</v>
      </c>
      <c r="D4374" t="s">
        <v>10440</v>
      </c>
      <c r="E4374">
        <v>0</v>
      </c>
    </row>
    <row r="4375" spans="1:5" hidden="1" x14ac:dyDescent="0.25">
      <c r="A4375" t="s">
        <v>2752</v>
      </c>
      <c r="B4375" t="s">
        <v>2753</v>
      </c>
      <c r="C4375" t="s">
        <v>10439</v>
      </c>
      <c r="D4375" t="s">
        <v>10440</v>
      </c>
      <c r="E4375">
        <v>0</v>
      </c>
    </row>
    <row r="4376" spans="1:5" hidden="1" x14ac:dyDescent="0.25">
      <c r="A4376" t="s">
        <v>2750</v>
      </c>
      <c r="B4376" t="s">
        <v>2751</v>
      </c>
      <c r="C4376" t="s">
        <v>10439</v>
      </c>
      <c r="D4376" t="s">
        <v>10440</v>
      </c>
      <c r="E4376">
        <v>0</v>
      </c>
    </row>
    <row r="4377" spans="1:5" hidden="1" x14ac:dyDescent="0.25">
      <c r="A4377" t="s">
        <v>2748</v>
      </c>
      <c r="B4377" t="s">
        <v>2749</v>
      </c>
      <c r="C4377" t="s">
        <v>10439</v>
      </c>
      <c r="D4377" t="s">
        <v>10440</v>
      </c>
      <c r="E4377">
        <v>0</v>
      </c>
    </row>
    <row r="4378" spans="1:5" hidden="1" x14ac:dyDescent="0.25">
      <c r="A4378" t="s">
        <v>2746</v>
      </c>
      <c r="B4378" t="s">
        <v>2747</v>
      </c>
      <c r="C4378" t="s">
        <v>10439</v>
      </c>
      <c r="D4378" t="s">
        <v>10440</v>
      </c>
      <c r="E4378">
        <v>0</v>
      </c>
    </row>
    <row r="4379" spans="1:5" hidden="1" x14ac:dyDescent="0.25">
      <c r="A4379" t="s">
        <v>2744</v>
      </c>
      <c r="B4379" t="s">
        <v>2745</v>
      </c>
      <c r="C4379" t="s">
        <v>10439</v>
      </c>
      <c r="D4379" t="s">
        <v>10440</v>
      </c>
      <c r="E4379">
        <v>0</v>
      </c>
    </row>
    <row r="4380" spans="1:5" hidden="1" x14ac:dyDescent="0.25">
      <c r="A4380" t="s">
        <v>2742</v>
      </c>
      <c r="B4380" t="s">
        <v>2743</v>
      </c>
      <c r="C4380" t="s">
        <v>10439</v>
      </c>
      <c r="D4380" t="s">
        <v>10440</v>
      </c>
      <c r="E4380">
        <v>0</v>
      </c>
    </row>
    <row r="4381" spans="1:5" hidden="1" x14ac:dyDescent="0.25">
      <c r="A4381" t="s">
        <v>2740</v>
      </c>
      <c r="B4381" t="s">
        <v>2741</v>
      </c>
      <c r="C4381" t="s">
        <v>10439</v>
      </c>
      <c r="D4381" t="s">
        <v>10440</v>
      </c>
      <c r="E4381">
        <v>4</v>
      </c>
    </row>
    <row r="4382" spans="1:5" hidden="1" x14ac:dyDescent="0.25">
      <c r="A4382" t="s">
        <v>2736</v>
      </c>
      <c r="B4382" t="s">
        <v>2737</v>
      </c>
      <c r="C4382" t="s">
        <v>10439</v>
      </c>
      <c r="D4382" t="s">
        <v>10440</v>
      </c>
      <c r="E4382">
        <v>0</v>
      </c>
    </row>
    <row r="4383" spans="1:5" hidden="1" x14ac:dyDescent="0.25">
      <c r="A4383" t="s">
        <v>2734</v>
      </c>
      <c r="B4383" t="s">
        <v>2735</v>
      </c>
      <c r="C4383" t="s">
        <v>10439</v>
      </c>
      <c r="D4383" t="s">
        <v>10440</v>
      </c>
      <c r="E4383">
        <v>17</v>
      </c>
    </row>
    <row r="4384" spans="1:5" hidden="1" x14ac:dyDescent="0.25">
      <c r="A4384" t="s">
        <v>2732</v>
      </c>
      <c r="B4384" t="s">
        <v>2733</v>
      </c>
      <c r="C4384" t="s">
        <v>10439</v>
      </c>
      <c r="D4384" t="s">
        <v>10440</v>
      </c>
      <c r="E4384">
        <v>0</v>
      </c>
    </row>
    <row r="4385" spans="1:5" hidden="1" x14ac:dyDescent="0.25">
      <c r="A4385" t="s">
        <v>2728</v>
      </c>
      <c r="B4385" t="s">
        <v>2729</v>
      </c>
      <c r="C4385" t="s">
        <v>10439</v>
      </c>
      <c r="D4385" t="s">
        <v>10440</v>
      </c>
      <c r="E4385">
        <v>0</v>
      </c>
    </row>
    <row r="4386" spans="1:5" hidden="1" x14ac:dyDescent="0.25">
      <c r="A4386" t="s">
        <v>2726</v>
      </c>
      <c r="B4386" t="s">
        <v>2727</v>
      </c>
      <c r="C4386" t="s">
        <v>10439</v>
      </c>
      <c r="D4386" t="s">
        <v>10440</v>
      </c>
      <c r="E4386">
        <v>0</v>
      </c>
    </row>
    <row r="4387" spans="1:5" hidden="1" x14ac:dyDescent="0.25">
      <c r="A4387" t="s">
        <v>2724</v>
      </c>
      <c r="B4387" t="s">
        <v>2725</v>
      </c>
      <c r="C4387" t="s">
        <v>10439</v>
      </c>
      <c r="D4387" t="s">
        <v>10440</v>
      </c>
      <c r="E4387">
        <v>0</v>
      </c>
    </row>
    <row r="4388" spans="1:5" hidden="1" x14ac:dyDescent="0.25">
      <c r="A4388" t="s">
        <v>2722</v>
      </c>
      <c r="B4388" t="s">
        <v>2723</v>
      </c>
      <c r="C4388" t="s">
        <v>10439</v>
      </c>
      <c r="D4388" t="s">
        <v>10440</v>
      </c>
      <c r="E4388">
        <v>0</v>
      </c>
    </row>
    <row r="4389" spans="1:5" hidden="1" x14ac:dyDescent="0.25">
      <c r="A4389" t="s">
        <v>2720</v>
      </c>
      <c r="B4389" t="s">
        <v>2721</v>
      </c>
      <c r="C4389" t="s">
        <v>10439</v>
      </c>
      <c r="D4389" t="s">
        <v>10440</v>
      </c>
      <c r="E4389">
        <v>0</v>
      </c>
    </row>
    <row r="4390" spans="1:5" hidden="1" x14ac:dyDescent="0.25">
      <c r="A4390" t="s">
        <v>2714</v>
      </c>
      <c r="B4390" t="s">
        <v>2715</v>
      </c>
      <c r="C4390" t="s">
        <v>10439</v>
      </c>
      <c r="D4390" t="s">
        <v>10440</v>
      </c>
      <c r="E4390">
        <v>0</v>
      </c>
    </row>
    <row r="4391" spans="1:5" hidden="1" x14ac:dyDescent="0.25">
      <c r="A4391" t="s">
        <v>2704</v>
      </c>
      <c r="B4391" t="s">
        <v>2705</v>
      </c>
      <c r="C4391" t="s">
        <v>10439</v>
      </c>
      <c r="D4391" t="s">
        <v>10440</v>
      </c>
      <c r="E4391">
        <v>0</v>
      </c>
    </row>
    <row r="4392" spans="1:5" hidden="1" x14ac:dyDescent="0.25">
      <c r="A4392" t="s">
        <v>2700</v>
      </c>
      <c r="B4392" t="s">
        <v>2701</v>
      </c>
      <c r="C4392" t="s">
        <v>10439</v>
      </c>
      <c r="D4392" t="s">
        <v>10440</v>
      </c>
      <c r="E4392">
        <v>69</v>
      </c>
    </row>
    <row r="4393" spans="1:5" hidden="1" x14ac:dyDescent="0.25">
      <c r="A4393" t="s">
        <v>2696</v>
      </c>
      <c r="B4393" t="s">
        <v>2697</v>
      </c>
      <c r="C4393" t="s">
        <v>10439</v>
      </c>
      <c r="D4393" t="s">
        <v>10440</v>
      </c>
      <c r="E4393">
        <v>33</v>
      </c>
    </row>
    <row r="4394" spans="1:5" hidden="1" x14ac:dyDescent="0.25">
      <c r="A4394" t="s">
        <v>2694</v>
      </c>
      <c r="B4394" t="s">
        <v>2695</v>
      </c>
      <c r="C4394" t="s">
        <v>10439</v>
      </c>
      <c r="D4394" t="s">
        <v>10440</v>
      </c>
      <c r="E4394">
        <v>0</v>
      </c>
    </row>
    <row r="4395" spans="1:5" hidden="1" x14ac:dyDescent="0.25">
      <c r="A4395" t="s">
        <v>2692</v>
      </c>
      <c r="B4395" t="s">
        <v>2693</v>
      </c>
      <c r="C4395" t="s">
        <v>10439</v>
      </c>
      <c r="D4395" t="s">
        <v>10440</v>
      </c>
      <c r="E4395">
        <v>14</v>
      </c>
    </row>
    <row r="4396" spans="1:5" hidden="1" x14ac:dyDescent="0.25">
      <c r="A4396" t="s">
        <v>2690</v>
      </c>
      <c r="B4396" t="s">
        <v>2691</v>
      </c>
      <c r="C4396" t="s">
        <v>10439</v>
      </c>
      <c r="D4396" t="s">
        <v>10440</v>
      </c>
      <c r="E4396">
        <v>3</v>
      </c>
    </row>
    <row r="4397" spans="1:5" hidden="1" x14ac:dyDescent="0.25">
      <c r="A4397" t="s">
        <v>2682</v>
      </c>
      <c r="B4397" t="s">
        <v>2683</v>
      </c>
      <c r="C4397" t="s">
        <v>10439</v>
      </c>
      <c r="D4397" t="s">
        <v>10440</v>
      </c>
      <c r="E4397">
        <v>20</v>
      </c>
    </row>
    <row r="4398" spans="1:5" hidden="1" x14ac:dyDescent="0.25">
      <c r="A4398" t="s">
        <v>2680</v>
      </c>
      <c r="B4398" t="s">
        <v>2681</v>
      </c>
      <c r="C4398" t="s">
        <v>10439</v>
      </c>
      <c r="D4398" t="s">
        <v>10440</v>
      </c>
      <c r="E4398">
        <v>11</v>
      </c>
    </row>
    <row r="4399" spans="1:5" hidden="1" x14ac:dyDescent="0.25">
      <c r="A4399" t="s">
        <v>2678</v>
      </c>
      <c r="B4399" t="s">
        <v>2679</v>
      </c>
      <c r="C4399" t="s">
        <v>10439</v>
      </c>
      <c r="D4399" t="s">
        <v>10440</v>
      </c>
      <c r="E4399">
        <v>0</v>
      </c>
    </row>
    <row r="4400" spans="1:5" hidden="1" x14ac:dyDescent="0.25">
      <c r="A4400" t="s">
        <v>2676</v>
      </c>
      <c r="B4400" t="s">
        <v>2677</v>
      </c>
      <c r="C4400" t="s">
        <v>10439</v>
      </c>
      <c r="D4400" t="s">
        <v>10440</v>
      </c>
      <c r="E4400">
        <v>0</v>
      </c>
    </row>
    <row r="4401" spans="1:5" hidden="1" x14ac:dyDescent="0.25">
      <c r="A4401" t="s">
        <v>2674</v>
      </c>
      <c r="B4401" t="s">
        <v>2675</v>
      </c>
      <c r="C4401" t="s">
        <v>10439</v>
      </c>
      <c r="D4401" t="s">
        <v>10440</v>
      </c>
      <c r="E4401">
        <v>9</v>
      </c>
    </row>
    <row r="4402" spans="1:5" hidden="1" x14ac:dyDescent="0.25">
      <c r="A4402" t="s">
        <v>2672</v>
      </c>
      <c r="B4402" t="s">
        <v>2673</v>
      </c>
      <c r="C4402" t="s">
        <v>10439</v>
      </c>
      <c r="D4402" t="s">
        <v>10440</v>
      </c>
      <c r="E4402">
        <v>20</v>
      </c>
    </row>
    <row r="4403" spans="1:5" hidden="1" x14ac:dyDescent="0.25">
      <c r="A4403" t="s">
        <v>2659</v>
      </c>
      <c r="B4403" t="s">
        <v>2660</v>
      </c>
      <c r="C4403" t="s">
        <v>10439</v>
      </c>
      <c r="D4403" t="s">
        <v>10440</v>
      </c>
      <c r="E4403">
        <v>29</v>
      </c>
    </row>
    <row r="4404" spans="1:5" hidden="1" x14ac:dyDescent="0.25">
      <c r="A4404" t="s">
        <v>2655</v>
      </c>
      <c r="B4404" t="s">
        <v>2656</v>
      </c>
      <c r="C4404" t="s">
        <v>10439</v>
      </c>
      <c r="D4404" t="s">
        <v>10440</v>
      </c>
      <c r="E4404">
        <v>6</v>
      </c>
    </row>
    <row r="4405" spans="1:5" hidden="1" x14ac:dyDescent="0.25">
      <c r="A4405" t="s">
        <v>2651</v>
      </c>
      <c r="B4405" t="s">
        <v>2652</v>
      </c>
      <c r="C4405" t="s">
        <v>10439</v>
      </c>
      <c r="D4405" t="s">
        <v>10440</v>
      </c>
      <c r="E4405">
        <v>19</v>
      </c>
    </row>
    <row r="4406" spans="1:5" hidden="1" x14ac:dyDescent="0.25">
      <c r="A4406" t="s">
        <v>2647</v>
      </c>
      <c r="B4406" t="s">
        <v>2648</v>
      </c>
      <c r="C4406" t="s">
        <v>10439</v>
      </c>
      <c r="D4406" t="s">
        <v>10440</v>
      </c>
      <c r="E4406">
        <v>11</v>
      </c>
    </row>
    <row r="4407" spans="1:5" hidden="1" x14ac:dyDescent="0.25">
      <c r="A4407" t="s">
        <v>2645</v>
      </c>
      <c r="B4407" t="s">
        <v>2646</v>
      </c>
      <c r="C4407" t="s">
        <v>10439</v>
      </c>
      <c r="D4407" t="s">
        <v>10440</v>
      </c>
      <c r="E4407">
        <v>2</v>
      </c>
    </row>
    <row r="4408" spans="1:5" hidden="1" x14ac:dyDescent="0.25">
      <c r="A4408" t="s">
        <v>2643</v>
      </c>
      <c r="B4408" t="s">
        <v>2644</v>
      </c>
      <c r="C4408" t="s">
        <v>10439</v>
      </c>
      <c r="D4408" t="s">
        <v>10440</v>
      </c>
      <c r="E4408">
        <v>0</v>
      </c>
    </row>
    <row r="4409" spans="1:5" hidden="1" x14ac:dyDescent="0.25">
      <c r="A4409" t="s">
        <v>2641</v>
      </c>
      <c r="B4409" t="s">
        <v>2642</v>
      </c>
      <c r="C4409" t="s">
        <v>10439</v>
      </c>
      <c r="D4409" t="s">
        <v>10440</v>
      </c>
      <c r="E4409">
        <v>0</v>
      </c>
    </row>
    <row r="4410" spans="1:5" hidden="1" x14ac:dyDescent="0.25">
      <c r="A4410" t="s">
        <v>2639</v>
      </c>
      <c r="B4410" t="s">
        <v>2640</v>
      </c>
      <c r="C4410" t="s">
        <v>10439</v>
      </c>
      <c r="D4410" t="s">
        <v>10440</v>
      </c>
      <c r="E4410">
        <v>0</v>
      </c>
    </row>
    <row r="4411" spans="1:5" hidden="1" x14ac:dyDescent="0.25">
      <c r="A4411" t="s">
        <v>2637</v>
      </c>
      <c r="B4411" t="s">
        <v>2638</v>
      </c>
      <c r="C4411" t="s">
        <v>10439</v>
      </c>
      <c r="D4411" t="s">
        <v>10440</v>
      </c>
      <c r="E4411">
        <v>2</v>
      </c>
    </row>
    <row r="4412" spans="1:5" hidden="1" x14ac:dyDescent="0.25">
      <c r="A4412" t="s">
        <v>2635</v>
      </c>
      <c r="B4412" t="s">
        <v>2636</v>
      </c>
      <c r="C4412" t="s">
        <v>10439</v>
      </c>
      <c r="D4412" t="s">
        <v>10440</v>
      </c>
      <c r="E4412">
        <v>0</v>
      </c>
    </row>
    <row r="4413" spans="1:5" hidden="1" x14ac:dyDescent="0.25">
      <c r="A4413" t="s">
        <v>2633</v>
      </c>
      <c r="B4413" t="s">
        <v>2634</v>
      </c>
      <c r="C4413" t="s">
        <v>10439</v>
      </c>
      <c r="D4413" t="s">
        <v>10440</v>
      </c>
      <c r="E4413">
        <v>0</v>
      </c>
    </row>
    <row r="4414" spans="1:5" hidden="1" x14ac:dyDescent="0.25">
      <c r="A4414" t="s">
        <v>2631</v>
      </c>
      <c r="B4414" t="s">
        <v>2632</v>
      </c>
      <c r="C4414" t="s">
        <v>10439</v>
      </c>
      <c r="D4414" t="s">
        <v>10440</v>
      </c>
      <c r="E4414">
        <v>0</v>
      </c>
    </row>
    <row r="4415" spans="1:5" hidden="1" x14ac:dyDescent="0.25">
      <c r="A4415" t="s">
        <v>2629</v>
      </c>
      <c r="B4415" t="s">
        <v>2630</v>
      </c>
      <c r="C4415" t="s">
        <v>10439</v>
      </c>
      <c r="D4415" t="s">
        <v>10440</v>
      </c>
      <c r="E4415">
        <v>0</v>
      </c>
    </row>
    <row r="4416" spans="1:5" hidden="1" x14ac:dyDescent="0.25">
      <c r="A4416" t="s">
        <v>2627</v>
      </c>
      <c r="B4416" t="s">
        <v>2628</v>
      </c>
      <c r="C4416" t="s">
        <v>10439</v>
      </c>
      <c r="D4416" t="s">
        <v>10440</v>
      </c>
      <c r="E4416">
        <v>0</v>
      </c>
    </row>
    <row r="4417" spans="1:5" hidden="1" x14ac:dyDescent="0.25">
      <c r="A4417" t="s">
        <v>2625</v>
      </c>
      <c r="B4417" t="s">
        <v>2626</v>
      </c>
      <c r="C4417" t="s">
        <v>10439</v>
      </c>
      <c r="D4417" t="s">
        <v>10440</v>
      </c>
      <c r="E4417">
        <v>0</v>
      </c>
    </row>
    <row r="4418" spans="1:5" hidden="1" x14ac:dyDescent="0.25">
      <c r="A4418" t="s">
        <v>2623</v>
      </c>
      <c r="B4418" t="s">
        <v>2624</v>
      </c>
      <c r="C4418" t="s">
        <v>10439</v>
      </c>
      <c r="D4418" t="s">
        <v>10440</v>
      </c>
      <c r="E4418">
        <v>0</v>
      </c>
    </row>
    <row r="4419" spans="1:5" hidden="1" x14ac:dyDescent="0.25">
      <c r="A4419" t="s">
        <v>2621</v>
      </c>
      <c r="B4419" t="s">
        <v>2622</v>
      </c>
      <c r="C4419" t="s">
        <v>10439</v>
      </c>
      <c r="D4419" t="s">
        <v>10440</v>
      </c>
      <c r="E4419">
        <v>0</v>
      </c>
    </row>
    <row r="4420" spans="1:5" hidden="1" x14ac:dyDescent="0.25">
      <c r="A4420" t="s">
        <v>2619</v>
      </c>
      <c r="B4420" t="s">
        <v>2620</v>
      </c>
      <c r="C4420" t="s">
        <v>10439</v>
      </c>
      <c r="D4420" t="s">
        <v>10440</v>
      </c>
      <c r="E4420">
        <v>0</v>
      </c>
    </row>
    <row r="4421" spans="1:5" hidden="1" x14ac:dyDescent="0.25">
      <c r="A4421" t="s">
        <v>2617</v>
      </c>
      <c r="B4421" t="s">
        <v>2618</v>
      </c>
      <c r="C4421" t="s">
        <v>10439</v>
      </c>
      <c r="D4421" t="s">
        <v>10440</v>
      </c>
      <c r="E4421">
        <v>0</v>
      </c>
    </row>
    <row r="4422" spans="1:5" hidden="1" x14ac:dyDescent="0.25">
      <c r="A4422" t="s">
        <v>2615</v>
      </c>
      <c r="B4422" t="s">
        <v>2616</v>
      </c>
      <c r="C4422" t="s">
        <v>10439</v>
      </c>
      <c r="D4422" t="s">
        <v>10440</v>
      </c>
      <c r="E4422">
        <v>0</v>
      </c>
    </row>
    <row r="4423" spans="1:5" hidden="1" x14ac:dyDescent="0.25">
      <c r="A4423" t="s">
        <v>2611</v>
      </c>
      <c r="B4423" t="s">
        <v>2612</v>
      </c>
      <c r="C4423" t="s">
        <v>10439</v>
      </c>
      <c r="D4423" t="s">
        <v>10440</v>
      </c>
      <c r="E4423">
        <v>1</v>
      </c>
    </row>
    <row r="4424" spans="1:5" hidden="1" x14ac:dyDescent="0.25">
      <c r="A4424" t="s">
        <v>2609</v>
      </c>
      <c r="B4424" t="s">
        <v>2610</v>
      </c>
      <c r="C4424" t="s">
        <v>10439</v>
      </c>
      <c r="D4424" t="s">
        <v>10440</v>
      </c>
      <c r="E4424">
        <v>3</v>
      </c>
    </row>
    <row r="4425" spans="1:5" hidden="1" x14ac:dyDescent="0.25">
      <c r="A4425" t="s">
        <v>2607</v>
      </c>
      <c r="B4425" t="s">
        <v>2608</v>
      </c>
      <c r="C4425" t="s">
        <v>10439</v>
      </c>
      <c r="D4425" t="s">
        <v>10440</v>
      </c>
      <c r="E4425">
        <v>1</v>
      </c>
    </row>
    <row r="4426" spans="1:5" hidden="1" x14ac:dyDescent="0.25">
      <c r="A4426" t="s">
        <v>2605</v>
      </c>
      <c r="B4426" t="s">
        <v>2606</v>
      </c>
      <c r="C4426" t="s">
        <v>10439</v>
      </c>
      <c r="D4426" t="s">
        <v>10440</v>
      </c>
      <c r="E4426">
        <v>0</v>
      </c>
    </row>
    <row r="4427" spans="1:5" hidden="1" x14ac:dyDescent="0.25">
      <c r="A4427" t="s">
        <v>2603</v>
      </c>
      <c r="B4427" t="s">
        <v>2604</v>
      </c>
      <c r="C4427" t="s">
        <v>10439</v>
      </c>
      <c r="D4427" t="s">
        <v>10440</v>
      </c>
      <c r="E4427">
        <v>0</v>
      </c>
    </row>
    <row r="4428" spans="1:5" hidden="1" x14ac:dyDescent="0.25">
      <c r="A4428" t="s">
        <v>2601</v>
      </c>
      <c r="B4428" t="s">
        <v>10568</v>
      </c>
      <c r="C4428" t="s">
        <v>10441</v>
      </c>
      <c r="D4428" t="s">
        <v>10442</v>
      </c>
      <c r="E4428">
        <v>-1</v>
      </c>
    </row>
    <row r="4429" spans="1:5" hidden="1" x14ac:dyDescent="0.25">
      <c r="A4429" t="s">
        <v>2601</v>
      </c>
      <c r="B4429" t="s">
        <v>10568</v>
      </c>
      <c r="C4429" t="s">
        <v>10439</v>
      </c>
      <c r="D4429" t="s">
        <v>10440</v>
      </c>
      <c r="E4429">
        <v>2</v>
      </c>
    </row>
    <row r="4430" spans="1:5" hidden="1" x14ac:dyDescent="0.25">
      <c r="A4430" t="s">
        <v>2599</v>
      </c>
      <c r="B4430" t="s">
        <v>10569</v>
      </c>
      <c r="C4430" t="s">
        <v>10439</v>
      </c>
      <c r="D4430" t="s">
        <v>10440</v>
      </c>
      <c r="E4430">
        <v>3</v>
      </c>
    </row>
    <row r="4431" spans="1:5" hidden="1" x14ac:dyDescent="0.25">
      <c r="A4431" t="s">
        <v>2587</v>
      </c>
      <c r="B4431" t="s">
        <v>2588</v>
      </c>
      <c r="C4431" t="s">
        <v>10439</v>
      </c>
      <c r="D4431" t="s">
        <v>10440</v>
      </c>
      <c r="E4431">
        <v>10</v>
      </c>
    </row>
    <row r="4432" spans="1:5" hidden="1" x14ac:dyDescent="0.25">
      <c r="A4432" t="s">
        <v>2553</v>
      </c>
      <c r="B4432" t="s">
        <v>2554</v>
      </c>
      <c r="C4432" t="s">
        <v>10439</v>
      </c>
      <c r="D4432" t="s">
        <v>10440</v>
      </c>
      <c r="E4432">
        <v>10</v>
      </c>
    </row>
    <row r="4433" spans="1:5" hidden="1" x14ac:dyDescent="0.25">
      <c r="A4433" t="s">
        <v>2551</v>
      </c>
      <c r="B4433" t="s">
        <v>2552</v>
      </c>
      <c r="C4433" t="s">
        <v>10439</v>
      </c>
      <c r="D4433" t="s">
        <v>10440</v>
      </c>
      <c r="E4433">
        <v>1.8</v>
      </c>
    </row>
    <row r="4434" spans="1:5" hidden="1" x14ac:dyDescent="0.25">
      <c r="A4434" t="s">
        <v>2543</v>
      </c>
      <c r="B4434" t="s">
        <v>2544</v>
      </c>
      <c r="C4434" t="s">
        <v>10439</v>
      </c>
      <c r="D4434" t="s">
        <v>10440</v>
      </c>
      <c r="E4434">
        <v>1</v>
      </c>
    </row>
    <row r="4435" spans="1:5" hidden="1" x14ac:dyDescent="0.25">
      <c r="A4435" t="s">
        <v>2525</v>
      </c>
      <c r="B4435" t="s">
        <v>2526</v>
      </c>
      <c r="C4435" t="s">
        <v>10439</v>
      </c>
      <c r="D4435" t="s">
        <v>10440</v>
      </c>
      <c r="E4435">
        <v>30</v>
      </c>
    </row>
    <row r="4436" spans="1:5" hidden="1" x14ac:dyDescent="0.25">
      <c r="A4436" t="s">
        <v>2523</v>
      </c>
      <c r="B4436" t="s">
        <v>2524</v>
      </c>
      <c r="C4436" t="s">
        <v>10439</v>
      </c>
      <c r="D4436" t="s">
        <v>10440</v>
      </c>
      <c r="E4436">
        <v>0</v>
      </c>
    </row>
    <row r="4437" spans="1:5" hidden="1" x14ac:dyDescent="0.25">
      <c r="A4437" t="s">
        <v>2522</v>
      </c>
      <c r="B4437" t="s">
        <v>2210</v>
      </c>
      <c r="C4437" t="s">
        <v>10439</v>
      </c>
      <c r="D4437" t="s">
        <v>10440</v>
      </c>
      <c r="E4437">
        <v>0</v>
      </c>
    </row>
    <row r="4438" spans="1:5" hidden="1" x14ac:dyDescent="0.25">
      <c r="A4438" t="s">
        <v>2520</v>
      </c>
      <c r="B4438" t="s">
        <v>2521</v>
      </c>
      <c r="C4438" t="s">
        <v>10439</v>
      </c>
      <c r="D4438" t="s">
        <v>10440</v>
      </c>
      <c r="E4438">
        <v>0</v>
      </c>
    </row>
    <row r="4439" spans="1:5" hidden="1" x14ac:dyDescent="0.25">
      <c r="A4439" t="s">
        <v>2518</v>
      </c>
      <c r="B4439" t="s">
        <v>2519</v>
      </c>
      <c r="C4439" t="s">
        <v>10439</v>
      </c>
      <c r="D4439" t="s">
        <v>10440</v>
      </c>
      <c r="E4439">
        <v>0</v>
      </c>
    </row>
    <row r="4440" spans="1:5" hidden="1" x14ac:dyDescent="0.25">
      <c r="A4440" t="s">
        <v>2512</v>
      </c>
      <c r="B4440" t="s">
        <v>2513</v>
      </c>
      <c r="C4440" t="s">
        <v>10439</v>
      </c>
      <c r="D4440" t="s">
        <v>10440</v>
      </c>
      <c r="E4440">
        <v>0</v>
      </c>
    </row>
    <row r="4441" spans="1:5" hidden="1" x14ac:dyDescent="0.25">
      <c r="A4441" t="s">
        <v>2510</v>
      </c>
      <c r="B4441" t="s">
        <v>2511</v>
      </c>
      <c r="C4441" t="s">
        <v>10439</v>
      </c>
      <c r="D4441" t="s">
        <v>10440</v>
      </c>
      <c r="E4441">
        <v>0</v>
      </c>
    </row>
    <row r="4442" spans="1:5" hidden="1" x14ac:dyDescent="0.25">
      <c r="A4442" t="s">
        <v>2508</v>
      </c>
      <c r="B4442" t="s">
        <v>2509</v>
      </c>
      <c r="C4442" t="s">
        <v>10439</v>
      </c>
      <c r="D4442" t="s">
        <v>10440</v>
      </c>
      <c r="E4442">
        <v>0</v>
      </c>
    </row>
    <row r="4443" spans="1:5" hidden="1" x14ac:dyDescent="0.25">
      <c r="A4443" t="s">
        <v>2506</v>
      </c>
      <c r="B4443" t="s">
        <v>2507</v>
      </c>
      <c r="C4443" t="s">
        <v>10439</v>
      </c>
      <c r="D4443" t="s">
        <v>10440</v>
      </c>
      <c r="E4443">
        <v>0</v>
      </c>
    </row>
    <row r="4444" spans="1:5" hidden="1" x14ac:dyDescent="0.25">
      <c r="A4444" t="s">
        <v>2502</v>
      </c>
      <c r="B4444" t="s">
        <v>2503</v>
      </c>
      <c r="C4444" t="s">
        <v>10439</v>
      </c>
      <c r="D4444" t="s">
        <v>10440</v>
      </c>
      <c r="E4444">
        <v>0</v>
      </c>
    </row>
    <row r="4445" spans="1:5" hidden="1" x14ac:dyDescent="0.25">
      <c r="A4445" t="s">
        <v>2500</v>
      </c>
      <c r="B4445" t="s">
        <v>2501</v>
      </c>
      <c r="C4445" t="s">
        <v>10439</v>
      </c>
      <c r="D4445" t="s">
        <v>10440</v>
      </c>
      <c r="E4445">
        <v>0</v>
      </c>
    </row>
    <row r="4446" spans="1:5" hidden="1" x14ac:dyDescent="0.25">
      <c r="A4446" t="s">
        <v>2498</v>
      </c>
      <c r="B4446" t="s">
        <v>2499</v>
      </c>
      <c r="C4446" t="s">
        <v>10439</v>
      </c>
      <c r="D4446" t="s">
        <v>10440</v>
      </c>
      <c r="E4446">
        <v>0</v>
      </c>
    </row>
    <row r="4447" spans="1:5" hidden="1" x14ac:dyDescent="0.25">
      <c r="A4447" t="s">
        <v>2496</v>
      </c>
      <c r="B4447" t="s">
        <v>2497</v>
      </c>
      <c r="C4447" t="s">
        <v>10439</v>
      </c>
      <c r="D4447" t="s">
        <v>10440</v>
      </c>
      <c r="E4447">
        <v>4</v>
      </c>
    </row>
    <row r="4448" spans="1:5" hidden="1" x14ac:dyDescent="0.25">
      <c r="A4448" t="s">
        <v>2494</v>
      </c>
      <c r="B4448" t="s">
        <v>2495</v>
      </c>
      <c r="C4448" t="s">
        <v>10439</v>
      </c>
      <c r="D4448" t="s">
        <v>10440</v>
      </c>
      <c r="E4448">
        <v>0</v>
      </c>
    </row>
    <row r="4449" spans="1:5" hidden="1" x14ac:dyDescent="0.25">
      <c r="A4449" t="s">
        <v>2492</v>
      </c>
      <c r="B4449" t="s">
        <v>2493</v>
      </c>
      <c r="C4449" t="s">
        <v>10441</v>
      </c>
      <c r="D4449" t="s">
        <v>10442</v>
      </c>
      <c r="E4449">
        <v>0</v>
      </c>
    </row>
    <row r="4450" spans="1:5" hidden="1" x14ac:dyDescent="0.25">
      <c r="A4450" t="s">
        <v>2490</v>
      </c>
      <c r="B4450" t="s">
        <v>2491</v>
      </c>
      <c r="C4450" t="s">
        <v>10439</v>
      </c>
      <c r="D4450" t="s">
        <v>10440</v>
      </c>
      <c r="E4450">
        <v>0</v>
      </c>
    </row>
    <row r="4451" spans="1:5" hidden="1" x14ac:dyDescent="0.25">
      <c r="A4451" t="s">
        <v>2488</v>
      </c>
      <c r="B4451" t="s">
        <v>2489</v>
      </c>
      <c r="C4451" t="s">
        <v>10439</v>
      </c>
      <c r="D4451" t="s">
        <v>10440</v>
      </c>
      <c r="E4451">
        <v>0</v>
      </c>
    </row>
    <row r="4452" spans="1:5" hidden="1" x14ac:dyDescent="0.25">
      <c r="A4452" t="s">
        <v>2486</v>
      </c>
      <c r="B4452" t="s">
        <v>2487</v>
      </c>
      <c r="C4452" t="s">
        <v>10439</v>
      </c>
      <c r="D4452" t="s">
        <v>10440</v>
      </c>
      <c r="E4452">
        <v>0</v>
      </c>
    </row>
    <row r="4453" spans="1:5" hidden="1" x14ac:dyDescent="0.25">
      <c r="A4453" t="s">
        <v>2484</v>
      </c>
      <c r="B4453" t="s">
        <v>2485</v>
      </c>
      <c r="C4453" t="s">
        <v>10439</v>
      </c>
      <c r="D4453" t="s">
        <v>10440</v>
      </c>
      <c r="E4453">
        <v>0</v>
      </c>
    </row>
    <row r="4454" spans="1:5" hidden="1" x14ac:dyDescent="0.25">
      <c r="A4454" t="s">
        <v>2482</v>
      </c>
      <c r="B4454" t="s">
        <v>2483</v>
      </c>
      <c r="C4454" t="s">
        <v>10439</v>
      </c>
      <c r="D4454" t="s">
        <v>10440</v>
      </c>
      <c r="E4454">
        <v>0</v>
      </c>
    </row>
    <row r="4455" spans="1:5" hidden="1" x14ac:dyDescent="0.25">
      <c r="A4455" t="s">
        <v>2480</v>
      </c>
      <c r="B4455" t="s">
        <v>2481</v>
      </c>
      <c r="C4455" t="s">
        <v>10439</v>
      </c>
      <c r="D4455" t="s">
        <v>10440</v>
      </c>
      <c r="E4455">
        <v>0</v>
      </c>
    </row>
    <row r="4456" spans="1:5" hidden="1" x14ac:dyDescent="0.25">
      <c r="A4456" t="s">
        <v>2478</v>
      </c>
      <c r="B4456" t="s">
        <v>2479</v>
      </c>
      <c r="C4456" t="s">
        <v>10439</v>
      </c>
      <c r="D4456" t="s">
        <v>10440</v>
      </c>
      <c r="E4456">
        <v>0</v>
      </c>
    </row>
    <row r="4457" spans="1:5" hidden="1" x14ac:dyDescent="0.25">
      <c r="A4457" t="s">
        <v>2476</v>
      </c>
      <c r="B4457" t="s">
        <v>2477</v>
      </c>
      <c r="C4457" t="s">
        <v>10439</v>
      </c>
      <c r="D4457" t="s">
        <v>10440</v>
      </c>
      <c r="E4457">
        <v>9</v>
      </c>
    </row>
    <row r="4458" spans="1:5" hidden="1" x14ac:dyDescent="0.25">
      <c r="A4458" t="s">
        <v>2474</v>
      </c>
      <c r="B4458" t="s">
        <v>2475</v>
      </c>
      <c r="C4458" t="s">
        <v>10439</v>
      </c>
      <c r="D4458" t="s">
        <v>10440</v>
      </c>
      <c r="E4458">
        <v>0</v>
      </c>
    </row>
    <row r="4459" spans="1:5" hidden="1" x14ac:dyDescent="0.25">
      <c r="A4459" t="s">
        <v>2472</v>
      </c>
      <c r="B4459" t="s">
        <v>2473</v>
      </c>
      <c r="C4459" t="s">
        <v>10439</v>
      </c>
      <c r="D4459" t="s">
        <v>10440</v>
      </c>
      <c r="E4459">
        <v>0</v>
      </c>
    </row>
    <row r="4460" spans="1:5" hidden="1" x14ac:dyDescent="0.25">
      <c r="A4460" t="s">
        <v>2470</v>
      </c>
      <c r="B4460" t="s">
        <v>2471</v>
      </c>
      <c r="C4460" t="s">
        <v>10439</v>
      </c>
      <c r="D4460" t="s">
        <v>10440</v>
      </c>
      <c r="E4460">
        <v>4</v>
      </c>
    </row>
    <row r="4461" spans="1:5" hidden="1" x14ac:dyDescent="0.25">
      <c r="A4461" t="s">
        <v>2468</v>
      </c>
      <c r="B4461" t="s">
        <v>2469</v>
      </c>
      <c r="C4461" t="s">
        <v>10439</v>
      </c>
      <c r="D4461" t="s">
        <v>10440</v>
      </c>
      <c r="E4461">
        <v>0</v>
      </c>
    </row>
    <row r="4462" spans="1:5" hidden="1" x14ac:dyDescent="0.25">
      <c r="A4462" t="s">
        <v>2466</v>
      </c>
      <c r="B4462" t="s">
        <v>2467</v>
      </c>
      <c r="C4462" t="s">
        <v>10439</v>
      </c>
      <c r="D4462" t="s">
        <v>10440</v>
      </c>
      <c r="E4462">
        <v>4</v>
      </c>
    </row>
    <row r="4463" spans="1:5" hidden="1" x14ac:dyDescent="0.25">
      <c r="A4463" t="s">
        <v>2464</v>
      </c>
      <c r="B4463" t="s">
        <v>2465</v>
      </c>
      <c r="C4463" t="s">
        <v>10441</v>
      </c>
      <c r="D4463" t="s">
        <v>10442</v>
      </c>
      <c r="E4463">
        <v>0</v>
      </c>
    </row>
    <row r="4464" spans="1:5" hidden="1" x14ac:dyDescent="0.25">
      <c r="A4464" t="s">
        <v>2464</v>
      </c>
      <c r="B4464" t="s">
        <v>2465</v>
      </c>
      <c r="C4464" t="s">
        <v>10447</v>
      </c>
      <c r="D4464" t="s">
        <v>10448</v>
      </c>
      <c r="E4464">
        <v>10053</v>
      </c>
    </row>
    <row r="4465" spans="1:5" hidden="1" x14ac:dyDescent="0.25">
      <c r="A4465" t="s">
        <v>2462</v>
      </c>
      <c r="B4465" t="s">
        <v>2463</v>
      </c>
      <c r="C4465" t="s">
        <v>10439</v>
      </c>
      <c r="D4465" t="s">
        <v>10440</v>
      </c>
      <c r="E4465">
        <v>1</v>
      </c>
    </row>
    <row r="4466" spans="1:5" hidden="1" x14ac:dyDescent="0.25">
      <c r="A4466" t="s">
        <v>2460</v>
      </c>
      <c r="B4466" t="s">
        <v>2461</v>
      </c>
      <c r="C4466" t="s">
        <v>10441</v>
      </c>
      <c r="D4466" t="s">
        <v>10442</v>
      </c>
      <c r="E4466">
        <v>0</v>
      </c>
    </row>
    <row r="4467" spans="1:5" hidden="1" x14ac:dyDescent="0.25">
      <c r="A4467" t="s">
        <v>2456</v>
      </c>
      <c r="B4467" t="s">
        <v>2457</v>
      </c>
      <c r="C4467" t="s">
        <v>10439</v>
      </c>
      <c r="D4467" t="s">
        <v>10440</v>
      </c>
      <c r="E4467">
        <v>0</v>
      </c>
    </row>
    <row r="4468" spans="1:5" hidden="1" x14ac:dyDescent="0.25">
      <c r="A4468" t="s">
        <v>2454</v>
      </c>
      <c r="B4468" t="s">
        <v>2455</v>
      </c>
      <c r="C4468" t="s">
        <v>10439</v>
      </c>
      <c r="D4468" t="s">
        <v>10440</v>
      </c>
      <c r="E4468">
        <v>0</v>
      </c>
    </row>
    <row r="4469" spans="1:5" hidden="1" x14ac:dyDescent="0.25">
      <c r="A4469" t="s">
        <v>2452</v>
      </c>
      <c r="B4469" t="s">
        <v>2453</v>
      </c>
      <c r="C4469" t="s">
        <v>10439</v>
      </c>
      <c r="D4469" t="s">
        <v>10440</v>
      </c>
      <c r="E4469">
        <v>0</v>
      </c>
    </row>
    <row r="4470" spans="1:5" hidden="1" x14ac:dyDescent="0.25">
      <c r="A4470" t="s">
        <v>2448</v>
      </c>
      <c r="B4470" t="s">
        <v>2449</v>
      </c>
      <c r="C4470" t="s">
        <v>10439</v>
      </c>
      <c r="D4470" t="s">
        <v>10440</v>
      </c>
      <c r="E4470">
        <v>0</v>
      </c>
    </row>
    <row r="4471" spans="1:5" hidden="1" x14ac:dyDescent="0.25">
      <c r="A4471" t="s">
        <v>2446</v>
      </c>
      <c r="B4471" t="s">
        <v>2447</v>
      </c>
      <c r="C4471" t="s">
        <v>10439</v>
      </c>
      <c r="D4471" t="s">
        <v>10440</v>
      </c>
      <c r="E4471">
        <v>0</v>
      </c>
    </row>
    <row r="4472" spans="1:5" hidden="1" x14ac:dyDescent="0.25">
      <c r="A4472" t="s">
        <v>2442</v>
      </c>
      <c r="B4472" t="s">
        <v>2443</v>
      </c>
      <c r="C4472" t="s">
        <v>10439</v>
      </c>
      <c r="D4472" t="s">
        <v>10440</v>
      </c>
      <c r="E4472">
        <v>0</v>
      </c>
    </row>
    <row r="4473" spans="1:5" hidden="1" x14ac:dyDescent="0.25">
      <c r="A4473" t="s">
        <v>2440</v>
      </c>
      <c r="B4473" t="s">
        <v>2441</v>
      </c>
      <c r="C4473" t="s">
        <v>10439</v>
      </c>
      <c r="D4473" t="s">
        <v>10440</v>
      </c>
      <c r="E4473">
        <v>0</v>
      </c>
    </row>
    <row r="4474" spans="1:5" hidden="1" x14ac:dyDescent="0.25">
      <c r="A4474" t="s">
        <v>2438</v>
      </c>
      <c r="B4474" t="s">
        <v>10570</v>
      </c>
      <c r="C4474" t="s">
        <v>10439</v>
      </c>
      <c r="D4474" t="s">
        <v>10440</v>
      </c>
      <c r="E4474">
        <v>1</v>
      </c>
    </row>
    <row r="4475" spans="1:5" hidden="1" x14ac:dyDescent="0.25">
      <c r="A4475" t="s">
        <v>2436</v>
      </c>
      <c r="B4475" t="s">
        <v>2437</v>
      </c>
      <c r="C4475" t="s">
        <v>10439</v>
      </c>
      <c r="D4475" t="s">
        <v>10440</v>
      </c>
      <c r="E4475">
        <v>0</v>
      </c>
    </row>
    <row r="4476" spans="1:5" hidden="1" x14ac:dyDescent="0.25">
      <c r="A4476" t="s">
        <v>2434</v>
      </c>
      <c r="B4476" t="s">
        <v>2435</v>
      </c>
      <c r="C4476" t="s">
        <v>10439</v>
      </c>
      <c r="D4476" t="s">
        <v>10440</v>
      </c>
      <c r="E4476">
        <v>0</v>
      </c>
    </row>
    <row r="4477" spans="1:5" hidden="1" x14ac:dyDescent="0.25">
      <c r="A4477" t="s">
        <v>2432</v>
      </c>
      <c r="B4477" t="s">
        <v>2433</v>
      </c>
      <c r="C4477" t="s">
        <v>10439</v>
      </c>
      <c r="D4477" t="s">
        <v>10440</v>
      </c>
      <c r="E4477">
        <v>0</v>
      </c>
    </row>
    <row r="4478" spans="1:5" hidden="1" x14ac:dyDescent="0.25">
      <c r="A4478" t="s">
        <v>2430</v>
      </c>
      <c r="B4478" t="s">
        <v>2431</v>
      </c>
      <c r="C4478" t="s">
        <v>10439</v>
      </c>
      <c r="D4478" t="s">
        <v>10440</v>
      </c>
      <c r="E4478">
        <v>0</v>
      </c>
    </row>
    <row r="4479" spans="1:5" hidden="1" x14ac:dyDescent="0.25">
      <c r="A4479" t="s">
        <v>2428</v>
      </c>
      <c r="B4479" t="s">
        <v>2429</v>
      </c>
      <c r="C4479" t="s">
        <v>10439</v>
      </c>
      <c r="D4479" t="s">
        <v>10440</v>
      </c>
      <c r="E4479">
        <v>1</v>
      </c>
    </row>
    <row r="4480" spans="1:5" hidden="1" x14ac:dyDescent="0.25">
      <c r="A4480" t="s">
        <v>2426</v>
      </c>
      <c r="B4480" t="s">
        <v>2427</v>
      </c>
      <c r="C4480" t="s">
        <v>10441</v>
      </c>
      <c r="D4480" t="s">
        <v>10442</v>
      </c>
      <c r="E4480">
        <v>0</v>
      </c>
    </row>
    <row r="4481" spans="1:5" hidden="1" x14ac:dyDescent="0.25">
      <c r="A4481" t="s">
        <v>2426</v>
      </c>
      <c r="B4481" t="s">
        <v>2427</v>
      </c>
      <c r="C4481" t="s">
        <v>10439</v>
      </c>
      <c r="D4481" t="s">
        <v>10440</v>
      </c>
      <c r="E4481">
        <v>0</v>
      </c>
    </row>
    <row r="4482" spans="1:5" hidden="1" x14ac:dyDescent="0.25">
      <c r="A4482" t="s">
        <v>2424</v>
      </c>
      <c r="B4482" t="s">
        <v>2425</v>
      </c>
      <c r="C4482" t="s">
        <v>10439</v>
      </c>
      <c r="D4482" t="s">
        <v>10440</v>
      </c>
      <c r="E4482">
        <v>0</v>
      </c>
    </row>
    <row r="4483" spans="1:5" hidden="1" x14ac:dyDescent="0.25">
      <c r="A4483" t="s">
        <v>2422</v>
      </c>
      <c r="B4483" t="s">
        <v>2423</v>
      </c>
      <c r="C4483" t="s">
        <v>10439</v>
      </c>
      <c r="D4483" t="s">
        <v>10440</v>
      </c>
      <c r="E4483">
        <v>0</v>
      </c>
    </row>
    <row r="4484" spans="1:5" hidden="1" x14ac:dyDescent="0.25">
      <c r="A4484" t="s">
        <v>2420</v>
      </c>
      <c r="B4484" t="s">
        <v>2421</v>
      </c>
      <c r="C4484" t="s">
        <v>10439</v>
      </c>
      <c r="D4484" t="s">
        <v>10440</v>
      </c>
      <c r="E4484">
        <v>0</v>
      </c>
    </row>
    <row r="4485" spans="1:5" hidden="1" x14ac:dyDescent="0.25">
      <c r="A4485" t="s">
        <v>2418</v>
      </c>
      <c r="B4485" t="s">
        <v>2419</v>
      </c>
      <c r="C4485" t="s">
        <v>10439</v>
      </c>
      <c r="D4485" t="s">
        <v>10440</v>
      </c>
      <c r="E4485">
        <v>2</v>
      </c>
    </row>
    <row r="4486" spans="1:5" hidden="1" x14ac:dyDescent="0.25">
      <c r="A4486" t="s">
        <v>2416</v>
      </c>
      <c r="B4486" t="s">
        <v>2417</v>
      </c>
      <c r="C4486" t="s">
        <v>10439</v>
      </c>
      <c r="D4486" t="s">
        <v>10440</v>
      </c>
      <c r="E4486">
        <v>0</v>
      </c>
    </row>
    <row r="4487" spans="1:5" hidden="1" x14ac:dyDescent="0.25">
      <c r="A4487" t="s">
        <v>2414</v>
      </c>
      <c r="B4487" t="s">
        <v>10571</v>
      </c>
      <c r="C4487" t="s">
        <v>10439</v>
      </c>
      <c r="D4487" t="s">
        <v>10440</v>
      </c>
      <c r="E4487">
        <v>0</v>
      </c>
    </row>
    <row r="4488" spans="1:5" hidden="1" x14ac:dyDescent="0.25">
      <c r="A4488" t="s">
        <v>2412</v>
      </c>
      <c r="B4488" t="s">
        <v>2413</v>
      </c>
      <c r="C4488" t="s">
        <v>10441</v>
      </c>
      <c r="D4488" t="s">
        <v>10442</v>
      </c>
      <c r="E4488">
        <v>0</v>
      </c>
    </row>
    <row r="4489" spans="1:5" hidden="1" x14ac:dyDescent="0.25">
      <c r="A4489" t="s">
        <v>2412</v>
      </c>
      <c r="B4489" t="s">
        <v>2413</v>
      </c>
      <c r="C4489" t="s">
        <v>10439</v>
      </c>
      <c r="D4489" t="s">
        <v>10440</v>
      </c>
      <c r="E4489">
        <v>0</v>
      </c>
    </row>
    <row r="4490" spans="1:5" hidden="1" x14ac:dyDescent="0.25">
      <c r="A4490" t="s">
        <v>2410</v>
      </c>
      <c r="B4490" t="s">
        <v>2411</v>
      </c>
      <c r="C4490" t="s">
        <v>10439</v>
      </c>
      <c r="D4490" t="s">
        <v>10440</v>
      </c>
      <c r="E4490">
        <v>0</v>
      </c>
    </row>
    <row r="4491" spans="1:5" hidden="1" x14ac:dyDescent="0.25">
      <c r="A4491" t="s">
        <v>2408</v>
      </c>
      <c r="B4491" t="s">
        <v>2409</v>
      </c>
      <c r="C4491" t="s">
        <v>10439</v>
      </c>
      <c r="D4491" t="s">
        <v>10440</v>
      </c>
      <c r="E4491">
        <v>0</v>
      </c>
    </row>
    <row r="4492" spans="1:5" hidden="1" x14ac:dyDescent="0.25">
      <c r="A4492" t="s">
        <v>2406</v>
      </c>
      <c r="B4492" t="s">
        <v>2407</v>
      </c>
      <c r="C4492" t="s">
        <v>10439</v>
      </c>
      <c r="D4492" t="s">
        <v>10440</v>
      </c>
      <c r="E4492">
        <v>21</v>
      </c>
    </row>
    <row r="4493" spans="1:5" hidden="1" x14ac:dyDescent="0.25">
      <c r="A4493" t="s">
        <v>2404</v>
      </c>
      <c r="B4493" t="s">
        <v>2405</v>
      </c>
      <c r="C4493" t="s">
        <v>10439</v>
      </c>
      <c r="D4493" t="s">
        <v>10440</v>
      </c>
      <c r="E4493">
        <v>17</v>
      </c>
    </row>
    <row r="4494" spans="1:5" hidden="1" x14ac:dyDescent="0.25">
      <c r="A4494" t="s">
        <v>2402</v>
      </c>
      <c r="B4494" t="s">
        <v>2403</v>
      </c>
      <c r="C4494" t="s">
        <v>10439</v>
      </c>
      <c r="D4494" t="s">
        <v>10440</v>
      </c>
      <c r="E4494">
        <v>0</v>
      </c>
    </row>
    <row r="4495" spans="1:5" hidden="1" x14ac:dyDescent="0.25">
      <c r="A4495" t="s">
        <v>2400</v>
      </c>
      <c r="B4495" t="s">
        <v>2401</v>
      </c>
      <c r="C4495" t="s">
        <v>10439</v>
      </c>
      <c r="D4495" t="s">
        <v>10440</v>
      </c>
      <c r="E4495">
        <v>0</v>
      </c>
    </row>
    <row r="4496" spans="1:5" hidden="1" x14ac:dyDescent="0.25">
      <c r="A4496" t="s">
        <v>2398</v>
      </c>
      <c r="B4496" t="s">
        <v>2399</v>
      </c>
      <c r="C4496" t="s">
        <v>10439</v>
      </c>
      <c r="D4496" t="s">
        <v>10440</v>
      </c>
      <c r="E4496">
        <v>2</v>
      </c>
    </row>
    <row r="4497" spans="1:5" hidden="1" x14ac:dyDescent="0.25">
      <c r="A4497" t="s">
        <v>2396</v>
      </c>
      <c r="B4497" t="s">
        <v>2397</v>
      </c>
      <c r="C4497" t="s">
        <v>10439</v>
      </c>
      <c r="D4497" t="s">
        <v>10440</v>
      </c>
      <c r="E4497">
        <v>4</v>
      </c>
    </row>
    <row r="4498" spans="1:5" hidden="1" x14ac:dyDescent="0.25">
      <c r="A4498" t="s">
        <v>2394</v>
      </c>
      <c r="B4498" t="s">
        <v>2395</v>
      </c>
      <c r="C4498" t="s">
        <v>10439</v>
      </c>
      <c r="D4498" t="s">
        <v>10440</v>
      </c>
      <c r="E4498">
        <v>0</v>
      </c>
    </row>
    <row r="4499" spans="1:5" hidden="1" x14ac:dyDescent="0.25">
      <c r="A4499" t="s">
        <v>2392</v>
      </c>
      <c r="B4499" t="s">
        <v>2393</v>
      </c>
      <c r="C4499" t="s">
        <v>10439</v>
      </c>
      <c r="D4499" t="s">
        <v>10440</v>
      </c>
      <c r="E4499">
        <v>0</v>
      </c>
    </row>
    <row r="4500" spans="1:5" hidden="1" x14ac:dyDescent="0.25">
      <c r="A4500" t="s">
        <v>2390</v>
      </c>
      <c r="B4500" t="s">
        <v>2391</v>
      </c>
      <c r="C4500" t="s">
        <v>10439</v>
      </c>
      <c r="D4500" t="s">
        <v>10440</v>
      </c>
      <c r="E4500">
        <v>0</v>
      </c>
    </row>
    <row r="4501" spans="1:5" hidden="1" x14ac:dyDescent="0.25">
      <c r="A4501" t="s">
        <v>2386</v>
      </c>
      <c r="B4501" t="s">
        <v>2387</v>
      </c>
      <c r="C4501" t="s">
        <v>10441</v>
      </c>
      <c r="D4501" t="s">
        <v>10442</v>
      </c>
      <c r="E4501">
        <v>5000</v>
      </c>
    </row>
    <row r="4502" spans="1:5" hidden="1" x14ac:dyDescent="0.25">
      <c r="A4502" t="s">
        <v>2384</v>
      </c>
      <c r="B4502" t="s">
        <v>2385</v>
      </c>
      <c r="C4502" t="s">
        <v>10441</v>
      </c>
      <c r="D4502" t="s">
        <v>10442</v>
      </c>
      <c r="E4502">
        <v>2250</v>
      </c>
    </row>
    <row r="4503" spans="1:5" hidden="1" x14ac:dyDescent="0.25">
      <c r="A4503" t="s">
        <v>2380</v>
      </c>
      <c r="B4503" t="s">
        <v>2381</v>
      </c>
      <c r="C4503" t="s">
        <v>10439</v>
      </c>
      <c r="D4503" t="s">
        <v>10440</v>
      </c>
      <c r="E4503">
        <v>0</v>
      </c>
    </row>
    <row r="4504" spans="1:5" hidden="1" x14ac:dyDescent="0.25">
      <c r="A4504" t="s">
        <v>2378</v>
      </c>
      <c r="B4504" t="s">
        <v>10572</v>
      </c>
      <c r="C4504" t="s">
        <v>10439</v>
      </c>
      <c r="D4504" t="s">
        <v>10440</v>
      </c>
      <c r="E4504">
        <v>8</v>
      </c>
    </row>
    <row r="4505" spans="1:5" hidden="1" x14ac:dyDescent="0.25">
      <c r="A4505" t="s">
        <v>2376</v>
      </c>
      <c r="B4505" t="s">
        <v>2377</v>
      </c>
      <c r="C4505" t="s">
        <v>10439</v>
      </c>
      <c r="D4505" t="s">
        <v>10440</v>
      </c>
      <c r="E4505">
        <v>0</v>
      </c>
    </row>
    <row r="4506" spans="1:5" hidden="1" x14ac:dyDescent="0.25">
      <c r="A4506" t="s">
        <v>2374</v>
      </c>
      <c r="B4506" t="s">
        <v>2375</v>
      </c>
      <c r="C4506" t="s">
        <v>10439</v>
      </c>
      <c r="D4506" t="s">
        <v>10440</v>
      </c>
      <c r="E4506">
        <v>8</v>
      </c>
    </row>
    <row r="4507" spans="1:5" hidden="1" x14ac:dyDescent="0.25">
      <c r="A4507" t="s">
        <v>2372</v>
      </c>
      <c r="B4507" t="s">
        <v>2373</v>
      </c>
      <c r="C4507" t="s">
        <v>10439</v>
      </c>
      <c r="D4507" t="s">
        <v>10440</v>
      </c>
      <c r="E4507">
        <v>4</v>
      </c>
    </row>
    <row r="4508" spans="1:5" hidden="1" x14ac:dyDescent="0.25">
      <c r="A4508" t="s">
        <v>2370</v>
      </c>
      <c r="B4508" t="s">
        <v>2371</v>
      </c>
      <c r="C4508" t="s">
        <v>10439</v>
      </c>
      <c r="D4508" t="s">
        <v>10440</v>
      </c>
      <c r="E4508">
        <v>0</v>
      </c>
    </row>
    <row r="4509" spans="1:5" hidden="1" x14ac:dyDescent="0.25">
      <c r="A4509" t="s">
        <v>2368</v>
      </c>
      <c r="B4509" t="s">
        <v>2369</v>
      </c>
      <c r="C4509" t="s">
        <v>10439</v>
      </c>
      <c r="D4509" t="s">
        <v>10440</v>
      </c>
      <c r="E4509">
        <v>0</v>
      </c>
    </row>
    <row r="4510" spans="1:5" hidden="1" x14ac:dyDescent="0.25">
      <c r="A4510" t="s">
        <v>2366</v>
      </c>
      <c r="B4510" t="s">
        <v>2367</v>
      </c>
      <c r="C4510" t="s">
        <v>10439</v>
      </c>
      <c r="D4510" t="s">
        <v>10440</v>
      </c>
      <c r="E4510">
        <v>0</v>
      </c>
    </row>
    <row r="4511" spans="1:5" hidden="1" x14ac:dyDescent="0.25">
      <c r="A4511" t="s">
        <v>2364</v>
      </c>
      <c r="B4511" t="s">
        <v>2365</v>
      </c>
      <c r="C4511" t="s">
        <v>10439</v>
      </c>
      <c r="D4511" t="s">
        <v>10440</v>
      </c>
      <c r="E4511">
        <v>0</v>
      </c>
    </row>
    <row r="4512" spans="1:5" hidden="1" x14ac:dyDescent="0.25">
      <c r="A4512" t="s">
        <v>2362</v>
      </c>
      <c r="B4512" t="s">
        <v>2363</v>
      </c>
      <c r="C4512" t="s">
        <v>10439</v>
      </c>
      <c r="D4512" t="s">
        <v>10440</v>
      </c>
      <c r="E4512">
        <v>0</v>
      </c>
    </row>
    <row r="4513" spans="1:5" hidden="1" x14ac:dyDescent="0.25">
      <c r="A4513" t="s">
        <v>2360</v>
      </c>
      <c r="B4513" t="s">
        <v>2361</v>
      </c>
      <c r="C4513" t="s">
        <v>10439</v>
      </c>
      <c r="D4513" t="s">
        <v>10440</v>
      </c>
      <c r="E4513">
        <v>0</v>
      </c>
    </row>
    <row r="4514" spans="1:5" hidden="1" x14ac:dyDescent="0.25">
      <c r="A4514" t="s">
        <v>2358</v>
      </c>
      <c r="B4514" t="s">
        <v>2359</v>
      </c>
      <c r="C4514" t="s">
        <v>10439</v>
      </c>
      <c r="D4514" t="s">
        <v>10440</v>
      </c>
      <c r="E4514">
        <v>0</v>
      </c>
    </row>
    <row r="4515" spans="1:5" hidden="1" x14ac:dyDescent="0.25">
      <c r="A4515" t="s">
        <v>2356</v>
      </c>
      <c r="B4515" t="s">
        <v>2357</v>
      </c>
      <c r="C4515" t="s">
        <v>10439</v>
      </c>
      <c r="D4515" t="s">
        <v>10440</v>
      </c>
      <c r="E4515">
        <v>0</v>
      </c>
    </row>
    <row r="4516" spans="1:5" hidden="1" x14ac:dyDescent="0.25">
      <c r="A4516" t="s">
        <v>2354</v>
      </c>
      <c r="B4516" t="s">
        <v>2355</v>
      </c>
      <c r="C4516" t="s">
        <v>10439</v>
      </c>
      <c r="D4516" t="s">
        <v>10440</v>
      </c>
      <c r="E4516">
        <v>0</v>
      </c>
    </row>
    <row r="4517" spans="1:5" hidden="1" x14ac:dyDescent="0.25">
      <c r="A4517" t="s">
        <v>2352</v>
      </c>
      <c r="B4517" t="s">
        <v>2353</v>
      </c>
      <c r="C4517" t="s">
        <v>10439</v>
      </c>
      <c r="D4517" t="s">
        <v>10440</v>
      </c>
      <c r="E4517">
        <v>0</v>
      </c>
    </row>
    <row r="4518" spans="1:5" hidden="1" x14ac:dyDescent="0.25">
      <c r="A4518" t="s">
        <v>2350</v>
      </c>
      <c r="B4518" t="s">
        <v>2351</v>
      </c>
      <c r="C4518" t="s">
        <v>10439</v>
      </c>
      <c r="D4518" t="s">
        <v>10440</v>
      </c>
      <c r="E4518">
        <v>0</v>
      </c>
    </row>
    <row r="4519" spans="1:5" hidden="1" x14ac:dyDescent="0.25">
      <c r="A4519" t="s">
        <v>2348</v>
      </c>
      <c r="B4519" t="s">
        <v>2349</v>
      </c>
      <c r="C4519" t="s">
        <v>10439</v>
      </c>
      <c r="D4519" t="s">
        <v>10440</v>
      </c>
      <c r="E4519">
        <v>0</v>
      </c>
    </row>
    <row r="4520" spans="1:5" hidden="1" x14ac:dyDescent="0.25">
      <c r="A4520" t="s">
        <v>2346</v>
      </c>
      <c r="B4520" t="s">
        <v>2347</v>
      </c>
      <c r="C4520" t="s">
        <v>10439</v>
      </c>
      <c r="D4520" t="s">
        <v>10440</v>
      </c>
      <c r="E4520">
        <v>0</v>
      </c>
    </row>
    <row r="4521" spans="1:5" hidden="1" x14ac:dyDescent="0.25">
      <c r="A4521" t="s">
        <v>2344</v>
      </c>
      <c r="B4521" t="s">
        <v>2345</v>
      </c>
      <c r="C4521" t="s">
        <v>10439</v>
      </c>
      <c r="D4521" t="s">
        <v>10440</v>
      </c>
      <c r="E4521">
        <v>0</v>
      </c>
    </row>
    <row r="4522" spans="1:5" hidden="1" x14ac:dyDescent="0.25">
      <c r="A4522" t="s">
        <v>2342</v>
      </c>
      <c r="B4522" t="s">
        <v>2343</v>
      </c>
      <c r="C4522" t="s">
        <v>10439</v>
      </c>
      <c r="D4522" t="s">
        <v>10440</v>
      </c>
      <c r="E4522">
        <v>0</v>
      </c>
    </row>
    <row r="4523" spans="1:5" hidden="1" x14ac:dyDescent="0.25">
      <c r="A4523" t="s">
        <v>2340</v>
      </c>
      <c r="B4523" t="s">
        <v>2341</v>
      </c>
      <c r="C4523" t="s">
        <v>10439</v>
      </c>
      <c r="D4523" t="s">
        <v>10440</v>
      </c>
      <c r="E4523">
        <v>14</v>
      </c>
    </row>
    <row r="4524" spans="1:5" hidden="1" x14ac:dyDescent="0.25">
      <c r="A4524" t="s">
        <v>2338</v>
      </c>
      <c r="B4524" t="s">
        <v>2339</v>
      </c>
      <c r="C4524" t="s">
        <v>10439</v>
      </c>
      <c r="D4524" t="s">
        <v>10440</v>
      </c>
      <c r="E4524">
        <v>0</v>
      </c>
    </row>
    <row r="4525" spans="1:5" hidden="1" x14ac:dyDescent="0.25">
      <c r="A4525" t="s">
        <v>2336</v>
      </c>
      <c r="B4525" t="s">
        <v>2337</v>
      </c>
      <c r="C4525" t="s">
        <v>10439</v>
      </c>
      <c r="D4525" t="s">
        <v>10440</v>
      </c>
      <c r="E4525">
        <v>0</v>
      </c>
    </row>
    <row r="4526" spans="1:5" hidden="1" x14ac:dyDescent="0.25">
      <c r="A4526" t="s">
        <v>2334</v>
      </c>
      <c r="B4526" t="s">
        <v>2335</v>
      </c>
      <c r="C4526" t="s">
        <v>10439</v>
      </c>
      <c r="D4526" t="s">
        <v>10440</v>
      </c>
      <c r="E4526">
        <v>0</v>
      </c>
    </row>
    <row r="4527" spans="1:5" hidden="1" x14ac:dyDescent="0.25">
      <c r="A4527" t="s">
        <v>2332</v>
      </c>
      <c r="B4527" t="s">
        <v>2333</v>
      </c>
      <c r="C4527" t="s">
        <v>10439</v>
      </c>
      <c r="D4527" t="s">
        <v>10440</v>
      </c>
      <c r="E4527">
        <v>1</v>
      </c>
    </row>
    <row r="4528" spans="1:5" hidden="1" x14ac:dyDescent="0.25">
      <c r="A4528" t="s">
        <v>2330</v>
      </c>
      <c r="B4528" t="s">
        <v>2331</v>
      </c>
      <c r="C4528" t="s">
        <v>10439</v>
      </c>
      <c r="D4528" t="s">
        <v>10440</v>
      </c>
      <c r="E4528">
        <v>1</v>
      </c>
    </row>
    <row r="4529" spans="1:5" hidden="1" x14ac:dyDescent="0.25">
      <c r="A4529" t="s">
        <v>2328</v>
      </c>
      <c r="B4529" t="s">
        <v>2329</v>
      </c>
      <c r="C4529" t="s">
        <v>10439</v>
      </c>
      <c r="D4529" t="s">
        <v>10440</v>
      </c>
      <c r="E4529">
        <v>0</v>
      </c>
    </row>
    <row r="4530" spans="1:5" hidden="1" x14ac:dyDescent="0.25">
      <c r="A4530" t="s">
        <v>2320</v>
      </c>
      <c r="B4530" t="s">
        <v>2321</v>
      </c>
      <c r="C4530" t="s">
        <v>10439</v>
      </c>
      <c r="D4530" t="s">
        <v>10440</v>
      </c>
      <c r="E4530">
        <v>0</v>
      </c>
    </row>
    <row r="4531" spans="1:5" hidden="1" x14ac:dyDescent="0.25">
      <c r="A4531" t="s">
        <v>2318</v>
      </c>
      <c r="B4531" t="s">
        <v>2319</v>
      </c>
      <c r="C4531" t="s">
        <v>10439</v>
      </c>
      <c r="D4531" t="s">
        <v>10440</v>
      </c>
      <c r="E4531">
        <v>0</v>
      </c>
    </row>
    <row r="4532" spans="1:5" hidden="1" x14ac:dyDescent="0.25">
      <c r="A4532" t="s">
        <v>2316</v>
      </c>
      <c r="B4532" t="s">
        <v>2317</v>
      </c>
      <c r="C4532" t="s">
        <v>10439</v>
      </c>
      <c r="D4532" t="s">
        <v>10440</v>
      </c>
      <c r="E4532">
        <v>0</v>
      </c>
    </row>
    <row r="4533" spans="1:5" hidden="1" x14ac:dyDescent="0.25">
      <c r="A4533" t="s">
        <v>2314</v>
      </c>
      <c r="B4533" t="s">
        <v>2315</v>
      </c>
      <c r="C4533" t="s">
        <v>10439</v>
      </c>
      <c r="D4533" t="s">
        <v>10440</v>
      </c>
      <c r="E4533">
        <v>0</v>
      </c>
    </row>
    <row r="4534" spans="1:5" hidden="1" x14ac:dyDescent="0.25">
      <c r="A4534" t="s">
        <v>2312</v>
      </c>
      <c r="B4534" t="s">
        <v>2313</v>
      </c>
      <c r="C4534" t="s">
        <v>10439</v>
      </c>
      <c r="D4534" t="s">
        <v>10440</v>
      </c>
      <c r="E4534">
        <v>0</v>
      </c>
    </row>
    <row r="4535" spans="1:5" hidden="1" x14ac:dyDescent="0.25">
      <c r="A4535" t="s">
        <v>2310</v>
      </c>
      <c r="B4535" t="s">
        <v>2311</v>
      </c>
      <c r="C4535" t="s">
        <v>10439</v>
      </c>
      <c r="D4535" t="s">
        <v>10440</v>
      </c>
      <c r="E4535">
        <v>0</v>
      </c>
    </row>
    <row r="4536" spans="1:5" hidden="1" x14ac:dyDescent="0.25">
      <c r="A4536" t="s">
        <v>2308</v>
      </c>
      <c r="B4536" t="s">
        <v>2309</v>
      </c>
      <c r="C4536" t="s">
        <v>10439</v>
      </c>
      <c r="D4536" t="s">
        <v>10440</v>
      </c>
      <c r="E4536">
        <v>0</v>
      </c>
    </row>
    <row r="4537" spans="1:5" hidden="1" x14ac:dyDescent="0.25">
      <c r="A4537" t="s">
        <v>2306</v>
      </c>
      <c r="B4537" t="s">
        <v>2307</v>
      </c>
      <c r="C4537" t="s">
        <v>10439</v>
      </c>
      <c r="D4537" t="s">
        <v>10440</v>
      </c>
      <c r="E4537">
        <v>0</v>
      </c>
    </row>
    <row r="4538" spans="1:5" hidden="1" x14ac:dyDescent="0.25">
      <c r="A4538" t="s">
        <v>2304</v>
      </c>
      <c r="B4538" t="s">
        <v>2305</v>
      </c>
      <c r="C4538" t="s">
        <v>10439</v>
      </c>
      <c r="D4538" t="s">
        <v>10440</v>
      </c>
      <c r="E4538">
        <v>0</v>
      </c>
    </row>
    <row r="4539" spans="1:5" hidden="1" x14ac:dyDescent="0.25">
      <c r="A4539" t="s">
        <v>2302</v>
      </c>
      <c r="B4539" t="s">
        <v>2303</v>
      </c>
      <c r="C4539" t="s">
        <v>10439</v>
      </c>
      <c r="D4539" t="s">
        <v>10440</v>
      </c>
      <c r="E4539">
        <v>0</v>
      </c>
    </row>
    <row r="4540" spans="1:5" hidden="1" x14ac:dyDescent="0.25">
      <c r="A4540" t="s">
        <v>2300</v>
      </c>
      <c r="B4540" t="s">
        <v>2301</v>
      </c>
      <c r="C4540" t="s">
        <v>10439</v>
      </c>
      <c r="D4540" t="s">
        <v>10440</v>
      </c>
      <c r="E4540">
        <v>0</v>
      </c>
    </row>
    <row r="4541" spans="1:5" hidden="1" x14ac:dyDescent="0.25">
      <c r="A4541" t="s">
        <v>2298</v>
      </c>
      <c r="B4541" t="s">
        <v>2299</v>
      </c>
      <c r="C4541" t="s">
        <v>10439</v>
      </c>
      <c r="D4541" t="s">
        <v>10440</v>
      </c>
      <c r="E4541">
        <v>0</v>
      </c>
    </row>
    <row r="4542" spans="1:5" hidden="1" x14ac:dyDescent="0.25">
      <c r="A4542" t="s">
        <v>2296</v>
      </c>
      <c r="B4542" t="s">
        <v>2297</v>
      </c>
      <c r="C4542" t="s">
        <v>10439</v>
      </c>
      <c r="D4542" t="s">
        <v>10440</v>
      </c>
      <c r="E4542">
        <v>0</v>
      </c>
    </row>
    <row r="4543" spans="1:5" hidden="1" x14ac:dyDescent="0.25">
      <c r="A4543" t="s">
        <v>2292</v>
      </c>
      <c r="B4543" t="s">
        <v>2293</v>
      </c>
      <c r="C4543" t="s">
        <v>10439</v>
      </c>
      <c r="D4543" t="s">
        <v>10440</v>
      </c>
      <c r="E4543">
        <v>3</v>
      </c>
    </row>
    <row r="4544" spans="1:5" hidden="1" x14ac:dyDescent="0.25">
      <c r="A4544" t="s">
        <v>2290</v>
      </c>
      <c r="B4544" t="s">
        <v>2291</v>
      </c>
      <c r="C4544" t="s">
        <v>10439</v>
      </c>
      <c r="D4544" t="s">
        <v>10440</v>
      </c>
      <c r="E4544">
        <v>1</v>
      </c>
    </row>
    <row r="4545" spans="1:5" hidden="1" x14ac:dyDescent="0.25">
      <c r="A4545" t="s">
        <v>2288</v>
      </c>
      <c r="B4545" t="s">
        <v>2289</v>
      </c>
      <c r="C4545" t="s">
        <v>10439</v>
      </c>
      <c r="D4545" t="s">
        <v>10440</v>
      </c>
      <c r="E4545">
        <v>0</v>
      </c>
    </row>
    <row r="4546" spans="1:5" hidden="1" x14ac:dyDescent="0.25">
      <c r="A4546" t="s">
        <v>2285</v>
      </c>
      <c r="B4546" t="s">
        <v>2286</v>
      </c>
      <c r="C4546" t="s">
        <v>10439</v>
      </c>
      <c r="D4546" t="s">
        <v>10440</v>
      </c>
      <c r="E4546">
        <v>1</v>
      </c>
    </row>
    <row r="4547" spans="1:5" hidden="1" x14ac:dyDescent="0.25">
      <c r="A4547" t="s">
        <v>2283</v>
      </c>
      <c r="B4547" t="s">
        <v>2284</v>
      </c>
      <c r="C4547" t="s">
        <v>10441</v>
      </c>
      <c r="D4547" t="s">
        <v>10442</v>
      </c>
      <c r="E4547">
        <v>2563</v>
      </c>
    </row>
    <row r="4548" spans="1:5" hidden="1" x14ac:dyDescent="0.25">
      <c r="A4548" t="s">
        <v>2283</v>
      </c>
      <c r="B4548" t="s">
        <v>2284</v>
      </c>
      <c r="C4548" t="s">
        <v>10445</v>
      </c>
      <c r="D4548" t="s">
        <v>10446</v>
      </c>
      <c r="E4548">
        <v>0</v>
      </c>
    </row>
    <row r="4549" spans="1:5" hidden="1" x14ac:dyDescent="0.25">
      <c r="A4549" t="s">
        <v>2281</v>
      </c>
      <c r="B4549" t="s">
        <v>2282</v>
      </c>
      <c r="C4549" t="s">
        <v>10447</v>
      </c>
      <c r="D4549" t="s">
        <v>10448</v>
      </c>
      <c r="E4549">
        <v>-8419.6650000000009</v>
      </c>
    </row>
    <row r="4550" spans="1:5" hidden="1" x14ac:dyDescent="0.25">
      <c r="A4550" t="s">
        <v>2279</v>
      </c>
      <c r="B4550" t="s">
        <v>2280</v>
      </c>
      <c r="C4550" t="s">
        <v>10461</v>
      </c>
      <c r="D4550" t="s">
        <v>10462</v>
      </c>
      <c r="E4550">
        <v>0</v>
      </c>
    </row>
    <row r="4551" spans="1:5" hidden="1" x14ac:dyDescent="0.25">
      <c r="A4551" t="s">
        <v>2277</v>
      </c>
      <c r="B4551" t="s">
        <v>2278</v>
      </c>
      <c r="C4551" t="s">
        <v>10461</v>
      </c>
      <c r="D4551" t="s">
        <v>10462</v>
      </c>
      <c r="E4551">
        <v>0</v>
      </c>
    </row>
    <row r="4552" spans="1:5" hidden="1" x14ac:dyDescent="0.25">
      <c r="A4552" t="s">
        <v>2272</v>
      </c>
      <c r="B4552" t="s">
        <v>2273</v>
      </c>
      <c r="C4552" t="s">
        <v>10439</v>
      </c>
      <c r="D4552" t="s">
        <v>10440</v>
      </c>
      <c r="E4552">
        <v>0</v>
      </c>
    </row>
    <row r="4553" spans="1:5" hidden="1" x14ac:dyDescent="0.25">
      <c r="A4553" t="s">
        <v>2270</v>
      </c>
      <c r="B4553" t="s">
        <v>2271</v>
      </c>
      <c r="C4553" t="s">
        <v>10439</v>
      </c>
      <c r="D4553" t="s">
        <v>10440</v>
      </c>
      <c r="E4553">
        <v>0</v>
      </c>
    </row>
    <row r="4554" spans="1:5" hidden="1" x14ac:dyDescent="0.25">
      <c r="A4554" t="s">
        <v>2268</v>
      </c>
      <c r="B4554" t="s">
        <v>2269</v>
      </c>
      <c r="C4554" t="s">
        <v>10439</v>
      </c>
      <c r="D4554" t="s">
        <v>10440</v>
      </c>
      <c r="E4554">
        <v>0</v>
      </c>
    </row>
    <row r="4555" spans="1:5" hidden="1" x14ac:dyDescent="0.25">
      <c r="A4555" t="s">
        <v>2266</v>
      </c>
      <c r="B4555" t="s">
        <v>2267</v>
      </c>
      <c r="C4555" t="s">
        <v>10439</v>
      </c>
      <c r="D4555" t="s">
        <v>10440</v>
      </c>
      <c r="E4555">
        <v>0</v>
      </c>
    </row>
    <row r="4556" spans="1:5" hidden="1" x14ac:dyDescent="0.25">
      <c r="A4556" t="s">
        <v>2264</v>
      </c>
      <c r="B4556" t="s">
        <v>2265</v>
      </c>
      <c r="C4556" t="s">
        <v>10439</v>
      </c>
      <c r="D4556" t="s">
        <v>10440</v>
      </c>
      <c r="E4556">
        <v>0</v>
      </c>
    </row>
    <row r="4557" spans="1:5" hidden="1" x14ac:dyDescent="0.25">
      <c r="A4557" t="s">
        <v>2262</v>
      </c>
      <c r="B4557" t="s">
        <v>2263</v>
      </c>
      <c r="C4557" t="s">
        <v>10439</v>
      </c>
      <c r="D4557" t="s">
        <v>10440</v>
      </c>
      <c r="E4557">
        <v>0</v>
      </c>
    </row>
    <row r="4558" spans="1:5" hidden="1" x14ac:dyDescent="0.25">
      <c r="A4558" t="s">
        <v>2260</v>
      </c>
      <c r="B4558" t="s">
        <v>2261</v>
      </c>
      <c r="C4558" t="s">
        <v>10439</v>
      </c>
      <c r="D4558" t="s">
        <v>10440</v>
      </c>
      <c r="E4558">
        <v>0</v>
      </c>
    </row>
    <row r="4559" spans="1:5" hidden="1" x14ac:dyDescent="0.25">
      <c r="A4559" t="s">
        <v>2258</v>
      </c>
      <c r="B4559" t="s">
        <v>2259</v>
      </c>
      <c r="C4559" t="s">
        <v>10439</v>
      </c>
      <c r="D4559" t="s">
        <v>10440</v>
      </c>
      <c r="E4559">
        <v>0</v>
      </c>
    </row>
    <row r="4560" spans="1:5" hidden="1" x14ac:dyDescent="0.25">
      <c r="A4560" t="s">
        <v>2254</v>
      </c>
      <c r="B4560" t="s">
        <v>2255</v>
      </c>
      <c r="C4560" t="s">
        <v>10439</v>
      </c>
      <c r="D4560" t="s">
        <v>10440</v>
      </c>
      <c r="E4560">
        <v>1</v>
      </c>
    </row>
    <row r="4561" spans="1:5" hidden="1" x14ac:dyDescent="0.25">
      <c r="A4561" t="s">
        <v>2252</v>
      </c>
      <c r="B4561" t="s">
        <v>2253</v>
      </c>
      <c r="C4561" t="s">
        <v>10439</v>
      </c>
      <c r="D4561" t="s">
        <v>10440</v>
      </c>
      <c r="E4561">
        <v>7</v>
      </c>
    </row>
    <row r="4562" spans="1:5" hidden="1" x14ac:dyDescent="0.25">
      <c r="A4562" t="s">
        <v>2250</v>
      </c>
      <c r="B4562" t="s">
        <v>2251</v>
      </c>
      <c r="C4562" t="s">
        <v>10439</v>
      </c>
      <c r="D4562" t="s">
        <v>10440</v>
      </c>
      <c r="E4562">
        <v>2</v>
      </c>
    </row>
    <row r="4563" spans="1:5" hidden="1" x14ac:dyDescent="0.25">
      <c r="A4563" t="s">
        <v>2248</v>
      </c>
      <c r="B4563" t="s">
        <v>2249</v>
      </c>
      <c r="C4563" t="s">
        <v>10439</v>
      </c>
      <c r="D4563" t="s">
        <v>10440</v>
      </c>
      <c r="E4563">
        <v>0</v>
      </c>
    </row>
    <row r="4564" spans="1:5" hidden="1" x14ac:dyDescent="0.25">
      <c r="A4564" t="s">
        <v>2246</v>
      </c>
      <c r="B4564" t="s">
        <v>2247</v>
      </c>
      <c r="C4564" t="s">
        <v>10439</v>
      </c>
      <c r="D4564" t="s">
        <v>10440</v>
      </c>
      <c r="E4564">
        <v>0</v>
      </c>
    </row>
    <row r="4565" spans="1:5" hidden="1" x14ac:dyDescent="0.25">
      <c r="A4565" t="s">
        <v>2244</v>
      </c>
      <c r="B4565" t="s">
        <v>2245</v>
      </c>
      <c r="C4565" t="s">
        <v>10439</v>
      </c>
      <c r="D4565" t="s">
        <v>10440</v>
      </c>
      <c r="E4565">
        <v>0</v>
      </c>
    </row>
    <row r="4566" spans="1:5" hidden="1" x14ac:dyDescent="0.25">
      <c r="A4566" t="s">
        <v>2242</v>
      </c>
      <c r="B4566" t="s">
        <v>2243</v>
      </c>
      <c r="C4566" t="s">
        <v>10439</v>
      </c>
      <c r="D4566" t="s">
        <v>10440</v>
      </c>
      <c r="E4566">
        <v>0</v>
      </c>
    </row>
    <row r="4567" spans="1:5" hidden="1" x14ac:dyDescent="0.25">
      <c r="A4567" t="s">
        <v>2238</v>
      </c>
      <c r="B4567" t="s">
        <v>2239</v>
      </c>
      <c r="C4567" t="s">
        <v>10439</v>
      </c>
      <c r="D4567" t="s">
        <v>10440</v>
      </c>
      <c r="E4567">
        <v>0</v>
      </c>
    </row>
    <row r="4568" spans="1:5" hidden="1" x14ac:dyDescent="0.25">
      <c r="A4568" t="s">
        <v>2236</v>
      </c>
      <c r="B4568" t="s">
        <v>2237</v>
      </c>
      <c r="C4568" t="s">
        <v>10439</v>
      </c>
      <c r="D4568" t="s">
        <v>10440</v>
      </c>
      <c r="E4568">
        <v>0</v>
      </c>
    </row>
    <row r="4569" spans="1:5" hidden="1" x14ac:dyDescent="0.25">
      <c r="A4569" t="s">
        <v>2234</v>
      </c>
      <c r="B4569" t="s">
        <v>2235</v>
      </c>
      <c r="C4569" t="s">
        <v>10439</v>
      </c>
      <c r="D4569" t="s">
        <v>10440</v>
      </c>
      <c r="E4569">
        <v>6</v>
      </c>
    </row>
    <row r="4570" spans="1:5" hidden="1" x14ac:dyDescent="0.25">
      <c r="A4570" t="s">
        <v>2232</v>
      </c>
      <c r="B4570" t="s">
        <v>2233</v>
      </c>
      <c r="C4570" t="s">
        <v>10441</v>
      </c>
      <c r="D4570" t="s">
        <v>10442</v>
      </c>
      <c r="E4570">
        <v>200</v>
      </c>
    </row>
    <row r="4571" spans="1:5" hidden="1" x14ac:dyDescent="0.25">
      <c r="A4571" t="s">
        <v>2230</v>
      </c>
      <c r="B4571" t="s">
        <v>2231</v>
      </c>
      <c r="C4571" t="s">
        <v>10439</v>
      </c>
      <c r="D4571" t="s">
        <v>10440</v>
      </c>
      <c r="E4571">
        <v>0</v>
      </c>
    </row>
    <row r="4572" spans="1:5" hidden="1" x14ac:dyDescent="0.25">
      <c r="A4572" t="s">
        <v>2228</v>
      </c>
      <c r="B4572" t="s">
        <v>2229</v>
      </c>
      <c r="C4572" t="s">
        <v>10439</v>
      </c>
      <c r="D4572" t="s">
        <v>10440</v>
      </c>
      <c r="E4572">
        <v>0</v>
      </c>
    </row>
    <row r="4573" spans="1:5" hidden="1" x14ac:dyDescent="0.25">
      <c r="A4573" t="s">
        <v>2224</v>
      </c>
      <c r="B4573" t="s">
        <v>2225</v>
      </c>
      <c r="C4573" t="s">
        <v>10439</v>
      </c>
      <c r="D4573" t="s">
        <v>10440</v>
      </c>
      <c r="E4573">
        <v>4</v>
      </c>
    </row>
    <row r="4574" spans="1:5" hidden="1" x14ac:dyDescent="0.25">
      <c r="A4574" t="s">
        <v>10573</v>
      </c>
      <c r="B4574" t="s">
        <v>2223</v>
      </c>
      <c r="C4574" t="s">
        <v>10439</v>
      </c>
      <c r="D4574" t="s">
        <v>10440</v>
      </c>
      <c r="E4574">
        <v>0</v>
      </c>
    </row>
    <row r="4575" spans="1:5" hidden="1" x14ac:dyDescent="0.25">
      <c r="A4575" t="s">
        <v>2220</v>
      </c>
      <c r="B4575" t="s">
        <v>2221</v>
      </c>
      <c r="C4575" t="s">
        <v>10439</v>
      </c>
      <c r="D4575" t="s">
        <v>10440</v>
      </c>
      <c r="E4575">
        <v>2</v>
      </c>
    </row>
    <row r="4576" spans="1:5" hidden="1" x14ac:dyDescent="0.25">
      <c r="A4576" t="s">
        <v>2218</v>
      </c>
      <c r="B4576" t="s">
        <v>2219</v>
      </c>
      <c r="C4576" t="s">
        <v>10439</v>
      </c>
      <c r="D4576" t="s">
        <v>10440</v>
      </c>
      <c r="E4576">
        <v>0</v>
      </c>
    </row>
    <row r="4577" spans="1:5" hidden="1" x14ac:dyDescent="0.25">
      <c r="A4577" t="s">
        <v>2216</v>
      </c>
      <c r="B4577" t="s">
        <v>2217</v>
      </c>
      <c r="C4577" t="s">
        <v>10439</v>
      </c>
      <c r="D4577" t="s">
        <v>10440</v>
      </c>
      <c r="E4577">
        <v>1</v>
      </c>
    </row>
    <row r="4578" spans="1:5" hidden="1" x14ac:dyDescent="0.25">
      <c r="A4578" t="s">
        <v>2214</v>
      </c>
      <c r="B4578" t="s">
        <v>2215</v>
      </c>
      <c r="C4578" t="s">
        <v>10439</v>
      </c>
      <c r="D4578" t="s">
        <v>10440</v>
      </c>
      <c r="E4578">
        <v>5</v>
      </c>
    </row>
    <row r="4579" spans="1:5" hidden="1" x14ac:dyDescent="0.25">
      <c r="A4579" t="s">
        <v>2209</v>
      </c>
      <c r="B4579" t="s">
        <v>2210</v>
      </c>
      <c r="C4579" t="s">
        <v>10439</v>
      </c>
      <c r="D4579" t="s">
        <v>10440</v>
      </c>
      <c r="E4579">
        <v>0</v>
      </c>
    </row>
    <row r="4580" spans="1:5" hidden="1" x14ac:dyDescent="0.25">
      <c r="A4580" t="s">
        <v>2209</v>
      </c>
      <c r="B4580" t="s">
        <v>2211</v>
      </c>
      <c r="C4580" t="s">
        <v>10439</v>
      </c>
      <c r="D4580" t="s">
        <v>10440</v>
      </c>
      <c r="E4580">
        <v>0</v>
      </c>
    </row>
    <row r="4581" spans="1:5" hidden="1" x14ac:dyDescent="0.25">
      <c r="A4581" t="s">
        <v>2207</v>
      </c>
      <c r="B4581" t="s">
        <v>2208</v>
      </c>
      <c r="C4581" t="s">
        <v>10439</v>
      </c>
      <c r="D4581" t="s">
        <v>10440</v>
      </c>
      <c r="E4581">
        <v>0</v>
      </c>
    </row>
    <row r="4582" spans="1:5" hidden="1" x14ac:dyDescent="0.25">
      <c r="A4582" t="s">
        <v>2205</v>
      </c>
      <c r="B4582" t="s">
        <v>2206</v>
      </c>
      <c r="C4582" t="s">
        <v>10439</v>
      </c>
      <c r="D4582" t="s">
        <v>10440</v>
      </c>
      <c r="E4582">
        <v>4</v>
      </c>
    </row>
    <row r="4583" spans="1:5" hidden="1" x14ac:dyDescent="0.25">
      <c r="A4583" t="s">
        <v>10574</v>
      </c>
      <c r="B4583" t="s">
        <v>2204</v>
      </c>
      <c r="C4583" t="s">
        <v>10439</v>
      </c>
      <c r="D4583" t="s">
        <v>10440</v>
      </c>
      <c r="E4583">
        <v>0</v>
      </c>
    </row>
    <row r="4584" spans="1:5" hidden="1" x14ac:dyDescent="0.25">
      <c r="A4584" t="s">
        <v>2201</v>
      </c>
      <c r="B4584" t="s">
        <v>2202</v>
      </c>
      <c r="C4584" t="s">
        <v>10439</v>
      </c>
      <c r="D4584" t="s">
        <v>10440</v>
      </c>
      <c r="E4584">
        <v>2</v>
      </c>
    </row>
    <row r="4585" spans="1:5" hidden="1" x14ac:dyDescent="0.25">
      <c r="A4585" t="s">
        <v>2199</v>
      </c>
      <c r="B4585" t="s">
        <v>2200</v>
      </c>
      <c r="C4585" t="s">
        <v>10439</v>
      </c>
      <c r="D4585" t="s">
        <v>10440</v>
      </c>
      <c r="E4585">
        <v>4</v>
      </c>
    </row>
    <row r="4586" spans="1:5" hidden="1" x14ac:dyDescent="0.25">
      <c r="A4586" t="s">
        <v>2197</v>
      </c>
      <c r="B4586" t="s">
        <v>2198</v>
      </c>
      <c r="C4586" t="s">
        <v>10439</v>
      </c>
      <c r="D4586" t="s">
        <v>10440</v>
      </c>
      <c r="E4586">
        <v>3</v>
      </c>
    </row>
    <row r="4587" spans="1:5" hidden="1" x14ac:dyDescent="0.25">
      <c r="A4587" t="s">
        <v>2195</v>
      </c>
      <c r="B4587" t="s">
        <v>2196</v>
      </c>
      <c r="C4587" t="s">
        <v>10439</v>
      </c>
      <c r="D4587" t="s">
        <v>10440</v>
      </c>
      <c r="E4587">
        <v>21</v>
      </c>
    </row>
    <row r="4588" spans="1:5" hidden="1" x14ac:dyDescent="0.25">
      <c r="A4588" t="s">
        <v>2193</v>
      </c>
      <c r="B4588" t="s">
        <v>2194</v>
      </c>
      <c r="C4588" t="s">
        <v>10439</v>
      </c>
      <c r="D4588" t="s">
        <v>10440</v>
      </c>
      <c r="E4588">
        <v>1</v>
      </c>
    </row>
    <row r="4589" spans="1:5" hidden="1" x14ac:dyDescent="0.25">
      <c r="A4589" t="s">
        <v>2191</v>
      </c>
      <c r="B4589" t="s">
        <v>2192</v>
      </c>
      <c r="C4589" t="s">
        <v>10439</v>
      </c>
      <c r="D4589" t="s">
        <v>10440</v>
      </c>
      <c r="E4589">
        <v>1</v>
      </c>
    </row>
    <row r="4590" spans="1:5" hidden="1" x14ac:dyDescent="0.25">
      <c r="A4590" t="s">
        <v>2189</v>
      </c>
      <c r="B4590" t="s">
        <v>2190</v>
      </c>
      <c r="C4590" t="s">
        <v>10439</v>
      </c>
      <c r="D4590" t="s">
        <v>10440</v>
      </c>
      <c r="E4590">
        <v>3</v>
      </c>
    </row>
    <row r="4591" spans="1:5" hidden="1" x14ac:dyDescent="0.25">
      <c r="A4591" t="s">
        <v>2187</v>
      </c>
      <c r="B4591" t="s">
        <v>2188</v>
      </c>
      <c r="C4591" t="s">
        <v>10439</v>
      </c>
      <c r="D4591" t="s">
        <v>10440</v>
      </c>
      <c r="E4591">
        <v>2</v>
      </c>
    </row>
    <row r="4592" spans="1:5" hidden="1" x14ac:dyDescent="0.25">
      <c r="A4592" t="s">
        <v>2185</v>
      </c>
      <c r="B4592" t="s">
        <v>2186</v>
      </c>
      <c r="C4592" t="s">
        <v>10439</v>
      </c>
      <c r="D4592" t="s">
        <v>10440</v>
      </c>
      <c r="E4592">
        <v>7</v>
      </c>
    </row>
    <row r="4593" spans="1:5" hidden="1" x14ac:dyDescent="0.25">
      <c r="A4593" t="s">
        <v>2183</v>
      </c>
      <c r="B4593" t="s">
        <v>2184</v>
      </c>
      <c r="C4593" t="s">
        <v>10439</v>
      </c>
      <c r="D4593" t="s">
        <v>10440</v>
      </c>
      <c r="E4593">
        <v>3</v>
      </c>
    </row>
    <row r="4594" spans="1:5" hidden="1" x14ac:dyDescent="0.25">
      <c r="A4594" t="s">
        <v>2181</v>
      </c>
      <c r="B4594" t="s">
        <v>2182</v>
      </c>
      <c r="C4594" t="s">
        <v>10439</v>
      </c>
      <c r="D4594" t="s">
        <v>10440</v>
      </c>
      <c r="E4594">
        <v>9</v>
      </c>
    </row>
    <row r="4595" spans="1:5" hidden="1" x14ac:dyDescent="0.25">
      <c r="A4595" t="s">
        <v>2179</v>
      </c>
      <c r="B4595" t="s">
        <v>2180</v>
      </c>
      <c r="C4595" t="s">
        <v>10439</v>
      </c>
      <c r="D4595" t="s">
        <v>10440</v>
      </c>
      <c r="E4595">
        <v>3</v>
      </c>
    </row>
    <row r="4596" spans="1:5" hidden="1" x14ac:dyDescent="0.25">
      <c r="A4596" t="s">
        <v>2177</v>
      </c>
      <c r="B4596" t="s">
        <v>2178</v>
      </c>
      <c r="C4596" t="s">
        <v>10439</v>
      </c>
      <c r="D4596" t="s">
        <v>10440</v>
      </c>
      <c r="E4596">
        <v>4</v>
      </c>
    </row>
    <row r="4597" spans="1:5" hidden="1" x14ac:dyDescent="0.25">
      <c r="A4597" t="s">
        <v>2173</v>
      </c>
      <c r="B4597" t="s">
        <v>2174</v>
      </c>
      <c r="C4597" t="s">
        <v>10439</v>
      </c>
      <c r="D4597" t="s">
        <v>10440</v>
      </c>
      <c r="E4597">
        <v>2</v>
      </c>
    </row>
    <row r="4598" spans="1:5" hidden="1" x14ac:dyDescent="0.25">
      <c r="A4598" t="s">
        <v>2171</v>
      </c>
      <c r="B4598" t="s">
        <v>2172</v>
      </c>
      <c r="C4598" t="s">
        <v>10439</v>
      </c>
      <c r="D4598" t="s">
        <v>10440</v>
      </c>
      <c r="E4598">
        <v>2</v>
      </c>
    </row>
    <row r="4599" spans="1:5" hidden="1" x14ac:dyDescent="0.25">
      <c r="A4599" t="s">
        <v>2167</v>
      </c>
      <c r="B4599" t="s">
        <v>2168</v>
      </c>
      <c r="C4599" t="s">
        <v>10439</v>
      </c>
      <c r="D4599" t="s">
        <v>10440</v>
      </c>
      <c r="E4599">
        <v>3</v>
      </c>
    </row>
    <row r="4600" spans="1:5" hidden="1" x14ac:dyDescent="0.25">
      <c r="A4600" t="s">
        <v>2165</v>
      </c>
      <c r="B4600" t="s">
        <v>2166</v>
      </c>
      <c r="C4600" t="s">
        <v>10439</v>
      </c>
      <c r="D4600" t="s">
        <v>10440</v>
      </c>
      <c r="E4600">
        <v>2</v>
      </c>
    </row>
    <row r="4601" spans="1:5" hidden="1" x14ac:dyDescent="0.25">
      <c r="A4601" t="s">
        <v>2163</v>
      </c>
      <c r="B4601" t="s">
        <v>2164</v>
      </c>
      <c r="C4601" t="s">
        <v>10439</v>
      </c>
      <c r="D4601" t="s">
        <v>10440</v>
      </c>
      <c r="E4601">
        <v>5</v>
      </c>
    </row>
    <row r="4602" spans="1:5" hidden="1" x14ac:dyDescent="0.25">
      <c r="A4602" t="s">
        <v>2157</v>
      </c>
      <c r="B4602" t="s">
        <v>2158</v>
      </c>
      <c r="C4602" t="s">
        <v>10439</v>
      </c>
      <c r="D4602" t="s">
        <v>10440</v>
      </c>
      <c r="E4602">
        <v>0</v>
      </c>
    </row>
    <row r="4603" spans="1:5" hidden="1" x14ac:dyDescent="0.25">
      <c r="A4603" t="s">
        <v>2155</v>
      </c>
      <c r="B4603" t="s">
        <v>2156</v>
      </c>
      <c r="C4603" t="s">
        <v>10439</v>
      </c>
      <c r="D4603" t="s">
        <v>10440</v>
      </c>
      <c r="E4603">
        <v>0</v>
      </c>
    </row>
    <row r="4604" spans="1:5" hidden="1" x14ac:dyDescent="0.25">
      <c r="A4604" t="s">
        <v>2153</v>
      </c>
      <c r="B4604" t="s">
        <v>2154</v>
      </c>
      <c r="C4604" t="s">
        <v>10439</v>
      </c>
      <c r="D4604" t="s">
        <v>10440</v>
      </c>
      <c r="E4604">
        <v>3</v>
      </c>
    </row>
    <row r="4605" spans="1:5" hidden="1" x14ac:dyDescent="0.25">
      <c r="A4605" t="s">
        <v>2151</v>
      </c>
      <c r="B4605" t="s">
        <v>2152</v>
      </c>
      <c r="C4605" t="s">
        <v>10439</v>
      </c>
      <c r="D4605" t="s">
        <v>10440</v>
      </c>
      <c r="E4605">
        <v>0</v>
      </c>
    </row>
    <row r="4606" spans="1:5" hidden="1" x14ac:dyDescent="0.25">
      <c r="A4606" t="s">
        <v>2149</v>
      </c>
      <c r="B4606" t="s">
        <v>2150</v>
      </c>
      <c r="C4606" t="s">
        <v>10439</v>
      </c>
      <c r="D4606" t="s">
        <v>10440</v>
      </c>
      <c r="E4606">
        <v>5</v>
      </c>
    </row>
    <row r="4607" spans="1:5" hidden="1" x14ac:dyDescent="0.25">
      <c r="A4607" t="s">
        <v>2147</v>
      </c>
      <c r="B4607" t="s">
        <v>2148</v>
      </c>
      <c r="C4607" t="s">
        <v>10441</v>
      </c>
      <c r="D4607" t="s">
        <v>10442</v>
      </c>
      <c r="E4607">
        <v>1940</v>
      </c>
    </row>
    <row r="4608" spans="1:5" hidden="1" x14ac:dyDescent="0.25">
      <c r="A4608" t="s">
        <v>2147</v>
      </c>
      <c r="B4608" t="s">
        <v>2148</v>
      </c>
      <c r="C4608" t="s">
        <v>10447</v>
      </c>
      <c r="D4608" t="s">
        <v>10448</v>
      </c>
      <c r="E4608">
        <v>-2033.327</v>
      </c>
    </row>
    <row r="4609" spans="1:5" hidden="1" x14ac:dyDescent="0.25">
      <c r="A4609" t="s">
        <v>2144</v>
      </c>
      <c r="B4609" t="s">
        <v>2146</v>
      </c>
      <c r="C4609" t="s">
        <v>10441</v>
      </c>
      <c r="D4609" t="s">
        <v>10442</v>
      </c>
      <c r="E4609">
        <v>0</v>
      </c>
    </row>
    <row r="4610" spans="1:5" hidden="1" x14ac:dyDescent="0.25">
      <c r="A4610" t="s">
        <v>2144</v>
      </c>
      <c r="B4610" t="s">
        <v>2146</v>
      </c>
      <c r="C4610" t="s">
        <v>10447</v>
      </c>
      <c r="D4610" t="s">
        <v>10448</v>
      </c>
      <c r="E4610">
        <v>-1093779.97</v>
      </c>
    </row>
    <row r="4611" spans="1:5" hidden="1" x14ac:dyDescent="0.25">
      <c r="A4611" t="s">
        <v>2142</v>
      </c>
      <c r="B4611" t="s">
        <v>2143</v>
      </c>
      <c r="C4611" t="s">
        <v>10439</v>
      </c>
      <c r="D4611" t="s">
        <v>10440</v>
      </c>
      <c r="E4611">
        <v>9</v>
      </c>
    </row>
    <row r="4612" spans="1:5" hidden="1" x14ac:dyDescent="0.25">
      <c r="A4612" t="s">
        <v>2140</v>
      </c>
      <c r="B4612" t="s">
        <v>2141</v>
      </c>
      <c r="C4612" t="s">
        <v>10439</v>
      </c>
      <c r="D4612" t="s">
        <v>10440</v>
      </c>
      <c r="E4612">
        <v>12</v>
      </c>
    </row>
    <row r="4613" spans="1:5" hidden="1" x14ac:dyDescent="0.25">
      <c r="A4613" t="s">
        <v>2138</v>
      </c>
      <c r="B4613" t="s">
        <v>2139</v>
      </c>
      <c r="C4613" t="s">
        <v>10439</v>
      </c>
      <c r="D4613" t="s">
        <v>10440</v>
      </c>
      <c r="E4613">
        <v>9</v>
      </c>
    </row>
    <row r="4614" spans="1:5" hidden="1" x14ac:dyDescent="0.25">
      <c r="A4614" t="s">
        <v>2136</v>
      </c>
      <c r="B4614" t="s">
        <v>2137</v>
      </c>
      <c r="C4614" t="s">
        <v>10439</v>
      </c>
      <c r="D4614" t="s">
        <v>10440</v>
      </c>
      <c r="E4614">
        <v>0</v>
      </c>
    </row>
    <row r="4615" spans="1:5" hidden="1" x14ac:dyDescent="0.25">
      <c r="A4615" t="s">
        <v>2134</v>
      </c>
      <c r="B4615" t="s">
        <v>2135</v>
      </c>
      <c r="C4615" t="s">
        <v>10439</v>
      </c>
      <c r="D4615" t="s">
        <v>10440</v>
      </c>
      <c r="E4615">
        <v>0</v>
      </c>
    </row>
    <row r="4616" spans="1:5" hidden="1" x14ac:dyDescent="0.25">
      <c r="A4616" t="s">
        <v>2132</v>
      </c>
      <c r="B4616" t="s">
        <v>2133</v>
      </c>
      <c r="C4616" t="s">
        <v>10441</v>
      </c>
      <c r="D4616" t="s">
        <v>10442</v>
      </c>
      <c r="E4616">
        <v>0</v>
      </c>
    </row>
    <row r="4617" spans="1:5" hidden="1" x14ac:dyDescent="0.25">
      <c r="A4617" t="s">
        <v>2130</v>
      </c>
      <c r="B4617" t="s">
        <v>2131</v>
      </c>
      <c r="C4617" t="s">
        <v>10439</v>
      </c>
      <c r="D4617" t="s">
        <v>10440</v>
      </c>
      <c r="E4617">
        <v>0</v>
      </c>
    </row>
    <row r="4618" spans="1:5" hidden="1" x14ac:dyDescent="0.25">
      <c r="A4618" t="s">
        <v>10575</v>
      </c>
      <c r="B4618" t="s">
        <v>2129</v>
      </c>
      <c r="C4618" t="s">
        <v>10439</v>
      </c>
      <c r="D4618" t="s">
        <v>10440</v>
      </c>
    </row>
    <row r="4619" spans="1:5" hidden="1" x14ac:dyDescent="0.25">
      <c r="A4619" t="s">
        <v>2128</v>
      </c>
      <c r="B4619" t="s">
        <v>2129</v>
      </c>
      <c r="C4619" t="s">
        <v>10484</v>
      </c>
      <c r="D4619" t="s">
        <v>10440</v>
      </c>
      <c r="E4619">
        <v>4</v>
      </c>
    </row>
    <row r="4620" spans="1:5" hidden="1" x14ac:dyDescent="0.25">
      <c r="A4620" t="s">
        <v>2126</v>
      </c>
      <c r="B4620" t="s">
        <v>2127</v>
      </c>
      <c r="C4620" t="s">
        <v>10484</v>
      </c>
      <c r="D4620" t="s">
        <v>10440</v>
      </c>
      <c r="E4620">
        <v>2</v>
      </c>
    </row>
    <row r="4621" spans="1:5" hidden="1" x14ac:dyDescent="0.25">
      <c r="A4621" t="s">
        <v>2124</v>
      </c>
      <c r="B4621" t="s">
        <v>2125</v>
      </c>
      <c r="C4621" t="s">
        <v>10439</v>
      </c>
      <c r="D4621" t="s">
        <v>10440</v>
      </c>
      <c r="E4621">
        <v>0</v>
      </c>
    </row>
    <row r="4622" spans="1:5" hidden="1" x14ac:dyDescent="0.25">
      <c r="A4622" t="s">
        <v>2122</v>
      </c>
      <c r="B4622" t="s">
        <v>2123</v>
      </c>
      <c r="C4622" t="s">
        <v>10439</v>
      </c>
      <c r="D4622" t="s">
        <v>10440</v>
      </c>
      <c r="E4622">
        <v>0</v>
      </c>
    </row>
    <row r="4623" spans="1:5" hidden="1" x14ac:dyDescent="0.25">
      <c r="A4623" t="s">
        <v>2116</v>
      </c>
      <c r="B4623" t="s">
        <v>2117</v>
      </c>
      <c r="C4623" t="s">
        <v>10439</v>
      </c>
      <c r="D4623" t="s">
        <v>10440</v>
      </c>
      <c r="E4623">
        <v>1</v>
      </c>
    </row>
    <row r="4624" spans="1:5" hidden="1" x14ac:dyDescent="0.25">
      <c r="A4624" t="s">
        <v>2114</v>
      </c>
      <c r="B4624" t="s">
        <v>2115</v>
      </c>
      <c r="C4624" t="s">
        <v>10439</v>
      </c>
      <c r="D4624" t="s">
        <v>10440</v>
      </c>
      <c r="E4624">
        <v>0</v>
      </c>
    </row>
    <row r="4625" spans="1:5" hidden="1" x14ac:dyDescent="0.25">
      <c r="A4625" t="s">
        <v>2110</v>
      </c>
      <c r="B4625" t="s">
        <v>2111</v>
      </c>
      <c r="C4625" t="s">
        <v>10484</v>
      </c>
      <c r="D4625" t="s">
        <v>10440</v>
      </c>
      <c r="E4625">
        <v>1</v>
      </c>
    </row>
    <row r="4626" spans="1:5" hidden="1" x14ac:dyDescent="0.25">
      <c r="A4626" t="s">
        <v>2108</v>
      </c>
      <c r="B4626" t="s">
        <v>10576</v>
      </c>
      <c r="C4626" t="s">
        <v>10439</v>
      </c>
      <c r="D4626" t="s">
        <v>10440</v>
      </c>
      <c r="E4626">
        <v>26</v>
      </c>
    </row>
    <row r="4627" spans="1:5" hidden="1" x14ac:dyDescent="0.25">
      <c r="A4627" t="s">
        <v>2106</v>
      </c>
      <c r="B4627" t="s">
        <v>2107</v>
      </c>
      <c r="C4627" t="s">
        <v>10439</v>
      </c>
      <c r="D4627" t="s">
        <v>10440</v>
      </c>
      <c r="E4627">
        <v>2</v>
      </c>
    </row>
    <row r="4628" spans="1:5" hidden="1" x14ac:dyDescent="0.25">
      <c r="A4628" t="s">
        <v>2104</v>
      </c>
      <c r="B4628" t="s">
        <v>2105</v>
      </c>
      <c r="C4628" t="s">
        <v>10439</v>
      </c>
      <c r="D4628" t="s">
        <v>10440</v>
      </c>
      <c r="E4628">
        <v>1</v>
      </c>
    </row>
    <row r="4629" spans="1:5" hidden="1" x14ac:dyDescent="0.25">
      <c r="A4629" t="s">
        <v>2100</v>
      </c>
      <c r="B4629" t="s">
        <v>2101</v>
      </c>
      <c r="C4629" t="s">
        <v>10439</v>
      </c>
      <c r="D4629" t="s">
        <v>10440</v>
      </c>
      <c r="E4629">
        <v>0</v>
      </c>
    </row>
    <row r="4630" spans="1:5" hidden="1" x14ac:dyDescent="0.25">
      <c r="A4630" t="s">
        <v>2098</v>
      </c>
      <c r="B4630" t="s">
        <v>2099</v>
      </c>
      <c r="C4630" t="s">
        <v>10439</v>
      </c>
      <c r="D4630" t="s">
        <v>10440</v>
      </c>
      <c r="E4630">
        <v>4</v>
      </c>
    </row>
    <row r="4631" spans="1:5" hidden="1" x14ac:dyDescent="0.25">
      <c r="A4631" t="s">
        <v>2096</v>
      </c>
      <c r="B4631" t="s">
        <v>2097</v>
      </c>
      <c r="C4631" t="s">
        <v>10439</v>
      </c>
      <c r="D4631" t="s">
        <v>10440</v>
      </c>
      <c r="E4631">
        <v>0</v>
      </c>
    </row>
    <row r="4632" spans="1:5" hidden="1" x14ac:dyDescent="0.25">
      <c r="A4632" t="s">
        <v>2094</v>
      </c>
      <c r="B4632" t="s">
        <v>2095</v>
      </c>
      <c r="C4632" t="s">
        <v>10439</v>
      </c>
      <c r="D4632" t="s">
        <v>10440</v>
      </c>
      <c r="E4632">
        <v>0</v>
      </c>
    </row>
    <row r="4633" spans="1:5" hidden="1" x14ac:dyDescent="0.25">
      <c r="A4633" t="s">
        <v>2092</v>
      </c>
      <c r="B4633" t="s">
        <v>2093</v>
      </c>
      <c r="C4633" t="s">
        <v>10439</v>
      </c>
      <c r="D4633" t="s">
        <v>10440</v>
      </c>
      <c r="E4633">
        <v>0</v>
      </c>
    </row>
    <row r="4634" spans="1:5" hidden="1" x14ac:dyDescent="0.25">
      <c r="A4634" t="s">
        <v>2090</v>
      </c>
      <c r="B4634" t="s">
        <v>2091</v>
      </c>
      <c r="C4634" t="s">
        <v>10439</v>
      </c>
      <c r="D4634" t="s">
        <v>10440</v>
      </c>
      <c r="E4634">
        <v>0</v>
      </c>
    </row>
    <row r="4635" spans="1:5" hidden="1" x14ac:dyDescent="0.25">
      <c r="A4635" t="s">
        <v>2088</v>
      </c>
      <c r="B4635" t="s">
        <v>2089</v>
      </c>
      <c r="C4635" t="s">
        <v>10439</v>
      </c>
      <c r="D4635" t="s">
        <v>10440</v>
      </c>
      <c r="E4635">
        <v>0</v>
      </c>
    </row>
    <row r="4636" spans="1:5" hidden="1" x14ac:dyDescent="0.25">
      <c r="A4636" t="s">
        <v>2086</v>
      </c>
      <c r="B4636" t="s">
        <v>2087</v>
      </c>
      <c r="C4636" t="s">
        <v>10439</v>
      </c>
      <c r="D4636" t="s">
        <v>10440</v>
      </c>
      <c r="E4636">
        <v>0</v>
      </c>
    </row>
    <row r="4637" spans="1:5" hidden="1" x14ac:dyDescent="0.25">
      <c r="A4637" t="s">
        <v>2084</v>
      </c>
      <c r="B4637" t="s">
        <v>2085</v>
      </c>
      <c r="C4637" t="s">
        <v>10439</v>
      </c>
      <c r="D4637" t="s">
        <v>10440</v>
      </c>
      <c r="E4637">
        <v>0</v>
      </c>
    </row>
    <row r="4638" spans="1:5" hidden="1" x14ac:dyDescent="0.25">
      <c r="A4638" t="s">
        <v>2082</v>
      </c>
      <c r="B4638" t="s">
        <v>2083</v>
      </c>
      <c r="C4638" t="s">
        <v>10439</v>
      </c>
      <c r="D4638" t="s">
        <v>10440</v>
      </c>
      <c r="E4638">
        <v>32</v>
      </c>
    </row>
    <row r="4639" spans="1:5" hidden="1" x14ac:dyDescent="0.25">
      <c r="A4639" t="s">
        <v>2080</v>
      </c>
      <c r="B4639" t="s">
        <v>2081</v>
      </c>
      <c r="C4639" t="s">
        <v>10439</v>
      </c>
      <c r="D4639" t="s">
        <v>10440</v>
      </c>
      <c r="E4639">
        <v>4</v>
      </c>
    </row>
    <row r="4640" spans="1:5" hidden="1" x14ac:dyDescent="0.25">
      <c r="A4640" t="s">
        <v>2078</v>
      </c>
      <c r="B4640" t="s">
        <v>2079</v>
      </c>
      <c r="C4640" t="s">
        <v>10439</v>
      </c>
      <c r="D4640" t="s">
        <v>10440</v>
      </c>
      <c r="E4640">
        <v>4</v>
      </c>
    </row>
    <row r="4641" spans="1:5" hidden="1" x14ac:dyDescent="0.25">
      <c r="A4641" t="s">
        <v>2076</v>
      </c>
      <c r="B4641" t="s">
        <v>2077</v>
      </c>
      <c r="C4641" t="s">
        <v>10439</v>
      </c>
      <c r="D4641" t="s">
        <v>10440</v>
      </c>
      <c r="E4641">
        <v>0</v>
      </c>
    </row>
    <row r="4642" spans="1:5" hidden="1" x14ac:dyDescent="0.25">
      <c r="A4642" t="s">
        <v>2074</v>
      </c>
      <c r="B4642" t="s">
        <v>2075</v>
      </c>
      <c r="C4642" t="s">
        <v>10439</v>
      </c>
      <c r="D4642" t="s">
        <v>10440</v>
      </c>
      <c r="E4642">
        <v>1</v>
      </c>
    </row>
    <row r="4643" spans="1:5" hidden="1" x14ac:dyDescent="0.25">
      <c r="A4643" t="s">
        <v>2072</v>
      </c>
      <c r="B4643" t="s">
        <v>2073</v>
      </c>
      <c r="C4643" t="s">
        <v>10439</v>
      </c>
      <c r="D4643" t="s">
        <v>10440</v>
      </c>
      <c r="E4643">
        <v>0</v>
      </c>
    </row>
    <row r="4644" spans="1:5" hidden="1" x14ac:dyDescent="0.25">
      <c r="A4644" t="s">
        <v>2070</v>
      </c>
      <c r="B4644" t="s">
        <v>2071</v>
      </c>
      <c r="C4644" t="s">
        <v>10439</v>
      </c>
      <c r="D4644" t="s">
        <v>10440</v>
      </c>
      <c r="E4644">
        <v>0</v>
      </c>
    </row>
    <row r="4645" spans="1:5" hidden="1" x14ac:dyDescent="0.25">
      <c r="A4645" t="s">
        <v>2066</v>
      </c>
      <c r="B4645" t="s">
        <v>2067</v>
      </c>
      <c r="C4645" t="s">
        <v>10439</v>
      </c>
      <c r="D4645" t="s">
        <v>10440</v>
      </c>
      <c r="E4645">
        <v>0</v>
      </c>
    </row>
    <row r="4646" spans="1:5" hidden="1" x14ac:dyDescent="0.25">
      <c r="A4646" t="s">
        <v>2064</v>
      </c>
      <c r="B4646" t="s">
        <v>2065</v>
      </c>
      <c r="C4646" t="s">
        <v>10439</v>
      </c>
      <c r="D4646" t="s">
        <v>10440</v>
      </c>
      <c r="E4646">
        <v>1</v>
      </c>
    </row>
    <row r="4647" spans="1:5" hidden="1" x14ac:dyDescent="0.25">
      <c r="A4647" t="s">
        <v>2060</v>
      </c>
      <c r="B4647" t="s">
        <v>2061</v>
      </c>
      <c r="C4647" t="s">
        <v>10439</v>
      </c>
      <c r="D4647" t="s">
        <v>10440</v>
      </c>
      <c r="E4647">
        <v>0</v>
      </c>
    </row>
    <row r="4648" spans="1:5" hidden="1" x14ac:dyDescent="0.25">
      <c r="A4648" t="s">
        <v>2058</v>
      </c>
      <c r="B4648" t="s">
        <v>2059</v>
      </c>
      <c r="C4648" t="s">
        <v>10441</v>
      </c>
      <c r="D4648" t="s">
        <v>10442</v>
      </c>
      <c r="E4648">
        <v>319.60000000000002</v>
      </c>
    </row>
    <row r="4649" spans="1:5" hidden="1" x14ac:dyDescent="0.25">
      <c r="A4649" t="s">
        <v>2058</v>
      </c>
      <c r="B4649" t="s">
        <v>2059</v>
      </c>
      <c r="C4649" t="s">
        <v>10443</v>
      </c>
      <c r="D4649" t="s">
        <v>10444</v>
      </c>
      <c r="E4649">
        <v>1015.2</v>
      </c>
    </row>
    <row r="4650" spans="1:5" hidden="1" x14ac:dyDescent="0.25">
      <c r="A4650" t="s">
        <v>2056</v>
      </c>
      <c r="B4650" t="s">
        <v>2057</v>
      </c>
      <c r="C4650" t="s">
        <v>10439</v>
      </c>
      <c r="D4650" t="s">
        <v>10440</v>
      </c>
      <c r="E4650">
        <v>0</v>
      </c>
    </row>
    <row r="4651" spans="1:5" hidden="1" x14ac:dyDescent="0.25">
      <c r="A4651" t="s">
        <v>2054</v>
      </c>
      <c r="B4651" t="s">
        <v>2055</v>
      </c>
      <c r="C4651" t="s">
        <v>10439</v>
      </c>
      <c r="D4651" t="s">
        <v>10440</v>
      </c>
      <c r="E4651">
        <v>0</v>
      </c>
    </row>
    <row r="4652" spans="1:5" hidden="1" x14ac:dyDescent="0.25">
      <c r="A4652" t="s">
        <v>2052</v>
      </c>
      <c r="B4652" t="s">
        <v>2053</v>
      </c>
      <c r="C4652" t="s">
        <v>10439</v>
      </c>
      <c r="D4652" t="s">
        <v>10440</v>
      </c>
      <c r="E4652">
        <v>1</v>
      </c>
    </row>
    <row r="4653" spans="1:5" hidden="1" x14ac:dyDescent="0.25">
      <c r="A4653" t="s">
        <v>2048</v>
      </c>
      <c r="B4653" t="s">
        <v>2049</v>
      </c>
      <c r="C4653" t="s">
        <v>10439</v>
      </c>
      <c r="D4653" t="s">
        <v>10440</v>
      </c>
      <c r="E4653">
        <v>0</v>
      </c>
    </row>
    <row r="4654" spans="1:5" hidden="1" x14ac:dyDescent="0.25">
      <c r="A4654" t="s">
        <v>2042</v>
      </c>
      <c r="B4654" t="s">
        <v>2043</v>
      </c>
      <c r="C4654" t="s">
        <v>10439</v>
      </c>
      <c r="D4654" t="s">
        <v>10440</v>
      </c>
      <c r="E4654">
        <v>0</v>
      </c>
    </row>
    <row r="4655" spans="1:5" hidden="1" x14ac:dyDescent="0.25">
      <c r="A4655" t="s">
        <v>2040</v>
      </c>
      <c r="B4655" t="s">
        <v>2041</v>
      </c>
      <c r="C4655" t="s">
        <v>10441</v>
      </c>
      <c r="D4655" t="s">
        <v>10442</v>
      </c>
      <c r="E4655">
        <v>20.5</v>
      </c>
    </row>
    <row r="4656" spans="1:5" hidden="1" x14ac:dyDescent="0.25">
      <c r="A4656" t="s">
        <v>2038</v>
      </c>
      <c r="B4656" t="s">
        <v>2039</v>
      </c>
      <c r="C4656" t="s">
        <v>10439</v>
      </c>
      <c r="D4656" t="s">
        <v>10440</v>
      </c>
      <c r="E4656">
        <v>0</v>
      </c>
    </row>
    <row r="4657" spans="1:5" hidden="1" x14ac:dyDescent="0.25">
      <c r="A4657" t="s">
        <v>2036</v>
      </c>
      <c r="B4657" t="s">
        <v>2037</v>
      </c>
      <c r="C4657" t="s">
        <v>10439</v>
      </c>
      <c r="D4657" t="s">
        <v>10440</v>
      </c>
      <c r="E4657">
        <v>0</v>
      </c>
    </row>
    <row r="4658" spans="1:5" hidden="1" x14ac:dyDescent="0.25">
      <c r="A4658" t="s">
        <v>2034</v>
      </c>
      <c r="B4658" t="s">
        <v>2035</v>
      </c>
      <c r="C4658" t="s">
        <v>10439</v>
      </c>
      <c r="D4658" t="s">
        <v>10440</v>
      </c>
      <c r="E4658">
        <v>0</v>
      </c>
    </row>
    <row r="4659" spans="1:5" hidden="1" x14ac:dyDescent="0.25">
      <c r="A4659" t="s">
        <v>2032</v>
      </c>
      <c r="B4659" t="s">
        <v>2033</v>
      </c>
      <c r="C4659" t="s">
        <v>10439</v>
      </c>
      <c r="D4659" t="s">
        <v>10440</v>
      </c>
      <c r="E4659">
        <v>4</v>
      </c>
    </row>
    <row r="4660" spans="1:5" hidden="1" x14ac:dyDescent="0.25">
      <c r="A4660" t="s">
        <v>2028</v>
      </c>
      <c r="B4660" t="s">
        <v>2029</v>
      </c>
      <c r="C4660" t="s">
        <v>10439</v>
      </c>
      <c r="D4660" t="s">
        <v>10440</v>
      </c>
      <c r="E4660">
        <v>9</v>
      </c>
    </row>
    <row r="4661" spans="1:5" hidden="1" x14ac:dyDescent="0.25">
      <c r="A4661" t="s">
        <v>2026</v>
      </c>
      <c r="B4661" t="s">
        <v>2027</v>
      </c>
      <c r="C4661" t="s">
        <v>10439</v>
      </c>
      <c r="D4661" t="s">
        <v>10440</v>
      </c>
      <c r="E4661">
        <v>0</v>
      </c>
    </row>
    <row r="4662" spans="1:5" hidden="1" x14ac:dyDescent="0.25">
      <c r="A4662" t="s">
        <v>2024</v>
      </c>
      <c r="B4662" t="s">
        <v>2025</v>
      </c>
      <c r="C4662" t="s">
        <v>10439</v>
      </c>
      <c r="D4662" t="s">
        <v>10440</v>
      </c>
      <c r="E4662">
        <v>0</v>
      </c>
    </row>
    <row r="4663" spans="1:5" hidden="1" x14ac:dyDescent="0.25">
      <c r="A4663" t="s">
        <v>2022</v>
      </c>
      <c r="B4663" t="s">
        <v>2023</v>
      </c>
      <c r="C4663" t="s">
        <v>10439</v>
      </c>
      <c r="D4663" t="s">
        <v>10440</v>
      </c>
      <c r="E4663">
        <v>0</v>
      </c>
    </row>
    <row r="4664" spans="1:5" hidden="1" x14ac:dyDescent="0.25">
      <c r="A4664" t="s">
        <v>2020</v>
      </c>
      <c r="B4664" t="s">
        <v>2021</v>
      </c>
      <c r="C4664" t="s">
        <v>10439</v>
      </c>
      <c r="D4664" t="s">
        <v>10440</v>
      </c>
      <c r="E4664">
        <v>0</v>
      </c>
    </row>
    <row r="4665" spans="1:5" hidden="1" x14ac:dyDescent="0.25">
      <c r="A4665" t="s">
        <v>2018</v>
      </c>
      <c r="B4665" t="s">
        <v>2019</v>
      </c>
      <c r="C4665" t="s">
        <v>10439</v>
      </c>
      <c r="D4665" t="s">
        <v>10440</v>
      </c>
      <c r="E4665">
        <v>0</v>
      </c>
    </row>
    <row r="4666" spans="1:5" hidden="1" x14ac:dyDescent="0.25">
      <c r="A4666" t="s">
        <v>2016</v>
      </c>
      <c r="B4666" t="s">
        <v>10577</v>
      </c>
      <c r="C4666" t="s">
        <v>10439</v>
      </c>
      <c r="D4666" t="s">
        <v>10440</v>
      </c>
      <c r="E4666">
        <v>0</v>
      </c>
    </row>
    <row r="4667" spans="1:5" hidden="1" x14ac:dyDescent="0.25">
      <c r="A4667" t="s">
        <v>2014</v>
      </c>
      <c r="B4667" t="s">
        <v>2015</v>
      </c>
      <c r="C4667" t="s">
        <v>10439</v>
      </c>
      <c r="D4667" t="s">
        <v>10440</v>
      </c>
      <c r="E4667">
        <v>8</v>
      </c>
    </row>
    <row r="4668" spans="1:5" hidden="1" x14ac:dyDescent="0.25">
      <c r="A4668" t="s">
        <v>2012</v>
      </c>
      <c r="B4668" t="s">
        <v>2013</v>
      </c>
      <c r="C4668" t="s">
        <v>10441</v>
      </c>
      <c r="D4668" t="s">
        <v>10442</v>
      </c>
      <c r="E4668">
        <v>54</v>
      </c>
    </row>
    <row r="4669" spans="1:5" hidden="1" x14ac:dyDescent="0.25">
      <c r="A4669" t="s">
        <v>2010</v>
      </c>
      <c r="B4669" t="s">
        <v>2011</v>
      </c>
      <c r="C4669" t="s">
        <v>10441</v>
      </c>
      <c r="D4669" t="s">
        <v>10442</v>
      </c>
      <c r="E4669">
        <v>28</v>
      </c>
    </row>
    <row r="4670" spans="1:5" hidden="1" x14ac:dyDescent="0.25">
      <c r="A4670" t="s">
        <v>2010</v>
      </c>
      <c r="B4670" t="s">
        <v>2011</v>
      </c>
      <c r="C4670" t="s">
        <v>10443</v>
      </c>
      <c r="D4670" t="s">
        <v>10444</v>
      </c>
      <c r="E4670">
        <v>3</v>
      </c>
    </row>
    <row r="4671" spans="1:5" hidden="1" x14ac:dyDescent="0.25">
      <c r="A4671" t="s">
        <v>2008</v>
      </c>
      <c r="B4671" t="s">
        <v>2009</v>
      </c>
      <c r="C4671" t="s">
        <v>10439</v>
      </c>
      <c r="D4671" t="s">
        <v>10440</v>
      </c>
      <c r="E4671">
        <v>0</v>
      </c>
    </row>
    <row r="4672" spans="1:5" hidden="1" x14ac:dyDescent="0.25">
      <c r="A4672" t="s">
        <v>2006</v>
      </c>
      <c r="B4672" t="s">
        <v>2007</v>
      </c>
      <c r="C4672" t="s">
        <v>10439</v>
      </c>
      <c r="D4672" t="s">
        <v>10440</v>
      </c>
      <c r="E4672">
        <v>3</v>
      </c>
    </row>
    <row r="4673" spans="1:5" hidden="1" x14ac:dyDescent="0.25">
      <c r="A4673" t="s">
        <v>2004</v>
      </c>
      <c r="B4673" t="s">
        <v>2005</v>
      </c>
      <c r="C4673" t="s">
        <v>10439</v>
      </c>
      <c r="D4673" t="s">
        <v>10440</v>
      </c>
      <c r="E4673">
        <v>0</v>
      </c>
    </row>
    <row r="4674" spans="1:5" hidden="1" x14ac:dyDescent="0.25">
      <c r="A4674" t="s">
        <v>2002</v>
      </c>
      <c r="B4674" t="s">
        <v>2003</v>
      </c>
      <c r="C4674" t="s">
        <v>10439</v>
      </c>
      <c r="D4674" t="s">
        <v>10440</v>
      </c>
      <c r="E4674">
        <v>0</v>
      </c>
    </row>
    <row r="4675" spans="1:5" hidden="1" x14ac:dyDescent="0.25">
      <c r="A4675" t="s">
        <v>2000</v>
      </c>
      <c r="B4675" t="s">
        <v>2001</v>
      </c>
      <c r="C4675" t="s">
        <v>10439</v>
      </c>
      <c r="D4675" t="s">
        <v>10440</v>
      </c>
      <c r="E4675">
        <v>4</v>
      </c>
    </row>
    <row r="4676" spans="1:5" hidden="1" x14ac:dyDescent="0.25">
      <c r="A4676" t="s">
        <v>1998</v>
      </c>
      <c r="B4676" t="s">
        <v>1999</v>
      </c>
      <c r="C4676" t="s">
        <v>10439</v>
      </c>
      <c r="D4676" t="s">
        <v>10440</v>
      </c>
      <c r="E4676">
        <v>0</v>
      </c>
    </row>
    <row r="4677" spans="1:5" hidden="1" x14ac:dyDescent="0.25">
      <c r="A4677" t="s">
        <v>1990</v>
      </c>
      <c r="B4677" t="s">
        <v>1991</v>
      </c>
      <c r="C4677" t="s">
        <v>10439</v>
      </c>
      <c r="D4677" t="s">
        <v>10440</v>
      </c>
      <c r="E4677">
        <v>3</v>
      </c>
    </row>
    <row r="4678" spans="1:5" hidden="1" x14ac:dyDescent="0.25">
      <c r="A4678" t="s">
        <v>1986</v>
      </c>
      <c r="B4678" t="s">
        <v>1987</v>
      </c>
      <c r="C4678" t="s">
        <v>10441</v>
      </c>
      <c r="D4678" t="s">
        <v>10442</v>
      </c>
      <c r="E4678">
        <v>0</v>
      </c>
    </row>
    <row r="4679" spans="1:5" hidden="1" x14ac:dyDescent="0.25">
      <c r="A4679" t="s">
        <v>1984</v>
      </c>
      <c r="B4679" t="s">
        <v>1985</v>
      </c>
      <c r="C4679" t="s">
        <v>10441</v>
      </c>
      <c r="D4679" t="s">
        <v>10442</v>
      </c>
      <c r="E4679">
        <v>15</v>
      </c>
    </row>
    <row r="4680" spans="1:5" hidden="1" x14ac:dyDescent="0.25">
      <c r="A4680" t="s">
        <v>1982</v>
      </c>
      <c r="B4680" t="s">
        <v>1983</v>
      </c>
      <c r="C4680" t="s">
        <v>10441</v>
      </c>
      <c r="D4680" t="s">
        <v>10442</v>
      </c>
      <c r="E4680">
        <v>0</v>
      </c>
    </row>
    <row r="4681" spans="1:5" hidden="1" x14ac:dyDescent="0.25">
      <c r="A4681" t="s">
        <v>1980</v>
      </c>
      <c r="B4681" t="s">
        <v>1981</v>
      </c>
      <c r="C4681" t="s">
        <v>10441</v>
      </c>
      <c r="D4681" t="s">
        <v>10442</v>
      </c>
      <c r="E4681">
        <v>0</v>
      </c>
    </row>
    <row r="4682" spans="1:5" hidden="1" x14ac:dyDescent="0.25">
      <c r="A4682" t="s">
        <v>1978</v>
      </c>
      <c r="B4682" t="s">
        <v>1979</v>
      </c>
      <c r="C4682" t="s">
        <v>10441</v>
      </c>
      <c r="D4682" t="s">
        <v>10442</v>
      </c>
      <c r="E4682">
        <v>70</v>
      </c>
    </row>
    <row r="4683" spans="1:5" hidden="1" x14ac:dyDescent="0.25">
      <c r="A4683" t="s">
        <v>1976</v>
      </c>
      <c r="B4683" t="s">
        <v>1977</v>
      </c>
      <c r="C4683" t="s">
        <v>10439</v>
      </c>
      <c r="D4683" t="s">
        <v>10440</v>
      </c>
      <c r="E4683">
        <v>0</v>
      </c>
    </row>
    <row r="4684" spans="1:5" hidden="1" x14ac:dyDescent="0.25">
      <c r="A4684" t="s">
        <v>1974</v>
      </c>
      <c r="B4684" t="s">
        <v>1975</v>
      </c>
      <c r="C4684" t="s">
        <v>10439</v>
      </c>
      <c r="D4684" t="s">
        <v>10440</v>
      </c>
      <c r="E4684">
        <v>1</v>
      </c>
    </row>
    <row r="4685" spans="1:5" hidden="1" x14ac:dyDescent="0.25">
      <c r="A4685" t="s">
        <v>1972</v>
      </c>
      <c r="B4685" t="s">
        <v>1973</v>
      </c>
      <c r="C4685" t="s">
        <v>10439</v>
      </c>
      <c r="D4685" t="s">
        <v>10440</v>
      </c>
      <c r="E4685">
        <v>80</v>
      </c>
    </row>
    <row r="4686" spans="1:5" hidden="1" x14ac:dyDescent="0.25">
      <c r="A4686" t="s">
        <v>1968</v>
      </c>
      <c r="B4686" t="s">
        <v>1969</v>
      </c>
      <c r="C4686" t="s">
        <v>10441</v>
      </c>
      <c r="D4686" t="s">
        <v>10442</v>
      </c>
      <c r="E4686">
        <v>18</v>
      </c>
    </row>
    <row r="4687" spans="1:5" hidden="1" x14ac:dyDescent="0.25">
      <c r="A4687" t="s">
        <v>1964</v>
      </c>
      <c r="B4687" t="s">
        <v>1965</v>
      </c>
      <c r="C4687" t="s">
        <v>10439</v>
      </c>
      <c r="D4687" t="s">
        <v>10440</v>
      </c>
      <c r="E4687">
        <v>0</v>
      </c>
    </row>
    <row r="4688" spans="1:5" hidden="1" x14ac:dyDescent="0.25">
      <c r="A4688" t="s">
        <v>1962</v>
      </c>
      <c r="B4688" t="s">
        <v>1963</v>
      </c>
      <c r="C4688" t="s">
        <v>10439</v>
      </c>
      <c r="D4688" t="s">
        <v>10440</v>
      </c>
      <c r="E4688">
        <v>100</v>
      </c>
    </row>
    <row r="4689" spans="1:5" hidden="1" x14ac:dyDescent="0.25">
      <c r="A4689" t="s">
        <v>1960</v>
      </c>
      <c r="B4689" t="s">
        <v>1961</v>
      </c>
      <c r="C4689" t="s">
        <v>10439</v>
      </c>
      <c r="D4689" t="s">
        <v>10440</v>
      </c>
      <c r="E4689">
        <v>0</v>
      </c>
    </row>
    <row r="4690" spans="1:5" hidden="1" x14ac:dyDescent="0.25">
      <c r="A4690" t="s">
        <v>1958</v>
      </c>
      <c r="B4690" t="s">
        <v>1959</v>
      </c>
      <c r="C4690" t="s">
        <v>10439</v>
      </c>
      <c r="D4690" t="s">
        <v>10440</v>
      </c>
      <c r="E4690">
        <v>0</v>
      </c>
    </row>
    <row r="4691" spans="1:5" hidden="1" x14ac:dyDescent="0.25">
      <c r="A4691" t="s">
        <v>1956</v>
      </c>
      <c r="B4691" t="s">
        <v>1957</v>
      </c>
      <c r="C4691" t="s">
        <v>10439</v>
      </c>
      <c r="D4691" t="s">
        <v>10440</v>
      </c>
      <c r="E4691">
        <v>0</v>
      </c>
    </row>
    <row r="4692" spans="1:5" hidden="1" x14ac:dyDescent="0.25">
      <c r="A4692" t="s">
        <v>1954</v>
      </c>
      <c r="B4692" t="s">
        <v>1955</v>
      </c>
      <c r="C4692" t="s">
        <v>10439</v>
      </c>
      <c r="D4692" t="s">
        <v>10440</v>
      </c>
      <c r="E4692">
        <v>0</v>
      </c>
    </row>
    <row r="4693" spans="1:5" hidden="1" x14ac:dyDescent="0.25">
      <c r="A4693" t="s">
        <v>1952</v>
      </c>
      <c r="B4693" t="s">
        <v>1953</v>
      </c>
      <c r="C4693" t="s">
        <v>10439</v>
      </c>
      <c r="D4693" t="s">
        <v>10440</v>
      </c>
      <c r="E4693">
        <v>0</v>
      </c>
    </row>
    <row r="4694" spans="1:5" hidden="1" x14ac:dyDescent="0.25">
      <c r="A4694" t="s">
        <v>1950</v>
      </c>
      <c r="B4694" t="s">
        <v>1951</v>
      </c>
      <c r="C4694" t="s">
        <v>10439</v>
      </c>
      <c r="D4694" t="s">
        <v>10440</v>
      </c>
      <c r="E4694">
        <v>0</v>
      </c>
    </row>
    <row r="4695" spans="1:5" hidden="1" x14ac:dyDescent="0.25">
      <c r="A4695" t="s">
        <v>1948</v>
      </c>
      <c r="B4695" t="s">
        <v>1949</v>
      </c>
      <c r="C4695" t="s">
        <v>10439</v>
      </c>
      <c r="D4695" t="s">
        <v>10440</v>
      </c>
      <c r="E4695">
        <v>0</v>
      </c>
    </row>
    <row r="4696" spans="1:5" hidden="1" x14ac:dyDescent="0.25">
      <c r="A4696" t="s">
        <v>1946</v>
      </c>
      <c r="B4696" t="s">
        <v>1947</v>
      </c>
      <c r="C4696" t="s">
        <v>10439</v>
      </c>
      <c r="D4696" t="s">
        <v>10440</v>
      </c>
      <c r="E4696">
        <v>0</v>
      </c>
    </row>
    <row r="4697" spans="1:5" hidden="1" x14ac:dyDescent="0.25">
      <c r="A4697" t="s">
        <v>1944</v>
      </c>
      <c r="B4697" t="s">
        <v>1945</v>
      </c>
      <c r="C4697" t="s">
        <v>10439</v>
      </c>
      <c r="D4697" t="s">
        <v>10440</v>
      </c>
      <c r="E4697">
        <v>0</v>
      </c>
    </row>
    <row r="4698" spans="1:5" hidden="1" x14ac:dyDescent="0.25">
      <c r="A4698" t="s">
        <v>1942</v>
      </c>
      <c r="B4698" t="s">
        <v>1943</v>
      </c>
      <c r="C4698" t="s">
        <v>10439</v>
      </c>
      <c r="D4698" t="s">
        <v>10440</v>
      </c>
      <c r="E4698">
        <v>0</v>
      </c>
    </row>
    <row r="4699" spans="1:5" hidden="1" x14ac:dyDescent="0.25">
      <c r="A4699" t="s">
        <v>1940</v>
      </c>
      <c r="B4699" t="s">
        <v>1941</v>
      </c>
      <c r="C4699" t="s">
        <v>10439</v>
      </c>
      <c r="D4699" t="s">
        <v>10440</v>
      </c>
      <c r="E4699">
        <v>0</v>
      </c>
    </row>
    <row r="4700" spans="1:5" hidden="1" x14ac:dyDescent="0.25">
      <c r="A4700" t="s">
        <v>1937</v>
      </c>
      <c r="B4700" t="s">
        <v>1938</v>
      </c>
      <c r="C4700" t="s">
        <v>10439</v>
      </c>
      <c r="D4700" t="s">
        <v>10440</v>
      </c>
      <c r="E4700">
        <v>0</v>
      </c>
    </row>
    <row r="4701" spans="1:5" hidden="1" x14ac:dyDescent="0.25">
      <c r="A4701" t="s">
        <v>1934</v>
      </c>
      <c r="B4701" t="s">
        <v>1935</v>
      </c>
      <c r="C4701" t="s">
        <v>10439</v>
      </c>
      <c r="D4701" t="s">
        <v>10440</v>
      </c>
      <c r="E4701">
        <v>0</v>
      </c>
    </row>
    <row r="4702" spans="1:5" hidden="1" x14ac:dyDescent="0.25">
      <c r="A4702" t="s">
        <v>1932</v>
      </c>
      <c r="B4702" t="s">
        <v>1933</v>
      </c>
      <c r="C4702" t="s">
        <v>10441</v>
      </c>
      <c r="D4702" t="s">
        <v>10442</v>
      </c>
      <c r="E4702">
        <v>0</v>
      </c>
    </row>
    <row r="4703" spans="1:5" hidden="1" x14ac:dyDescent="0.25">
      <c r="A4703" t="s">
        <v>1932</v>
      </c>
      <c r="B4703" t="s">
        <v>1933</v>
      </c>
      <c r="C4703" t="s">
        <v>10447</v>
      </c>
      <c r="D4703" t="s">
        <v>10448</v>
      </c>
      <c r="E4703">
        <v>0</v>
      </c>
    </row>
    <row r="4704" spans="1:5" hidden="1" x14ac:dyDescent="0.25">
      <c r="A4704" t="s">
        <v>1930</v>
      </c>
      <c r="B4704" t="s">
        <v>1931</v>
      </c>
      <c r="C4704" t="s">
        <v>10441</v>
      </c>
      <c r="D4704" t="s">
        <v>10442</v>
      </c>
      <c r="E4704">
        <v>0</v>
      </c>
    </row>
    <row r="4705" spans="1:5" hidden="1" x14ac:dyDescent="0.25">
      <c r="A4705" t="s">
        <v>1930</v>
      </c>
      <c r="B4705" t="s">
        <v>1931</v>
      </c>
      <c r="C4705" t="s">
        <v>10447</v>
      </c>
      <c r="D4705" t="s">
        <v>10448</v>
      </c>
      <c r="E4705">
        <v>7077</v>
      </c>
    </row>
    <row r="4706" spans="1:5" hidden="1" x14ac:dyDescent="0.25">
      <c r="A4706" t="s">
        <v>1928</v>
      </c>
      <c r="B4706" t="s">
        <v>1929</v>
      </c>
      <c r="C4706" t="s">
        <v>10439</v>
      </c>
      <c r="D4706" t="s">
        <v>10440</v>
      </c>
      <c r="E4706">
        <v>3</v>
      </c>
    </row>
    <row r="4707" spans="1:5" hidden="1" x14ac:dyDescent="0.25">
      <c r="A4707" t="s">
        <v>1926</v>
      </c>
      <c r="B4707" t="s">
        <v>1927</v>
      </c>
      <c r="C4707" t="s">
        <v>10439</v>
      </c>
      <c r="D4707" t="s">
        <v>10440</v>
      </c>
      <c r="E4707">
        <v>0</v>
      </c>
    </row>
    <row r="4708" spans="1:5" hidden="1" x14ac:dyDescent="0.25">
      <c r="A4708" t="s">
        <v>1924</v>
      </c>
      <c r="B4708" t="s">
        <v>1925</v>
      </c>
      <c r="C4708" t="s">
        <v>10439</v>
      </c>
      <c r="D4708" t="s">
        <v>10440</v>
      </c>
      <c r="E4708">
        <v>6</v>
      </c>
    </row>
    <row r="4709" spans="1:5" hidden="1" x14ac:dyDescent="0.25">
      <c r="A4709" t="s">
        <v>1922</v>
      </c>
      <c r="B4709" t="s">
        <v>1923</v>
      </c>
      <c r="C4709" t="s">
        <v>10439</v>
      </c>
      <c r="D4709" t="s">
        <v>10440</v>
      </c>
      <c r="E4709">
        <v>10</v>
      </c>
    </row>
    <row r="4710" spans="1:5" hidden="1" x14ac:dyDescent="0.25">
      <c r="A4710" t="s">
        <v>1920</v>
      </c>
      <c r="B4710" t="s">
        <v>1921</v>
      </c>
      <c r="C4710" t="s">
        <v>10439</v>
      </c>
      <c r="D4710" t="s">
        <v>10440</v>
      </c>
      <c r="E4710">
        <v>0</v>
      </c>
    </row>
    <row r="4711" spans="1:5" hidden="1" x14ac:dyDescent="0.25">
      <c r="A4711" t="s">
        <v>1918</v>
      </c>
      <c r="B4711" t="s">
        <v>1919</v>
      </c>
      <c r="C4711" t="s">
        <v>10439</v>
      </c>
      <c r="D4711" t="s">
        <v>10440</v>
      </c>
      <c r="E4711">
        <v>0</v>
      </c>
    </row>
    <row r="4712" spans="1:5" hidden="1" x14ac:dyDescent="0.25">
      <c r="A4712" t="s">
        <v>1916</v>
      </c>
      <c r="B4712" t="s">
        <v>1917</v>
      </c>
      <c r="C4712" t="s">
        <v>10439</v>
      </c>
      <c r="D4712" t="s">
        <v>10440</v>
      </c>
      <c r="E4712">
        <v>0</v>
      </c>
    </row>
    <row r="4713" spans="1:5" hidden="1" x14ac:dyDescent="0.25">
      <c r="A4713" t="s">
        <v>1889</v>
      </c>
      <c r="B4713" t="s">
        <v>1890</v>
      </c>
      <c r="C4713" t="s">
        <v>10441</v>
      </c>
      <c r="D4713" t="s">
        <v>10442</v>
      </c>
      <c r="E4713">
        <v>0</v>
      </c>
    </row>
    <row r="4714" spans="1:5" hidden="1" x14ac:dyDescent="0.25">
      <c r="A4714" t="s">
        <v>1889</v>
      </c>
      <c r="B4714" t="s">
        <v>1890</v>
      </c>
      <c r="C4714" t="s">
        <v>10447</v>
      </c>
      <c r="D4714" t="s">
        <v>10448</v>
      </c>
      <c r="E4714">
        <v>452.33600000000001</v>
      </c>
    </row>
    <row r="4715" spans="1:5" hidden="1" x14ac:dyDescent="0.25">
      <c r="A4715" t="s">
        <v>1886</v>
      </c>
      <c r="B4715" t="s">
        <v>1887</v>
      </c>
      <c r="C4715" t="s">
        <v>10439</v>
      </c>
      <c r="D4715" t="s">
        <v>10440</v>
      </c>
      <c r="E4715">
        <v>198</v>
      </c>
    </row>
    <row r="4716" spans="1:5" hidden="1" x14ac:dyDescent="0.25">
      <c r="A4716" t="s">
        <v>1884</v>
      </c>
      <c r="B4716" t="s">
        <v>10578</v>
      </c>
      <c r="C4716" t="s">
        <v>10439</v>
      </c>
      <c r="D4716" t="s">
        <v>10440</v>
      </c>
      <c r="E4716">
        <v>22</v>
      </c>
    </row>
    <row r="4717" spans="1:5" hidden="1" x14ac:dyDescent="0.25">
      <c r="A4717" t="s">
        <v>1882</v>
      </c>
      <c r="B4717" t="s">
        <v>1883</v>
      </c>
      <c r="C4717" t="s">
        <v>10439</v>
      </c>
      <c r="D4717" t="s">
        <v>10440</v>
      </c>
      <c r="E4717">
        <v>0</v>
      </c>
    </row>
    <row r="4718" spans="1:5" hidden="1" x14ac:dyDescent="0.25">
      <c r="A4718" t="s">
        <v>1880</v>
      </c>
      <c r="B4718" t="s">
        <v>1881</v>
      </c>
      <c r="C4718" t="s">
        <v>10439</v>
      </c>
      <c r="D4718" t="s">
        <v>10440</v>
      </c>
      <c r="E4718">
        <v>0</v>
      </c>
    </row>
    <row r="4719" spans="1:5" hidden="1" x14ac:dyDescent="0.25">
      <c r="A4719" t="s">
        <v>1878</v>
      </c>
      <c r="B4719" t="s">
        <v>1879</v>
      </c>
      <c r="C4719" t="s">
        <v>10439</v>
      </c>
      <c r="D4719" t="s">
        <v>10440</v>
      </c>
      <c r="E4719">
        <v>0</v>
      </c>
    </row>
    <row r="4720" spans="1:5" hidden="1" x14ac:dyDescent="0.25">
      <c r="A4720" t="s">
        <v>1876</v>
      </c>
      <c r="B4720" t="s">
        <v>1877</v>
      </c>
      <c r="C4720" t="s">
        <v>10439</v>
      </c>
      <c r="D4720" t="s">
        <v>10440</v>
      </c>
      <c r="E4720">
        <v>0</v>
      </c>
    </row>
    <row r="4721" spans="1:5" hidden="1" x14ac:dyDescent="0.25">
      <c r="A4721" t="s">
        <v>1874</v>
      </c>
      <c r="B4721" t="s">
        <v>1875</v>
      </c>
      <c r="C4721" t="s">
        <v>10439</v>
      </c>
      <c r="D4721" t="s">
        <v>10440</v>
      </c>
      <c r="E4721">
        <v>0</v>
      </c>
    </row>
    <row r="4722" spans="1:5" hidden="1" x14ac:dyDescent="0.25">
      <c r="A4722" t="s">
        <v>1872</v>
      </c>
      <c r="B4722" t="s">
        <v>1873</v>
      </c>
      <c r="C4722" t="s">
        <v>10439</v>
      </c>
      <c r="D4722" t="s">
        <v>10440</v>
      </c>
      <c r="E4722">
        <v>3</v>
      </c>
    </row>
    <row r="4723" spans="1:5" hidden="1" x14ac:dyDescent="0.25">
      <c r="A4723" t="s">
        <v>1870</v>
      </c>
      <c r="B4723" t="s">
        <v>1871</v>
      </c>
      <c r="C4723" t="s">
        <v>10439</v>
      </c>
      <c r="D4723" t="s">
        <v>10440</v>
      </c>
      <c r="E4723">
        <v>0</v>
      </c>
    </row>
    <row r="4724" spans="1:5" hidden="1" x14ac:dyDescent="0.25">
      <c r="A4724" t="s">
        <v>1868</v>
      </c>
      <c r="B4724" t="s">
        <v>1869</v>
      </c>
      <c r="C4724" t="s">
        <v>10439</v>
      </c>
      <c r="D4724" t="s">
        <v>10440</v>
      </c>
      <c r="E4724">
        <v>12</v>
      </c>
    </row>
    <row r="4725" spans="1:5" hidden="1" x14ac:dyDescent="0.25">
      <c r="A4725" t="s">
        <v>1866</v>
      </c>
      <c r="B4725" t="s">
        <v>1867</v>
      </c>
      <c r="C4725" t="s">
        <v>10439</v>
      </c>
      <c r="D4725" t="s">
        <v>10440</v>
      </c>
      <c r="E4725">
        <v>0</v>
      </c>
    </row>
    <row r="4726" spans="1:5" hidden="1" x14ac:dyDescent="0.25">
      <c r="A4726" t="s">
        <v>1864</v>
      </c>
      <c r="B4726" t="s">
        <v>1865</v>
      </c>
      <c r="C4726" t="s">
        <v>10439</v>
      </c>
      <c r="D4726" t="s">
        <v>10440</v>
      </c>
      <c r="E4726">
        <v>1</v>
      </c>
    </row>
    <row r="4727" spans="1:5" hidden="1" x14ac:dyDescent="0.25">
      <c r="A4727" t="s">
        <v>1862</v>
      </c>
      <c r="B4727" t="s">
        <v>1863</v>
      </c>
      <c r="C4727" t="s">
        <v>10439</v>
      </c>
      <c r="D4727" t="s">
        <v>10440</v>
      </c>
      <c r="E4727">
        <v>0</v>
      </c>
    </row>
    <row r="4728" spans="1:5" hidden="1" x14ac:dyDescent="0.25">
      <c r="A4728" t="s">
        <v>1860</v>
      </c>
      <c r="B4728" t="s">
        <v>1861</v>
      </c>
      <c r="C4728" t="s">
        <v>10439</v>
      </c>
      <c r="D4728" t="s">
        <v>10440</v>
      </c>
      <c r="E4728">
        <v>16</v>
      </c>
    </row>
    <row r="4729" spans="1:5" hidden="1" x14ac:dyDescent="0.25">
      <c r="A4729" t="s">
        <v>1858</v>
      </c>
      <c r="B4729" t="s">
        <v>1859</v>
      </c>
      <c r="C4729" t="s">
        <v>10439</v>
      </c>
      <c r="D4729" t="s">
        <v>10440</v>
      </c>
      <c r="E4729">
        <v>0</v>
      </c>
    </row>
    <row r="4730" spans="1:5" hidden="1" x14ac:dyDescent="0.25">
      <c r="A4730" t="s">
        <v>1856</v>
      </c>
      <c r="B4730" t="s">
        <v>1857</v>
      </c>
      <c r="C4730" t="s">
        <v>10439</v>
      </c>
      <c r="D4730" t="s">
        <v>10440</v>
      </c>
      <c r="E4730">
        <v>1</v>
      </c>
    </row>
    <row r="4731" spans="1:5" hidden="1" x14ac:dyDescent="0.25">
      <c r="A4731" t="s">
        <v>1854</v>
      </c>
      <c r="B4731" t="s">
        <v>1855</v>
      </c>
      <c r="C4731" t="s">
        <v>10439</v>
      </c>
      <c r="D4731" t="s">
        <v>10440</v>
      </c>
      <c r="E4731">
        <v>0</v>
      </c>
    </row>
    <row r="4732" spans="1:5" hidden="1" x14ac:dyDescent="0.25">
      <c r="A4732" t="s">
        <v>1852</v>
      </c>
      <c r="B4732" t="s">
        <v>1853</v>
      </c>
      <c r="C4732" t="s">
        <v>10441</v>
      </c>
      <c r="D4732" t="s">
        <v>10442</v>
      </c>
      <c r="E4732">
        <v>0</v>
      </c>
    </row>
    <row r="4733" spans="1:5" hidden="1" x14ac:dyDescent="0.25">
      <c r="A4733" t="s">
        <v>1852</v>
      </c>
      <c r="B4733" t="s">
        <v>1853</v>
      </c>
      <c r="C4733" t="s">
        <v>10445</v>
      </c>
      <c r="D4733" t="s">
        <v>10446</v>
      </c>
      <c r="E4733">
        <v>0</v>
      </c>
    </row>
    <row r="4734" spans="1:5" hidden="1" x14ac:dyDescent="0.25">
      <c r="A4734" t="s">
        <v>1849</v>
      </c>
      <c r="B4734" t="s">
        <v>1850</v>
      </c>
      <c r="C4734" t="s">
        <v>10441</v>
      </c>
      <c r="D4734" t="s">
        <v>10442</v>
      </c>
      <c r="E4734">
        <v>0</v>
      </c>
    </row>
    <row r="4735" spans="1:5" hidden="1" x14ac:dyDescent="0.25">
      <c r="A4735" t="s">
        <v>1849</v>
      </c>
      <c r="B4735" t="s">
        <v>1850</v>
      </c>
      <c r="C4735" t="s">
        <v>10445</v>
      </c>
      <c r="D4735" t="s">
        <v>10446</v>
      </c>
      <c r="E4735">
        <v>0</v>
      </c>
    </row>
    <row r="4736" spans="1:5" hidden="1" x14ac:dyDescent="0.25">
      <c r="A4736" t="s">
        <v>1847</v>
      </c>
      <c r="B4736" t="s">
        <v>1848</v>
      </c>
      <c r="C4736" t="s">
        <v>10439</v>
      </c>
      <c r="D4736" t="s">
        <v>10440</v>
      </c>
      <c r="E4736">
        <v>6</v>
      </c>
    </row>
    <row r="4737" spans="1:5" hidden="1" x14ac:dyDescent="0.25">
      <c r="A4737" t="s">
        <v>1845</v>
      </c>
      <c r="B4737" t="s">
        <v>1846</v>
      </c>
      <c r="C4737" t="s">
        <v>10439</v>
      </c>
      <c r="D4737" t="s">
        <v>10440</v>
      </c>
      <c r="E4737">
        <v>4</v>
      </c>
    </row>
    <row r="4738" spans="1:5" hidden="1" x14ac:dyDescent="0.25">
      <c r="A4738" t="s">
        <v>1843</v>
      </c>
      <c r="B4738" t="s">
        <v>1844</v>
      </c>
      <c r="C4738" t="s">
        <v>10439</v>
      </c>
      <c r="D4738" t="s">
        <v>10440</v>
      </c>
      <c r="E4738">
        <v>0</v>
      </c>
    </row>
    <row r="4739" spans="1:5" hidden="1" x14ac:dyDescent="0.25">
      <c r="A4739" t="s">
        <v>1841</v>
      </c>
      <c r="B4739" t="s">
        <v>1842</v>
      </c>
      <c r="C4739" t="s">
        <v>10439</v>
      </c>
      <c r="D4739" t="s">
        <v>10440</v>
      </c>
      <c r="E4739">
        <v>0</v>
      </c>
    </row>
    <row r="4740" spans="1:5" hidden="1" x14ac:dyDescent="0.25">
      <c r="A4740" t="s">
        <v>1839</v>
      </c>
      <c r="B4740" t="s">
        <v>1840</v>
      </c>
      <c r="C4740" t="s">
        <v>10439</v>
      </c>
      <c r="D4740" t="s">
        <v>10440</v>
      </c>
      <c r="E4740">
        <v>3</v>
      </c>
    </row>
    <row r="4741" spans="1:5" hidden="1" x14ac:dyDescent="0.25">
      <c r="A4741" t="s">
        <v>1839</v>
      </c>
      <c r="B4741" t="s">
        <v>1840</v>
      </c>
      <c r="C4741" t="s">
        <v>10484</v>
      </c>
      <c r="D4741" t="s">
        <v>10440</v>
      </c>
      <c r="E4741">
        <v>0</v>
      </c>
    </row>
    <row r="4742" spans="1:5" hidden="1" x14ac:dyDescent="0.25">
      <c r="A4742" t="s">
        <v>1837</v>
      </c>
      <c r="B4742" t="s">
        <v>1838</v>
      </c>
      <c r="C4742" t="s">
        <v>10441</v>
      </c>
      <c r="D4742" t="s">
        <v>10442</v>
      </c>
      <c r="E4742">
        <v>0</v>
      </c>
    </row>
    <row r="4743" spans="1:5" hidden="1" x14ac:dyDescent="0.25">
      <c r="A4743" t="s">
        <v>1837</v>
      </c>
      <c r="B4743" t="s">
        <v>1838</v>
      </c>
      <c r="C4743" t="s">
        <v>10451</v>
      </c>
      <c r="D4743" t="s">
        <v>10452</v>
      </c>
      <c r="E4743">
        <v>0</v>
      </c>
    </row>
    <row r="4744" spans="1:5" hidden="1" x14ac:dyDescent="0.25">
      <c r="A4744" t="s">
        <v>1835</v>
      </c>
      <c r="B4744" t="s">
        <v>1836</v>
      </c>
      <c r="C4744" t="s">
        <v>10439</v>
      </c>
      <c r="D4744" t="s">
        <v>10440</v>
      </c>
      <c r="E4744">
        <v>0</v>
      </c>
    </row>
    <row r="4745" spans="1:5" hidden="1" x14ac:dyDescent="0.25">
      <c r="A4745" t="s">
        <v>1833</v>
      </c>
      <c r="B4745" t="s">
        <v>1834</v>
      </c>
      <c r="C4745" t="s">
        <v>10439</v>
      </c>
      <c r="D4745" t="s">
        <v>10440</v>
      </c>
      <c r="E4745">
        <v>0</v>
      </c>
    </row>
    <row r="4746" spans="1:5" hidden="1" x14ac:dyDescent="0.25">
      <c r="A4746" t="s">
        <v>1831</v>
      </c>
      <c r="B4746" t="s">
        <v>1832</v>
      </c>
      <c r="C4746" t="s">
        <v>10439</v>
      </c>
      <c r="D4746" t="s">
        <v>10440</v>
      </c>
      <c r="E4746">
        <v>2</v>
      </c>
    </row>
    <row r="4747" spans="1:5" hidden="1" x14ac:dyDescent="0.25">
      <c r="A4747" t="s">
        <v>1828</v>
      </c>
      <c r="B4747" t="s">
        <v>1829</v>
      </c>
      <c r="C4747" t="s">
        <v>10439</v>
      </c>
      <c r="D4747" t="s">
        <v>10440</v>
      </c>
      <c r="E4747">
        <v>1</v>
      </c>
    </row>
    <row r="4748" spans="1:5" hidden="1" x14ac:dyDescent="0.25">
      <c r="A4748" t="s">
        <v>1825</v>
      </c>
      <c r="B4748" t="s">
        <v>1826</v>
      </c>
      <c r="C4748" t="s">
        <v>10439</v>
      </c>
      <c r="D4748" t="s">
        <v>10440</v>
      </c>
      <c r="E4748">
        <v>9</v>
      </c>
    </row>
    <row r="4749" spans="1:5" hidden="1" x14ac:dyDescent="0.25">
      <c r="A4749" t="s">
        <v>1823</v>
      </c>
      <c r="B4749" t="s">
        <v>1824</v>
      </c>
      <c r="C4749" t="s">
        <v>10439</v>
      </c>
      <c r="D4749" t="s">
        <v>10440</v>
      </c>
      <c r="E4749">
        <v>0</v>
      </c>
    </row>
    <row r="4750" spans="1:5" hidden="1" x14ac:dyDescent="0.25">
      <c r="A4750" t="s">
        <v>1820</v>
      </c>
      <c r="B4750" t="s">
        <v>1821</v>
      </c>
      <c r="C4750" t="s">
        <v>10439</v>
      </c>
      <c r="D4750" t="s">
        <v>10440</v>
      </c>
      <c r="E4750">
        <v>0</v>
      </c>
    </row>
    <row r="4751" spans="1:5" hidden="1" x14ac:dyDescent="0.25">
      <c r="A4751" t="s">
        <v>1818</v>
      </c>
      <c r="B4751" t="s">
        <v>1819</v>
      </c>
      <c r="C4751" t="s">
        <v>10439</v>
      </c>
      <c r="D4751" t="s">
        <v>10440</v>
      </c>
      <c r="E4751">
        <v>0</v>
      </c>
    </row>
    <row r="4752" spans="1:5" hidden="1" x14ac:dyDescent="0.25">
      <c r="A4752" t="s">
        <v>1816</v>
      </c>
      <c r="B4752" t="s">
        <v>1817</v>
      </c>
      <c r="C4752" t="s">
        <v>10439</v>
      </c>
      <c r="D4752" t="s">
        <v>10440</v>
      </c>
      <c r="E4752">
        <v>0</v>
      </c>
    </row>
    <row r="4753" spans="1:5" hidden="1" x14ac:dyDescent="0.25">
      <c r="A4753" t="s">
        <v>1813</v>
      </c>
      <c r="B4753" t="s">
        <v>1814</v>
      </c>
      <c r="C4753" t="s">
        <v>10439</v>
      </c>
      <c r="D4753" t="s">
        <v>10440</v>
      </c>
      <c r="E4753">
        <v>0</v>
      </c>
    </row>
    <row r="4754" spans="1:5" hidden="1" x14ac:dyDescent="0.25">
      <c r="A4754" t="s">
        <v>1810</v>
      </c>
      <c r="B4754" t="s">
        <v>1811</v>
      </c>
      <c r="C4754" t="s">
        <v>10439</v>
      </c>
      <c r="D4754" t="s">
        <v>10440</v>
      </c>
      <c r="E4754">
        <v>75</v>
      </c>
    </row>
    <row r="4755" spans="1:5" hidden="1" x14ac:dyDescent="0.25">
      <c r="A4755" t="s">
        <v>1808</v>
      </c>
      <c r="B4755" t="s">
        <v>1809</v>
      </c>
      <c r="C4755" t="s">
        <v>10439</v>
      </c>
      <c r="D4755" t="s">
        <v>10440</v>
      </c>
      <c r="E4755">
        <v>0</v>
      </c>
    </row>
    <row r="4756" spans="1:5" hidden="1" x14ac:dyDescent="0.25">
      <c r="A4756" t="s">
        <v>1805</v>
      </c>
      <c r="B4756" t="s">
        <v>1806</v>
      </c>
      <c r="C4756" t="s">
        <v>10439</v>
      </c>
      <c r="D4756" t="s">
        <v>10440</v>
      </c>
      <c r="E4756">
        <v>5</v>
      </c>
    </row>
    <row r="4757" spans="1:5" hidden="1" x14ac:dyDescent="0.25">
      <c r="A4757" t="s">
        <v>1802</v>
      </c>
      <c r="B4757" t="s">
        <v>1803</v>
      </c>
      <c r="C4757" t="s">
        <v>10439</v>
      </c>
      <c r="D4757" t="s">
        <v>10440</v>
      </c>
      <c r="E4757">
        <v>7</v>
      </c>
    </row>
    <row r="4758" spans="1:5" hidden="1" x14ac:dyDescent="0.25">
      <c r="A4758" t="s">
        <v>1797</v>
      </c>
      <c r="B4758" t="s">
        <v>1798</v>
      </c>
      <c r="C4758" t="s">
        <v>10439</v>
      </c>
      <c r="D4758" t="s">
        <v>10440</v>
      </c>
      <c r="E4758">
        <v>6</v>
      </c>
    </row>
    <row r="4759" spans="1:5" hidden="1" x14ac:dyDescent="0.25">
      <c r="A4759" t="s">
        <v>1795</v>
      </c>
      <c r="B4759" t="s">
        <v>1796</v>
      </c>
      <c r="C4759" t="s">
        <v>10439</v>
      </c>
      <c r="D4759" t="s">
        <v>10440</v>
      </c>
      <c r="E4759">
        <v>0</v>
      </c>
    </row>
    <row r="4760" spans="1:5" hidden="1" x14ac:dyDescent="0.25">
      <c r="A4760" t="s">
        <v>1793</v>
      </c>
      <c r="B4760" t="s">
        <v>1794</v>
      </c>
      <c r="C4760" t="s">
        <v>10439</v>
      </c>
      <c r="D4760" t="s">
        <v>10440</v>
      </c>
      <c r="E4760">
        <v>3</v>
      </c>
    </row>
    <row r="4761" spans="1:5" hidden="1" x14ac:dyDescent="0.25">
      <c r="A4761" t="s">
        <v>1790</v>
      </c>
      <c r="B4761" t="s">
        <v>1791</v>
      </c>
      <c r="C4761" t="s">
        <v>10439</v>
      </c>
      <c r="D4761" t="s">
        <v>10440</v>
      </c>
      <c r="E4761">
        <v>3</v>
      </c>
    </row>
    <row r="4762" spans="1:5" hidden="1" x14ac:dyDescent="0.25">
      <c r="A4762" t="s">
        <v>1788</v>
      </c>
      <c r="B4762" t="s">
        <v>1789</v>
      </c>
      <c r="C4762" t="s">
        <v>10439</v>
      </c>
      <c r="D4762" t="s">
        <v>10440</v>
      </c>
      <c r="E4762">
        <v>0</v>
      </c>
    </row>
    <row r="4763" spans="1:5" hidden="1" x14ac:dyDescent="0.25">
      <c r="A4763" t="s">
        <v>1786</v>
      </c>
      <c r="B4763" t="s">
        <v>1787</v>
      </c>
      <c r="C4763" t="s">
        <v>10439</v>
      </c>
      <c r="D4763" t="s">
        <v>10440</v>
      </c>
      <c r="E4763">
        <v>0</v>
      </c>
    </row>
    <row r="4764" spans="1:5" hidden="1" x14ac:dyDescent="0.25">
      <c r="A4764" t="s">
        <v>1784</v>
      </c>
      <c r="B4764" t="s">
        <v>1785</v>
      </c>
      <c r="C4764" t="s">
        <v>10439</v>
      </c>
      <c r="D4764" t="s">
        <v>10440</v>
      </c>
      <c r="E4764">
        <v>0</v>
      </c>
    </row>
    <row r="4765" spans="1:5" hidden="1" x14ac:dyDescent="0.25">
      <c r="A4765" t="s">
        <v>1781</v>
      </c>
      <c r="B4765" t="s">
        <v>1782</v>
      </c>
      <c r="C4765" t="s">
        <v>10439</v>
      </c>
      <c r="D4765" t="s">
        <v>10440</v>
      </c>
      <c r="E4765">
        <v>0</v>
      </c>
    </row>
    <row r="4766" spans="1:5" hidden="1" x14ac:dyDescent="0.25">
      <c r="A4766" t="s">
        <v>1778</v>
      </c>
      <c r="B4766" t="s">
        <v>1779</v>
      </c>
      <c r="C4766" t="s">
        <v>10439</v>
      </c>
      <c r="D4766" t="s">
        <v>10440</v>
      </c>
      <c r="E4766">
        <v>0</v>
      </c>
    </row>
    <row r="4767" spans="1:5" hidden="1" x14ac:dyDescent="0.25">
      <c r="A4767" t="s">
        <v>1776</v>
      </c>
      <c r="B4767" t="s">
        <v>1777</v>
      </c>
      <c r="C4767" t="s">
        <v>10439</v>
      </c>
      <c r="D4767" t="s">
        <v>10440</v>
      </c>
      <c r="E4767">
        <v>0</v>
      </c>
    </row>
    <row r="4768" spans="1:5" hidden="1" x14ac:dyDescent="0.25">
      <c r="A4768" t="s">
        <v>1774</v>
      </c>
      <c r="B4768" t="s">
        <v>1775</v>
      </c>
      <c r="C4768" t="s">
        <v>10439</v>
      </c>
      <c r="D4768" t="s">
        <v>10440</v>
      </c>
      <c r="E4768">
        <v>0</v>
      </c>
    </row>
    <row r="4769" spans="1:5" hidden="1" x14ac:dyDescent="0.25">
      <c r="A4769" t="s">
        <v>1772</v>
      </c>
      <c r="B4769" t="s">
        <v>1773</v>
      </c>
      <c r="C4769" t="s">
        <v>10439</v>
      </c>
      <c r="D4769" t="s">
        <v>10440</v>
      </c>
      <c r="E4769">
        <v>0</v>
      </c>
    </row>
    <row r="4770" spans="1:5" hidden="1" x14ac:dyDescent="0.25">
      <c r="A4770" t="s">
        <v>1770</v>
      </c>
      <c r="B4770" t="s">
        <v>1771</v>
      </c>
      <c r="C4770" t="s">
        <v>10439</v>
      </c>
      <c r="D4770" t="s">
        <v>10440</v>
      </c>
      <c r="E4770">
        <v>0</v>
      </c>
    </row>
    <row r="4771" spans="1:5" hidden="1" x14ac:dyDescent="0.25">
      <c r="A4771" t="s">
        <v>1768</v>
      </c>
      <c r="B4771" t="s">
        <v>1769</v>
      </c>
      <c r="C4771" t="s">
        <v>10439</v>
      </c>
      <c r="D4771" t="s">
        <v>10440</v>
      </c>
      <c r="E4771">
        <v>0</v>
      </c>
    </row>
    <row r="4772" spans="1:5" hidden="1" x14ac:dyDescent="0.25">
      <c r="A4772" t="s">
        <v>1766</v>
      </c>
      <c r="B4772" t="s">
        <v>1767</v>
      </c>
      <c r="C4772" t="s">
        <v>10439</v>
      </c>
      <c r="D4772" t="s">
        <v>10440</v>
      </c>
      <c r="E4772">
        <v>0</v>
      </c>
    </row>
    <row r="4773" spans="1:5" hidden="1" x14ac:dyDescent="0.25">
      <c r="A4773" t="s">
        <v>1764</v>
      </c>
      <c r="B4773" t="s">
        <v>1765</v>
      </c>
      <c r="C4773" t="s">
        <v>10439</v>
      </c>
      <c r="D4773" t="s">
        <v>10440</v>
      </c>
      <c r="E4773">
        <v>0</v>
      </c>
    </row>
    <row r="4774" spans="1:5" hidden="1" x14ac:dyDescent="0.25">
      <c r="A4774" t="s">
        <v>1762</v>
      </c>
      <c r="B4774" t="s">
        <v>1763</v>
      </c>
      <c r="C4774" t="s">
        <v>10439</v>
      </c>
      <c r="D4774" t="s">
        <v>10440</v>
      </c>
      <c r="E4774">
        <v>0</v>
      </c>
    </row>
    <row r="4775" spans="1:5" hidden="1" x14ac:dyDescent="0.25">
      <c r="A4775" t="s">
        <v>1760</v>
      </c>
      <c r="B4775" t="s">
        <v>1761</v>
      </c>
      <c r="C4775" t="s">
        <v>10439</v>
      </c>
      <c r="D4775" t="s">
        <v>10440</v>
      </c>
      <c r="E4775">
        <v>0</v>
      </c>
    </row>
    <row r="4776" spans="1:5" hidden="1" x14ac:dyDescent="0.25">
      <c r="A4776" t="s">
        <v>1758</v>
      </c>
      <c r="B4776" t="s">
        <v>1759</v>
      </c>
      <c r="C4776" t="s">
        <v>10439</v>
      </c>
      <c r="D4776" t="s">
        <v>10440</v>
      </c>
      <c r="E4776">
        <v>0</v>
      </c>
    </row>
    <row r="4777" spans="1:5" hidden="1" x14ac:dyDescent="0.25">
      <c r="A4777" t="s">
        <v>1756</v>
      </c>
      <c r="B4777" t="s">
        <v>1757</v>
      </c>
      <c r="C4777" t="s">
        <v>10439</v>
      </c>
      <c r="D4777" t="s">
        <v>10440</v>
      </c>
      <c r="E4777">
        <v>0</v>
      </c>
    </row>
    <row r="4778" spans="1:5" hidden="1" x14ac:dyDescent="0.25">
      <c r="A4778" t="s">
        <v>1754</v>
      </c>
      <c r="B4778" t="s">
        <v>1755</v>
      </c>
      <c r="C4778" t="s">
        <v>10439</v>
      </c>
      <c r="D4778" t="s">
        <v>10440</v>
      </c>
      <c r="E4778">
        <v>0</v>
      </c>
    </row>
    <row r="4779" spans="1:5" hidden="1" x14ac:dyDescent="0.25">
      <c r="A4779" t="s">
        <v>1752</v>
      </c>
      <c r="B4779" t="s">
        <v>1753</v>
      </c>
      <c r="C4779" t="s">
        <v>10439</v>
      </c>
      <c r="D4779" t="s">
        <v>10440</v>
      </c>
      <c r="E4779">
        <v>0</v>
      </c>
    </row>
    <row r="4780" spans="1:5" hidden="1" x14ac:dyDescent="0.25">
      <c r="A4780" t="s">
        <v>1750</v>
      </c>
      <c r="B4780" t="s">
        <v>1751</v>
      </c>
      <c r="C4780" t="s">
        <v>10439</v>
      </c>
      <c r="D4780" t="s">
        <v>10440</v>
      </c>
      <c r="E4780">
        <v>0</v>
      </c>
    </row>
    <row r="4781" spans="1:5" hidden="1" x14ac:dyDescent="0.25">
      <c r="A4781" t="s">
        <v>1748</v>
      </c>
      <c r="B4781" t="s">
        <v>1749</v>
      </c>
      <c r="C4781" t="s">
        <v>10439</v>
      </c>
      <c r="D4781" t="s">
        <v>10440</v>
      </c>
      <c r="E4781">
        <v>0</v>
      </c>
    </row>
    <row r="4782" spans="1:5" hidden="1" x14ac:dyDescent="0.25">
      <c r="A4782" t="s">
        <v>1746</v>
      </c>
      <c r="B4782" t="s">
        <v>1747</v>
      </c>
      <c r="C4782" t="s">
        <v>10439</v>
      </c>
      <c r="D4782" t="s">
        <v>10440</v>
      </c>
      <c r="E4782">
        <v>0</v>
      </c>
    </row>
    <row r="4783" spans="1:5" hidden="1" x14ac:dyDescent="0.25">
      <c r="A4783" t="s">
        <v>1744</v>
      </c>
      <c r="B4783" t="s">
        <v>1745</v>
      </c>
      <c r="C4783" t="s">
        <v>10439</v>
      </c>
      <c r="D4783" t="s">
        <v>10440</v>
      </c>
      <c r="E4783">
        <v>0</v>
      </c>
    </row>
    <row r="4784" spans="1:5" hidden="1" x14ac:dyDescent="0.25">
      <c r="A4784" t="s">
        <v>1740</v>
      </c>
      <c r="B4784" t="s">
        <v>1741</v>
      </c>
      <c r="C4784" t="s">
        <v>10439</v>
      </c>
      <c r="D4784" t="s">
        <v>10440</v>
      </c>
      <c r="E4784">
        <v>0</v>
      </c>
    </row>
    <row r="4785" spans="1:5" hidden="1" x14ac:dyDescent="0.25">
      <c r="A4785" t="s">
        <v>1738</v>
      </c>
      <c r="B4785" t="s">
        <v>1739</v>
      </c>
      <c r="C4785" t="s">
        <v>10439</v>
      </c>
      <c r="D4785" t="s">
        <v>10440</v>
      </c>
      <c r="E4785">
        <v>0</v>
      </c>
    </row>
    <row r="4786" spans="1:5" hidden="1" x14ac:dyDescent="0.25">
      <c r="A4786" t="s">
        <v>1732</v>
      </c>
      <c r="B4786" t="s">
        <v>1733</v>
      </c>
      <c r="C4786" t="s">
        <v>10439</v>
      </c>
      <c r="D4786" t="s">
        <v>10440</v>
      </c>
      <c r="E4786">
        <v>0</v>
      </c>
    </row>
    <row r="4787" spans="1:5" hidden="1" x14ac:dyDescent="0.25">
      <c r="A4787" t="s">
        <v>1729</v>
      </c>
      <c r="B4787" t="s">
        <v>1730</v>
      </c>
      <c r="C4787" t="s">
        <v>10439</v>
      </c>
      <c r="D4787" t="s">
        <v>10440</v>
      </c>
      <c r="E4787">
        <v>0</v>
      </c>
    </row>
    <row r="4788" spans="1:5" hidden="1" x14ac:dyDescent="0.25">
      <c r="A4788" t="s">
        <v>1726</v>
      </c>
      <c r="B4788" t="s">
        <v>1727</v>
      </c>
      <c r="C4788" t="s">
        <v>10439</v>
      </c>
      <c r="D4788" t="s">
        <v>10440</v>
      </c>
      <c r="E4788">
        <v>0</v>
      </c>
    </row>
    <row r="4789" spans="1:5" hidden="1" x14ac:dyDescent="0.25">
      <c r="A4789" t="s">
        <v>1724</v>
      </c>
      <c r="B4789" t="s">
        <v>1725</v>
      </c>
      <c r="C4789" t="s">
        <v>10439</v>
      </c>
      <c r="D4789" t="s">
        <v>10440</v>
      </c>
      <c r="E4789">
        <v>0</v>
      </c>
    </row>
    <row r="4790" spans="1:5" hidden="1" x14ac:dyDescent="0.25">
      <c r="A4790" t="s">
        <v>1722</v>
      </c>
      <c r="B4790" t="s">
        <v>1723</v>
      </c>
      <c r="C4790" t="s">
        <v>10439</v>
      </c>
      <c r="D4790" t="s">
        <v>10440</v>
      </c>
      <c r="E4790">
        <v>0</v>
      </c>
    </row>
    <row r="4791" spans="1:5" hidden="1" x14ac:dyDescent="0.25">
      <c r="A4791" t="s">
        <v>1720</v>
      </c>
      <c r="B4791" t="s">
        <v>1721</v>
      </c>
      <c r="C4791" t="s">
        <v>10439</v>
      </c>
      <c r="D4791" t="s">
        <v>10440</v>
      </c>
      <c r="E4791">
        <v>0</v>
      </c>
    </row>
    <row r="4792" spans="1:5" hidden="1" x14ac:dyDescent="0.25">
      <c r="A4792" t="s">
        <v>1718</v>
      </c>
      <c r="B4792" t="s">
        <v>1719</v>
      </c>
      <c r="C4792" t="s">
        <v>10439</v>
      </c>
      <c r="D4792" t="s">
        <v>10440</v>
      </c>
      <c r="E4792">
        <v>0</v>
      </c>
    </row>
    <row r="4793" spans="1:5" hidden="1" x14ac:dyDescent="0.25">
      <c r="A4793" t="s">
        <v>1716</v>
      </c>
      <c r="B4793" t="s">
        <v>1717</v>
      </c>
      <c r="C4793" t="s">
        <v>10439</v>
      </c>
      <c r="D4793" t="s">
        <v>10440</v>
      </c>
      <c r="E4793">
        <v>0</v>
      </c>
    </row>
    <row r="4794" spans="1:5" hidden="1" x14ac:dyDescent="0.25">
      <c r="A4794" t="s">
        <v>1713</v>
      </c>
      <c r="B4794" t="s">
        <v>1714</v>
      </c>
      <c r="C4794" t="s">
        <v>10439</v>
      </c>
      <c r="D4794" t="s">
        <v>10440</v>
      </c>
      <c r="E4794">
        <v>0</v>
      </c>
    </row>
    <row r="4795" spans="1:5" hidden="1" x14ac:dyDescent="0.25">
      <c r="A4795" t="s">
        <v>1711</v>
      </c>
      <c r="B4795" t="s">
        <v>1712</v>
      </c>
      <c r="C4795" t="s">
        <v>10439</v>
      </c>
      <c r="D4795" t="s">
        <v>10440</v>
      </c>
      <c r="E4795">
        <v>1</v>
      </c>
    </row>
    <row r="4796" spans="1:5" hidden="1" x14ac:dyDescent="0.25">
      <c r="A4796" t="s">
        <v>1709</v>
      </c>
      <c r="B4796" t="s">
        <v>1710</v>
      </c>
      <c r="C4796" t="s">
        <v>10439</v>
      </c>
      <c r="D4796" t="s">
        <v>10440</v>
      </c>
      <c r="E4796">
        <v>4</v>
      </c>
    </row>
    <row r="4797" spans="1:5" hidden="1" x14ac:dyDescent="0.25">
      <c r="A4797" t="s">
        <v>1707</v>
      </c>
      <c r="B4797" t="s">
        <v>1708</v>
      </c>
      <c r="C4797" t="s">
        <v>10439</v>
      </c>
      <c r="D4797" t="s">
        <v>10440</v>
      </c>
      <c r="E4797">
        <v>1</v>
      </c>
    </row>
    <row r="4798" spans="1:5" hidden="1" x14ac:dyDescent="0.25">
      <c r="A4798" t="s">
        <v>1705</v>
      </c>
      <c r="B4798" t="s">
        <v>1706</v>
      </c>
      <c r="C4798" t="s">
        <v>10439</v>
      </c>
      <c r="D4798" t="s">
        <v>10440</v>
      </c>
      <c r="E4798">
        <v>1.3</v>
      </c>
    </row>
    <row r="4799" spans="1:5" hidden="1" x14ac:dyDescent="0.25">
      <c r="A4799" t="s">
        <v>1703</v>
      </c>
      <c r="B4799" t="s">
        <v>1704</v>
      </c>
      <c r="C4799" t="s">
        <v>10439</v>
      </c>
      <c r="D4799" t="s">
        <v>10440</v>
      </c>
      <c r="E4799">
        <v>0</v>
      </c>
    </row>
    <row r="4800" spans="1:5" hidden="1" x14ac:dyDescent="0.25">
      <c r="A4800" t="s">
        <v>1701</v>
      </c>
      <c r="B4800" t="s">
        <v>1702</v>
      </c>
      <c r="C4800" t="s">
        <v>10439</v>
      </c>
      <c r="D4800" t="s">
        <v>10440</v>
      </c>
      <c r="E4800">
        <v>0</v>
      </c>
    </row>
    <row r="4801" spans="1:5" hidden="1" x14ac:dyDescent="0.25">
      <c r="A4801" t="s">
        <v>1699</v>
      </c>
      <c r="B4801" t="s">
        <v>1700</v>
      </c>
      <c r="C4801" t="s">
        <v>10439</v>
      </c>
      <c r="D4801" t="s">
        <v>10440</v>
      </c>
      <c r="E4801">
        <v>0</v>
      </c>
    </row>
    <row r="4802" spans="1:5" hidden="1" x14ac:dyDescent="0.25">
      <c r="A4802" t="s">
        <v>1697</v>
      </c>
      <c r="B4802" t="s">
        <v>1698</v>
      </c>
      <c r="C4802" t="s">
        <v>10439</v>
      </c>
      <c r="D4802" t="s">
        <v>10440</v>
      </c>
      <c r="E4802">
        <v>0</v>
      </c>
    </row>
    <row r="4803" spans="1:5" hidden="1" x14ac:dyDescent="0.25">
      <c r="A4803" t="s">
        <v>1695</v>
      </c>
      <c r="B4803" t="s">
        <v>1696</v>
      </c>
      <c r="C4803" t="s">
        <v>10439</v>
      </c>
      <c r="D4803" t="s">
        <v>10440</v>
      </c>
      <c r="E4803">
        <v>0</v>
      </c>
    </row>
    <row r="4804" spans="1:5" hidden="1" x14ac:dyDescent="0.25">
      <c r="A4804" t="s">
        <v>1693</v>
      </c>
      <c r="B4804" t="s">
        <v>10579</v>
      </c>
      <c r="C4804" t="s">
        <v>10439</v>
      </c>
      <c r="D4804" t="s">
        <v>10440</v>
      </c>
      <c r="E4804">
        <v>4</v>
      </c>
    </row>
    <row r="4805" spans="1:5" hidden="1" x14ac:dyDescent="0.25">
      <c r="A4805" t="s">
        <v>1691</v>
      </c>
      <c r="B4805" t="s">
        <v>1692</v>
      </c>
      <c r="C4805" t="s">
        <v>10441</v>
      </c>
      <c r="D4805" t="s">
        <v>10442</v>
      </c>
      <c r="E4805">
        <v>0</v>
      </c>
    </row>
    <row r="4806" spans="1:5" hidden="1" x14ac:dyDescent="0.25">
      <c r="A4806" t="s">
        <v>1689</v>
      </c>
      <c r="B4806" t="s">
        <v>1690</v>
      </c>
      <c r="C4806" t="s">
        <v>10441</v>
      </c>
      <c r="D4806" t="s">
        <v>10442</v>
      </c>
      <c r="E4806">
        <v>0</v>
      </c>
    </row>
    <row r="4807" spans="1:5" hidden="1" x14ac:dyDescent="0.25">
      <c r="A4807" t="s">
        <v>1687</v>
      </c>
      <c r="B4807" t="s">
        <v>1688</v>
      </c>
      <c r="C4807" t="s">
        <v>10439</v>
      </c>
      <c r="D4807" t="s">
        <v>10440</v>
      </c>
      <c r="E4807">
        <v>2</v>
      </c>
    </row>
    <row r="4808" spans="1:5" hidden="1" x14ac:dyDescent="0.25">
      <c r="A4808" t="s">
        <v>1682</v>
      </c>
      <c r="B4808" t="s">
        <v>1683</v>
      </c>
      <c r="C4808" t="s">
        <v>10439</v>
      </c>
      <c r="D4808" t="s">
        <v>10440</v>
      </c>
      <c r="E4808">
        <v>5</v>
      </c>
    </row>
    <row r="4809" spans="1:5" hidden="1" x14ac:dyDescent="0.25">
      <c r="A4809" t="s">
        <v>1680</v>
      </c>
      <c r="B4809" t="s">
        <v>1681</v>
      </c>
      <c r="C4809" t="s">
        <v>10439</v>
      </c>
      <c r="D4809" t="s">
        <v>10440</v>
      </c>
      <c r="E4809">
        <v>2</v>
      </c>
    </row>
    <row r="4810" spans="1:5" hidden="1" x14ac:dyDescent="0.25">
      <c r="A4810" t="s">
        <v>1676</v>
      </c>
      <c r="B4810" t="s">
        <v>1677</v>
      </c>
      <c r="C4810" t="s">
        <v>10439</v>
      </c>
      <c r="D4810" t="s">
        <v>10440</v>
      </c>
      <c r="E4810">
        <v>2</v>
      </c>
    </row>
    <row r="4811" spans="1:5" hidden="1" x14ac:dyDescent="0.25">
      <c r="A4811" t="s">
        <v>1674</v>
      </c>
      <c r="B4811" t="s">
        <v>1675</v>
      </c>
      <c r="C4811" t="s">
        <v>10439</v>
      </c>
      <c r="D4811" t="s">
        <v>10440</v>
      </c>
      <c r="E4811">
        <v>0</v>
      </c>
    </row>
    <row r="4812" spans="1:5" hidden="1" x14ac:dyDescent="0.25">
      <c r="A4812" t="s">
        <v>1672</v>
      </c>
      <c r="B4812" t="s">
        <v>1673</v>
      </c>
      <c r="C4812" t="s">
        <v>10439</v>
      </c>
      <c r="D4812" t="s">
        <v>10440</v>
      </c>
      <c r="E4812">
        <v>0</v>
      </c>
    </row>
    <row r="4813" spans="1:5" hidden="1" x14ac:dyDescent="0.25">
      <c r="A4813" t="s">
        <v>1670</v>
      </c>
      <c r="B4813" t="s">
        <v>1671</v>
      </c>
      <c r="C4813" t="s">
        <v>10439</v>
      </c>
      <c r="D4813" t="s">
        <v>10440</v>
      </c>
      <c r="E4813">
        <v>2</v>
      </c>
    </row>
    <row r="4814" spans="1:5" hidden="1" x14ac:dyDescent="0.25">
      <c r="A4814" t="s">
        <v>1668</v>
      </c>
      <c r="B4814" t="s">
        <v>1669</v>
      </c>
      <c r="C4814" t="s">
        <v>10439</v>
      </c>
      <c r="D4814" t="s">
        <v>10440</v>
      </c>
      <c r="E4814">
        <v>0</v>
      </c>
    </row>
    <row r="4815" spans="1:5" hidden="1" x14ac:dyDescent="0.25">
      <c r="A4815" t="s">
        <v>1666</v>
      </c>
      <c r="B4815" t="s">
        <v>1667</v>
      </c>
      <c r="C4815" t="s">
        <v>10439</v>
      </c>
      <c r="D4815" t="s">
        <v>10440</v>
      </c>
      <c r="E4815">
        <v>0</v>
      </c>
    </row>
    <row r="4816" spans="1:5" hidden="1" x14ac:dyDescent="0.25">
      <c r="A4816" t="s">
        <v>1664</v>
      </c>
      <c r="B4816" t="s">
        <v>1665</v>
      </c>
      <c r="C4816" t="s">
        <v>10439</v>
      </c>
      <c r="D4816" t="s">
        <v>10440</v>
      </c>
      <c r="E4816">
        <v>0</v>
      </c>
    </row>
    <row r="4817" spans="1:5" hidden="1" x14ac:dyDescent="0.25">
      <c r="A4817" t="s">
        <v>1662</v>
      </c>
      <c r="B4817" t="s">
        <v>1663</v>
      </c>
      <c r="C4817" t="s">
        <v>10439</v>
      </c>
      <c r="D4817" t="s">
        <v>10440</v>
      </c>
      <c r="E4817">
        <v>0</v>
      </c>
    </row>
    <row r="4818" spans="1:5" hidden="1" x14ac:dyDescent="0.25">
      <c r="A4818" t="s">
        <v>1660</v>
      </c>
      <c r="B4818" t="s">
        <v>1661</v>
      </c>
      <c r="C4818" t="s">
        <v>10439</v>
      </c>
      <c r="D4818" t="s">
        <v>10440</v>
      </c>
      <c r="E4818">
        <v>0</v>
      </c>
    </row>
    <row r="4819" spans="1:5" hidden="1" x14ac:dyDescent="0.25">
      <c r="A4819" t="s">
        <v>1658</v>
      </c>
      <c r="B4819" t="s">
        <v>1659</v>
      </c>
      <c r="C4819" t="s">
        <v>10439</v>
      </c>
      <c r="D4819" t="s">
        <v>10440</v>
      </c>
      <c r="E4819">
        <v>1</v>
      </c>
    </row>
    <row r="4820" spans="1:5" hidden="1" x14ac:dyDescent="0.25">
      <c r="A4820" t="s">
        <v>1656</v>
      </c>
      <c r="B4820" t="s">
        <v>1657</v>
      </c>
      <c r="C4820" t="s">
        <v>10439</v>
      </c>
      <c r="D4820" t="s">
        <v>10440</v>
      </c>
      <c r="E4820">
        <v>0</v>
      </c>
    </row>
    <row r="4821" spans="1:5" hidden="1" x14ac:dyDescent="0.25">
      <c r="A4821" t="s">
        <v>1650</v>
      </c>
      <c r="B4821" t="s">
        <v>1651</v>
      </c>
      <c r="C4821" t="s">
        <v>10439</v>
      </c>
      <c r="D4821" t="s">
        <v>10440</v>
      </c>
      <c r="E4821">
        <v>0</v>
      </c>
    </row>
    <row r="4822" spans="1:5" hidden="1" x14ac:dyDescent="0.25">
      <c r="A4822" t="s">
        <v>1648</v>
      </c>
      <c r="B4822" t="s">
        <v>1649</v>
      </c>
      <c r="C4822" t="s">
        <v>10439</v>
      </c>
      <c r="D4822" t="s">
        <v>10440</v>
      </c>
      <c r="E4822">
        <v>0</v>
      </c>
    </row>
    <row r="4823" spans="1:5" hidden="1" x14ac:dyDescent="0.25">
      <c r="A4823" t="s">
        <v>1646</v>
      </c>
      <c r="B4823" t="s">
        <v>1647</v>
      </c>
      <c r="C4823" t="s">
        <v>10439</v>
      </c>
      <c r="D4823" t="s">
        <v>10440</v>
      </c>
      <c r="E4823">
        <v>0</v>
      </c>
    </row>
    <row r="4824" spans="1:5" hidden="1" x14ac:dyDescent="0.25">
      <c r="A4824" t="s">
        <v>1644</v>
      </c>
      <c r="B4824" t="s">
        <v>1645</v>
      </c>
      <c r="C4824" t="s">
        <v>10439</v>
      </c>
      <c r="D4824" t="s">
        <v>10440</v>
      </c>
      <c r="E4824">
        <v>0</v>
      </c>
    </row>
    <row r="4825" spans="1:5" hidden="1" x14ac:dyDescent="0.25">
      <c r="A4825" t="s">
        <v>1638</v>
      </c>
      <c r="B4825" t="s">
        <v>1639</v>
      </c>
      <c r="C4825" t="s">
        <v>10441</v>
      </c>
      <c r="D4825" t="s">
        <v>10442</v>
      </c>
      <c r="E4825">
        <v>378</v>
      </c>
    </row>
    <row r="4826" spans="1:5" hidden="1" x14ac:dyDescent="0.25">
      <c r="A4826" t="s">
        <v>1638</v>
      </c>
      <c r="B4826" t="s">
        <v>1639</v>
      </c>
      <c r="C4826" t="s">
        <v>10451</v>
      </c>
      <c r="D4826" t="s">
        <v>10452</v>
      </c>
      <c r="E4826">
        <v>30.4</v>
      </c>
    </row>
    <row r="4827" spans="1:5" hidden="1" x14ac:dyDescent="0.25">
      <c r="A4827" t="s">
        <v>1632</v>
      </c>
      <c r="B4827" t="s">
        <v>1633</v>
      </c>
      <c r="C4827" t="s">
        <v>10439</v>
      </c>
      <c r="D4827" t="s">
        <v>10440</v>
      </c>
      <c r="E4827">
        <v>0</v>
      </c>
    </row>
    <row r="4828" spans="1:5" hidden="1" x14ac:dyDescent="0.25">
      <c r="A4828" t="s">
        <v>1630</v>
      </c>
      <c r="B4828" t="s">
        <v>1631</v>
      </c>
      <c r="C4828" t="s">
        <v>10439</v>
      </c>
      <c r="D4828" t="s">
        <v>10440</v>
      </c>
      <c r="E4828">
        <v>0</v>
      </c>
    </row>
    <row r="4829" spans="1:5" hidden="1" x14ac:dyDescent="0.25">
      <c r="A4829" t="s">
        <v>1628</v>
      </c>
      <c r="B4829" t="s">
        <v>1629</v>
      </c>
      <c r="C4829" t="s">
        <v>10439</v>
      </c>
      <c r="D4829" t="s">
        <v>10440</v>
      </c>
      <c r="E4829">
        <v>0</v>
      </c>
    </row>
    <row r="4830" spans="1:5" hidden="1" x14ac:dyDescent="0.25">
      <c r="A4830" t="s">
        <v>1626</v>
      </c>
      <c r="B4830" t="s">
        <v>1627</v>
      </c>
      <c r="C4830" t="s">
        <v>10439</v>
      </c>
      <c r="D4830" t="s">
        <v>10440</v>
      </c>
      <c r="E4830">
        <v>0</v>
      </c>
    </row>
    <row r="4831" spans="1:5" hidden="1" x14ac:dyDescent="0.25">
      <c r="A4831" t="s">
        <v>1624</v>
      </c>
      <c r="B4831" t="s">
        <v>1625</v>
      </c>
      <c r="C4831" t="s">
        <v>10439</v>
      </c>
      <c r="D4831" t="s">
        <v>10440</v>
      </c>
      <c r="E4831">
        <v>0</v>
      </c>
    </row>
    <row r="4832" spans="1:5" hidden="1" x14ac:dyDescent="0.25">
      <c r="A4832" t="s">
        <v>1622</v>
      </c>
      <c r="B4832" t="s">
        <v>1623</v>
      </c>
      <c r="C4832" t="s">
        <v>10439</v>
      </c>
      <c r="D4832" t="s">
        <v>10440</v>
      </c>
      <c r="E4832">
        <v>4</v>
      </c>
    </row>
    <row r="4833" spans="1:5" hidden="1" x14ac:dyDescent="0.25">
      <c r="A4833" t="s">
        <v>1620</v>
      </c>
      <c r="B4833" t="s">
        <v>1621</v>
      </c>
      <c r="C4833" t="s">
        <v>10439</v>
      </c>
      <c r="D4833" t="s">
        <v>10440</v>
      </c>
      <c r="E4833">
        <v>0</v>
      </c>
    </row>
    <row r="4834" spans="1:5" hidden="1" x14ac:dyDescent="0.25">
      <c r="A4834" t="s">
        <v>1618</v>
      </c>
      <c r="B4834" t="s">
        <v>1619</v>
      </c>
      <c r="C4834" t="s">
        <v>10439</v>
      </c>
      <c r="D4834" t="s">
        <v>10440</v>
      </c>
      <c r="E4834">
        <v>0</v>
      </c>
    </row>
    <row r="4835" spans="1:5" hidden="1" x14ac:dyDescent="0.25">
      <c r="A4835" t="s">
        <v>1616</v>
      </c>
      <c r="B4835" t="s">
        <v>1617</v>
      </c>
      <c r="C4835" t="s">
        <v>10439</v>
      </c>
      <c r="D4835" t="s">
        <v>10440</v>
      </c>
      <c r="E4835">
        <v>0</v>
      </c>
    </row>
    <row r="4836" spans="1:5" hidden="1" x14ac:dyDescent="0.25">
      <c r="A4836" t="s">
        <v>1614</v>
      </c>
      <c r="B4836" t="s">
        <v>1615</v>
      </c>
      <c r="C4836" t="s">
        <v>10439</v>
      </c>
      <c r="D4836" t="s">
        <v>10440</v>
      </c>
      <c r="E4836">
        <v>0</v>
      </c>
    </row>
    <row r="4837" spans="1:5" hidden="1" x14ac:dyDescent="0.25">
      <c r="A4837" t="s">
        <v>1610</v>
      </c>
      <c r="B4837" t="s">
        <v>1611</v>
      </c>
      <c r="C4837" t="s">
        <v>10439</v>
      </c>
      <c r="D4837" t="s">
        <v>10440</v>
      </c>
      <c r="E4837">
        <v>0</v>
      </c>
    </row>
    <row r="4838" spans="1:5" hidden="1" x14ac:dyDescent="0.25">
      <c r="A4838" t="s">
        <v>1608</v>
      </c>
      <c r="B4838" t="s">
        <v>1609</v>
      </c>
      <c r="C4838" t="s">
        <v>10439</v>
      </c>
      <c r="D4838" t="s">
        <v>10440</v>
      </c>
      <c r="E4838">
        <v>6</v>
      </c>
    </row>
    <row r="4839" spans="1:5" hidden="1" x14ac:dyDescent="0.25">
      <c r="A4839" t="s">
        <v>1606</v>
      </c>
      <c r="B4839" t="s">
        <v>1607</v>
      </c>
      <c r="C4839" t="s">
        <v>10439</v>
      </c>
      <c r="D4839" t="s">
        <v>10440</v>
      </c>
      <c r="E4839">
        <v>0</v>
      </c>
    </row>
    <row r="4840" spans="1:5" hidden="1" x14ac:dyDescent="0.25">
      <c r="A4840" t="s">
        <v>1604</v>
      </c>
      <c r="B4840" t="s">
        <v>1605</v>
      </c>
      <c r="C4840" t="s">
        <v>10439</v>
      </c>
      <c r="D4840" t="s">
        <v>10440</v>
      </c>
      <c r="E4840">
        <v>1</v>
      </c>
    </row>
    <row r="4841" spans="1:5" hidden="1" x14ac:dyDescent="0.25">
      <c r="A4841" t="s">
        <v>1602</v>
      </c>
      <c r="B4841" t="s">
        <v>1603</v>
      </c>
      <c r="C4841" t="s">
        <v>10439</v>
      </c>
      <c r="D4841" t="s">
        <v>10440</v>
      </c>
      <c r="E4841">
        <v>1</v>
      </c>
    </row>
    <row r="4842" spans="1:5" hidden="1" x14ac:dyDescent="0.25">
      <c r="A4842" t="s">
        <v>1600</v>
      </c>
      <c r="B4842" t="s">
        <v>1601</v>
      </c>
      <c r="C4842" t="s">
        <v>10439</v>
      </c>
      <c r="D4842" t="s">
        <v>10440</v>
      </c>
      <c r="E4842">
        <v>0</v>
      </c>
    </row>
    <row r="4843" spans="1:5" hidden="1" x14ac:dyDescent="0.25">
      <c r="A4843" t="s">
        <v>1598</v>
      </c>
      <c r="B4843" t="s">
        <v>1599</v>
      </c>
      <c r="C4843" t="s">
        <v>10439</v>
      </c>
      <c r="D4843" t="s">
        <v>10440</v>
      </c>
      <c r="E4843">
        <v>0</v>
      </c>
    </row>
    <row r="4844" spans="1:5" hidden="1" x14ac:dyDescent="0.25">
      <c r="A4844" t="s">
        <v>1595</v>
      </c>
      <c r="B4844" t="s">
        <v>1596</v>
      </c>
      <c r="C4844" t="s">
        <v>10441</v>
      </c>
      <c r="D4844" t="s">
        <v>10442</v>
      </c>
      <c r="E4844">
        <v>36</v>
      </c>
    </row>
    <row r="4845" spans="1:5" hidden="1" x14ac:dyDescent="0.25">
      <c r="A4845" t="s">
        <v>1595</v>
      </c>
      <c r="B4845" t="s">
        <v>1596</v>
      </c>
      <c r="C4845" t="s">
        <v>10443</v>
      </c>
      <c r="D4845" t="s">
        <v>10444</v>
      </c>
      <c r="E4845">
        <v>10</v>
      </c>
    </row>
    <row r="4846" spans="1:5" hidden="1" x14ac:dyDescent="0.25">
      <c r="A4846" t="s">
        <v>1595</v>
      </c>
      <c r="B4846" t="s">
        <v>1596</v>
      </c>
      <c r="C4846" t="s">
        <v>10445</v>
      </c>
      <c r="D4846" t="s">
        <v>10446</v>
      </c>
      <c r="E4846">
        <v>0</v>
      </c>
    </row>
    <row r="4847" spans="1:5" hidden="1" x14ac:dyDescent="0.25">
      <c r="A4847" t="s">
        <v>1595</v>
      </c>
      <c r="B4847" t="s">
        <v>1596</v>
      </c>
      <c r="C4847" t="s">
        <v>10449</v>
      </c>
      <c r="D4847" t="s">
        <v>10450</v>
      </c>
      <c r="E4847">
        <v>164</v>
      </c>
    </row>
    <row r="4848" spans="1:5" hidden="1" x14ac:dyDescent="0.25">
      <c r="A4848" t="s">
        <v>10580</v>
      </c>
      <c r="B4848" t="s">
        <v>1596</v>
      </c>
      <c r="C4848" t="s">
        <v>10439</v>
      </c>
      <c r="D4848" t="s">
        <v>10440</v>
      </c>
      <c r="E4848">
        <v>47</v>
      </c>
    </row>
    <row r="4849" spans="1:5" hidden="1" x14ac:dyDescent="0.25">
      <c r="A4849" t="s">
        <v>1591</v>
      </c>
      <c r="B4849" t="s">
        <v>1592</v>
      </c>
      <c r="C4849" t="s">
        <v>10439</v>
      </c>
      <c r="D4849" t="s">
        <v>10440</v>
      </c>
      <c r="E4849">
        <v>0</v>
      </c>
    </row>
    <row r="4850" spans="1:5" hidden="1" x14ac:dyDescent="0.25">
      <c r="A4850" t="s">
        <v>1589</v>
      </c>
      <c r="B4850" t="s">
        <v>1590</v>
      </c>
      <c r="C4850" t="s">
        <v>10439</v>
      </c>
      <c r="D4850" t="s">
        <v>10440</v>
      </c>
      <c r="E4850">
        <v>0</v>
      </c>
    </row>
    <row r="4851" spans="1:5" hidden="1" x14ac:dyDescent="0.25">
      <c r="A4851" t="s">
        <v>1587</v>
      </c>
      <c r="B4851" t="s">
        <v>1588</v>
      </c>
      <c r="C4851" t="s">
        <v>10439</v>
      </c>
      <c r="D4851" t="s">
        <v>10440</v>
      </c>
      <c r="E4851">
        <v>0</v>
      </c>
    </row>
    <row r="4852" spans="1:5" hidden="1" x14ac:dyDescent="0.25">
      <c r="A4852" t="s">
        <v>1585</v>
      </c>
      <c r="B4852" t="s">
        <v>1586</v>
      </c>
      <c r="C4852" t="s">
        <v>10439</v>
      </c>
      <c r="D4852" t="s">
        <v>10440</v>
      </c>
      <c r="E4852">
        <v>0</v>
      </c>
    </row>
    <row r="4853" spans="1:5" hidden="1" x14ac:dyDescent="0.25">
      <c r="A4853" t="s">
        <v>1583</v>
      </c>
      <c r="B4853" t="s">
        <v>1584</v>
      </c>
      <c r="C4853" t="s">
        <v>10439</v>
      </c>
      <c r="D4853" t="s">
        <v>10440</v>
      </c>
      <c r="E4853">
        <v>0</v>
      </c>
    </row>
    <row r="4854" spans="1:5" hidden="1" x14ac:dyDescent="0.25">
      <c r="A4854" t="s">
        <v>1581</v>
      </c>
      <c r="B4854" t="s">
        <v>1582</v>
      </c>
      <c r="C4854" t="s">
        <v>10439</v>
      </c>
      <c r="D4854" t="s">
        <v>10440</v>
      </c>
      <c r="E4854">
        <v>0</v>
      </c>
    </row>
    <row r="4855" spans="1:5" hidden="1" x14ac:dyDescent="0.25">
      <c r="A4855" t="s">
        <v>1579</v>
      </c>
      <c r="B4855" t="s">
        <v>1580</v>
      </c>
      <c r="C4855" t="s">
        <v>10439</v>
      </c>
      <c r="D4855" t="s">
        <v>10440</v>
      </c>
      <c r="E4855">
        <v>2</v>
      </c>
    </row>
    <row r="4856" spans="1:5" hidden="1" x14ac:dyDescent="0.25">
      <c r="A4856" t="s">
        <v>1577</v>
      </c>
      <c r="B4856" t="s">
        <v>1578</v>
      </c>
      <c r="C4856" t="s">
        <v>10439</v>
      </c>
      <c r="D4856" t="s">
        <v>10440</v>
      </c>
      <c r="E4856">
        <v>0</v>
      </c>
    </row>
    <row r="4857" spans="1:5" hidden="1" x14ac:dyDescent="0.25">
      <c r="A4857" t="s">
        <v>1575</v>
      </c>
      <c r="B4857" t="s">
        <v>1576</v>
      </c>
      <c r="C4857" t="s">
        <v>10439</v>
      </c>
      <c r="D4857" t="s">
        <v>10440</v>
      </c>
      <c r="E4857">
        <v>0</v>
      </c>
    </row>
    <row r="4858" spans="1:5" hidden="1" x14ac:dyDescent="0.25">
      <c r="A4858" t="s">
        <v>1572</v>
      </c>
      <c r="B4858" t="s">
        <v>1573</v>
      </c>
      <c r="C4858" t="s">
        <v>10439</v>
      </c>
      <c r="D4858" t="s">
        <v>10440</v>
      </c>
      <c r="E4858">
        <v>0</v>
      </c>
    </row>
    <row r="4859" spans="1:5" hidden="1" x14ac:dyDescent="0.25">
      <c r="A4859" t="s">
        <v>1569</v>
      </c>
      <c r="B4859" t="s">
        <v>1570</v>
      </c>
      <c r="C4859" t="s">
        <v>10439</v>
      </c>
      <c r="D4859" t="s">
        <v>10440</v>
      </c>
      <c r="E4859">
        <v>0</v>
      </c>
    </row>
    <row r="4860" spans="1:5" hidden="1" x14ac:dyDescent="0.25">
      <c r="A4860" t="s">
        <v>1567</v>
      </c>
      <c r="B4860" t="s">
        <v>10581</v>
      </c>
      <c r="C4860" t="s">
        <v>10439</v>
      </c>
      <c r="D4860" t="s">
        <v>10440</v>
      </c>
      <c r="E4860">
        <v>1</v>
      </c>
    </row>
    <row r="4861" spans="1:5" hidden="1" x14ac:dyDescent="0.25">
      <c r="A4861" t="s">
        <v>1565</v>
      </c>
      <c r="B4861" t="s">
        <v>1566</v>
      </c>
      <c r="C4861" t="s">
        <v>10439</v>
      </c>
      <c r="D4861" t="s">
        <v>10440</v>
      </c>
      <c r="E4861">
        <v>3</v>
      </c>
    </row>
    <row r="4862" spans="1:5" hidden="1" x14ac:dyDescent="0.25">
      <c r="A4862" t="s">
        <v>1563</v>
      </c>
      <c r="B4862" t="s">
        <v>1564</v>
      </c>
      <c r="C4862" t="s">
        <v>10439</v>
      </c>
      <c r="D4862" t="s">
        <v>10440</v>
      </c>
      <c r="E4862">
        <v>3</v>
      </c>
    </row>
    <row r="4863" spans="1:5" hidden="1" x14ac:dyDescent="0.25">
      <c r="A4863" t="s">
        <v>1561</v>
      </c>
      <c r="B4863" t="s">
        <v>1562</v>
      </c>
      <c r="C4863" t="s">
        <v>10439</v>
      </c>
      <c r="D4863" t="s">
        <v>10440</v>
      </c>
      <c r="E4863">
        <v>1</v>
      </c>
    </row>
    <row r="4864" spans="1:5" hidden="1" x14ac:dyDescent="0.25">
      <c r="A4864" t="s">
        <v>1559</v>
      </c>
      <c r="B4864" t="s">
        <v>1560</v>
      </c>
      <c r="C4864" t="s">
        <v>10439</v>
      </c>
      <c r="D4864" t="s">
        <v>10440</v>
      </c>
      <c r="E4864">
        <v>3</v>
      </c>
    </row>
    <row r="4865" spans="1:5" hidden="1" x14ac:dyDescent="0.25">
      <c r="A4865" t="s">
        <v>1557</v>
      </c>
      <c r="B4865" t="s">
        <v>10582</v>
      </c>
      <c r="C4865" t="s">
        <v>10439</v>
      </c>
      <c r="D4865" t="s">
        <v>10440</v>
      </c>
      <c r="E4865">
        <v>2</v>
      </c>
    </row>
    <row r="4866" spans="1:5" hidden="1" x14ac:dyDescent="0.25">
      <c r="A4866" t="s">
        <v>1555</v>
      </c>
      <c r="B4866" t="s">
        <v>1556</v>
      </c>
      <c r="C4866" t="s">
        <v>10439</v>
      </c>
      <c r="D4866" t="s">
        <v>10440</v>
      </c>
      <c r="E4866">
        <v>1</v>
      </c>
    </row>
    <row r="4867" spans="1:5" hidden="1" x14ac:dyDescent="0.25">
      <c r="A4867" t="s">
        <v>1551</v>
      </c>
      <c r="B4867" t="s">
        <v>1552</v>
      </c>
      <c r="C4867" t="s">
        <v>10439</v>
      </c>
      <c r="D4867" t="s">
        <v>10440</v>
      </c>
      <c r="E4867">
        <v>0</v>
      </c>
    </row>
    <row r="4868" spans="1:5" hidden="1" x14ac:dyDescent="0.25">
      <c r="A4868" t="s">
        <v>1549</v>
      </c>
      <c r="B4868" t="s">
        <v>1550</v>
      </c>
      <c r="C4868" t="s">
        <v>10439</v>
      </c>
      <c r="D4868" t="s">
        <v>10440</v>
      </c>
      <c r="E4868">
        <v>0</v>
      </c>
    </row>
    <row r="4869" spans="1:5" hidden="1" x14ac:dyDescent="0.25">
      <c r="A4869" t="s">
        <v>1547</v>
      </c>
      <c r="B4869" t="s">
        <v>1548</v>
      </c>
      <c r="C4869" t="s">
        <v>10439</v>
      </c>
      <c r="D4869" t="s">
        <v>10440</v>
      </c>
      <c r="E4869">
        <v>0</v>
      </c>
    </row>
    <row r="4870" spans="1:5" hidden="1" x14ac:dyDescent="0.25">
      <c r="A4870" t="s">
        <v>1545</v>
      </c>
      <c r="B4870" t="s">
        <v>1546</v>
      </c>
      <c r="C4870" t="s">
        <v>10439</v>
      </c>
      <c r="D4870" t="s">
        <v>10440</v>
      </c>
      <c r="E4870">
        <v>0</v>
      </c>
    </row>
    <row r="4871" spans="1:5" hidden="1" x14ac:dyDescent="0.25">
      <c r="A4871" t="s">
        <v>1543</v>
      </c>
      <c r="B4871" t="s">
        <v>1544</v>
      </c>
      <c r="C4871" t="s">
        <v>10439</v>
      </c>
      <c r="D4871" t="s">
        <v>10440</v>
      </c>
      <c r="E4871">
        <v>0</v>
      </c>
    </row>
    <row r="4872" spans="1:5" hidden="1" x14ac:dyDescent="0.25">
      <c r="A4872" t="s">
        <v>1541</v>
      </c>
      <c r="B4872" t="s">
        <v>1542</v>
      </c>
      <c r="C4872" t="s">
        <v>10439</v>
      </c>
      <c r="D4872" t="s">
        <v>10440</v>
      </c>
      <c r="E4872">
        <v>0</v>
      </c>
    </row>
    <row r="4873" spans="1:5" hidden="1" x14ac:dyDescent="0.25">
      <c r="A4873" t="s">
        <v>1539</v>
      </c>
      <c r="B4873" t="s">
        <v>1540</v>
      </c>
      <c r="C4873" t="s">
        <v>10439</v>
      </c>
      <c r="D4873" t="s">
        <v>10440</v>
      </c>
      <c r="E4873">
        <v>0</v>
      </c>
    </row>
    <row r="4874" spans="1:5" hidden="1" x14ac:dyDescent="0.25">
      <c r="A4874" t="s">
        <v>1537</v>
      </c>
      <c r="B4874" t="s">
        <v>1538</v>
      </c>
      <c r="C4874" t="s">
        <v>10439</v>
      </c>
      <c r="D4874" t="s">
        <v>10440</v>
      </c>
      <c r="E4874">
        <v>0</v>
      </c>
    </row>
    <row r="4875" spans="1:5" hidden="1" x14ac:dyDescent="0.25">
      <c r="A4875" t="s">
        <v>1535</v>
      </c>
      <c r="B4875" t="s">
        <v>1536</v>
      </c>
      <c r="C4875" t="s">
        <v>10439</v>
      </c>
      <c r="D4875" t="s">
        <v>10440</v>
      </c>
      <c r="E4875">
        <v>0</v>
      </c>
    </row>
    <row r="4876" spans="1:5" hidden="1" x14ac:dyDescent="0.25">
      <c r="A4876" t="s">
        <v>1531</v>
      </c>
      <c r="B4876" t="s">
        <v>1532</v>
      </c>
      <c r="C4876" t="s">
        <v>10441</v>
      </c>
      <c r="D4876" t="s">
        <v>10442</v>
      </c>
      <c r="E4876">
        <v>0</v>
      </c>
    </row>
    <row r="4877" spans="1:5" hidden="1" x14ac:dyDescent="0.25">
      <c r="A4877" t="s">
        <v>1529</v>
      </c>
      <c r="B4877" t="s">
        <v>1530</v>
      </c>
      <c r="C4877" t="s">
        <v>10439</v>
      </c>
      <c r="D4877" t="s">
        <v>10440</v>
      </c>
      <c r="E4877">
        <v>0</v>
      </c>
    </row>
    <row r="4878" spans="1:5" hidden="1" x14ac:dyDescent="0.25">
      <c r="A4878" t="s">
        <v>1527</v>
      </c>
      <c r="B4878" t="s">
        <v>1528</v>
      </c>
      <c r="C4878" t="s">
        <v>10439</v>
      </c>
      <c r="D4878" t="s">
        <v>10440</v>
      </c>
      <c r="E4878">
        <v>0</v>
      </c>
    </row>
    <row r="4879" spans="1:5" hidden="1" x14ac:dyDescent="0.25">
      <c r="A4879" t="s">
        <v>1523</v>
      </c>
      <c r="B4879" t="s">
        <v>1524</v>
      </c>
      <c r="C4879" t="s">
        <v>10441</v>
      </c>
      <c r="D4879" t="s">
        <v>10442</v>
      </c>
      <c r="E4879">
        <v>0</v>
      </c>
    </row>
    <row r="4880" spans="1:5" hidden="1" x14ac:dyDescent="0.25">
      <c r="A4880" t="s">
        <v>1521</v>
      </c>
      <c r="B4880" t="s">
        <v>1522</v>
      </c>
      <c r="C4880" t="s">
        <v>10441</v>
      </c>
      <c r="D4880" t="s">
        <v>10442</v>
      </c>
      <c r="E4880">
        <v>20</v>
      </c>
    </row>
    <row r="4881" spans="1:5" hidden="1" x14ac:dyDescent="0.25">
      <c r="A4881" t="s">
        <v>1519</v>
      </c>
      <c r="B4881" t="s">
        <v>1520</v>
      </c>
      <c r="C4881" t="s">
        <v>10441</v>
      </c>
      <c r="D4881" t="s">
        <v>10442</v>
      </c>
      <c r="E4881">
        <v>25</v>
      </c>
    </row>
    <row r="4882" spans="1:5" hidden="1" x14ac:dyDescent="0.25">
      <c r="A4882" t="s">
        <v>1515</v>
      </c>
      <c r="B4882" t="s">
        <v>1516</v>
      </c>
      <c r="C4882" t="s">
        <v>10439</v>
      </c>
      <c r="D4882" t="s">
        <v>10440</v>
      </c>
      <c r="E4882">
        <v>4</v>
      </c>
    </row>
    <row r="4883" spans="1:5" hidden="1" x14ac:dyDescent="0.25">
      <c r="A4883" t="s">
        <v>1513</v>
      </c>
      <c r="B4883" t="s">
        <v>1514</v>
      </c>
      <c r="C4883" t="s">
        <v>10439</v>
      </c>
      <c r="D4883" t="s">
        <v>10440</v>
      </c>
      <c r="E4883">
        <v>1</v>
      </c>
    </row>
    <row r="4884" spans="1:5" hidden="1" x14ac:dyDescent="0.25">
      <c r="A4884" t="s">
        <v>1511</v>
      </c>
      <c r="B4884" t="s">
        <v>1512</v>
      </c>
      <c r="C4884" t="s">
        <v>10439</v>
      </c>
      <c r="D4884" t="s">
        <v>10440</v>
      </c>
      <c r="E4884">
        <v>0</v>
      </c>
    </row>
    <row r="4885" spans="1:5" hidden="1" x14ac:dyDescent="0.25">
      <c r="A4885" t="s">
        <v>1509</v>
      </c>
      <c r="B4885" t="s">
        <v>1510</v>
      </c>
      <c r="C4885" t="s">
        <v>10439</v>
      </c>
      <c r="D4885" t="s">
        <v>10440</v>
      </c>
      <c r="E4885">
        <v>1</v>
      </c>
    </row>
    <row r="4886" spans="1:5" hidden="1" x14ac:dyDescent="0.25">
      <c r="A4886" t="s">
        <v>1507</v>
      </c>
      <c r="B4886" t="s">
        <v>1508</v>
      </c>
      <c r="C4886" t="s">
        <v>10439</v>
      </c>
      <c r="D4886" t="s">
        <v>10440</v>
      </c>
      <c r="E4886">
        <v>0</v>
      </c>
    </row>
    <row r="4887" spans="1:5" hidden="1" x14ac:dyDescent="0.25">
      <c r="A4887" t="s">
        <v>1505</v>
      </c>
      <c r="B4887" t="s">
        <v>1506</v>
      </c>
      <c r="C4887" t="s">
        <v>10439</v>
      </c>
      <c r="D4887" t="s">
        <v>10440</v>
      </c>
      <c r="E4887">
        <v>0</v>
      </c>
    </row>
    <row r="4888" spans="1:5" hidden="1" x14ac:dyDescent="0.25">
      <c r="A4888" t="s">
        <v>1503</v>
      </c>
      <c r="B4888" t="s">
        <v>1504</v>
      </c>
      <c r="C4888" t="s">
        <v>10439</v>
      </c>
      <c r="D4888" t="s">
        <v>10440</v>
      </c>
      <c r="E4888">
        <v>0</v>
      </c>
    </row>
    <row r="4889" spans="1:5" hidden="1" x14ac:dyDescent="0.25">
      <c r="A4889" t="s">
        <v>1499</v>
      </c>
      <c r="B4889" t="s">
        <v>1500</v>
      </c>
      <c r="C4889" t="s">
        <v>10439</v>
      </c>
      <c r="D4889" t="s">
        <v>10440</v>
      </c>
      <c r="E4889">
        <v>1</v>
      </c>
    </row>
    <row r="4890" spans="1:5" hidden="1" x14ac:dyDescent="0.25">
      <c r="A4890" t="s">
        <v>1497</v>
      </c>
      <c r="B4890" t="s">
        <v>1498</v>
      </c>
      <c r="C4890" t="s">
        <v>10439</v>
      </c>
      <c r="D4890" t="s">
        <v>10440</v>
      </c>
      <c r="E4890">
        <v>0</v>
      </c>
    </row>
    <row r="4891" spans="1:5" hidden="1" x14ac:dyDescent="0.25">
      <c r="A4891" t="s">
        <v>1495</v>
      </c>
      <c r="B4891" t="s">
        <v>1496</v>
      </c>
      <c r="C4891" t="s">
        <v>10439</v>
      </c>
      <c r="D4891" t="s">
        <v>10440</v>
      </c>
      <c r="E4891">
        <v>0</v>
      </c>
    </row>
    <row r="4892" spans="1:5" hidden="1" x14ac:dyDescent="0.25">
      <c r="A4892" t="s">
        <v>1493</v>
      </c>
      <c r="B4892" t="s">
        <v>1494</v>
      </c>
      <c r="C4892" t="s">
        <v>10439</v>
      </c>
      <c r="D4892" t="s">
        <v>10440</v>
      </c>
      <c r="E4892">
        <v>1</v>
      </c>
    </row>
    <row r="4893" spans="1:5" hidden="1" x14ac:dyDescent="0.25">
      <c r="A4893" t="s">
        <v>1491</v>
      </c>
      <c r="B4893" t="s">
        <v>1492</v>
      </c>
      <c r="C4893" t="s">
        <v>10439</v>
      </c>
      <c r="D4893" t="s">
        <v>10440</v>
      </c>
      <c r="E4893">
        <v>8</v>
      </c>
    </row>
    <row r="4894" spans="1:5" hidden="1" x14ac:dyDescent="0.25">
      <c r="A4894" t="s">
        <v>1489</v>
      </c>
      <c r="B4894" t="s">
        <v>1490</v>
      </c>
      <c r="C4894" t="s">
        <v>10439</v>
      </c>
      <c r="D4894" t="s">
        <v>10440</v>
      </c>
      <c r="E4894">
        <v>2</v>
      </c>
    </row>
    <row r="4895" spans="1:5" hidden="1" x14ac:dyDescent="0.25">
      <c r="A4895" t="s">
        <v>1487</v>
      </c>
      <c r="B4895" t="s">
        <v>1488</v>
      </c>
      <c r="C4895" t="s">
        <v>10439</v>
      </c>
      <c r="D4895" t="s">
        <v>10440</v>
      </c>
      <c r="E4895">
        <v>0</v>
      </c>
    </row>
    <row r="4896" spans="1:5" hidden="1" x14ac:dyDescent="0.25">
      <c r="A4896" t="s">
        <v>1485</v>
      </c>
      <c r="B4896" t="s">
        <v>1486</v>
      </c>
      <c r="C4896" t="s">
        <v>10439</v>
      </c>
      <c r="D4896" t="s">
        <v>10440</v>
      </c>
      <c r="E4896">
        <v>0</v>
      </c>
    </row>
    <row r="4897" spans="1:5" hidden="1" x14ac:dyDescent="0.25">
      <c r="A4897" t="s">
        <v>1483</v>
      </c>
      <c r="B4897" t="s">
        <v>1484</v>
      </c>
      <c r="C4897" t="s">
        <v>10441</v>
      </c>
      <c r="D4897" t="s">
        <v>10442</v>
      </c>
      <c r="E4897">
        <v>2</v>
      </c>
    </row>
    <row r="4898" spans="1:5" hidden="1" x14ac:dyDescent="0.25">
      <c r="A4898" t="s">
        <v>1483</v>
      </c>
      <c r="B4898" t="s">
        <v>1484</v>
      </c>
      <c r="C4898" t="s">
        <v>10439</v>
      </c>
      <c r="D4898" t="s">
        <v>10440</v>
      </c>
      <c r="E4898">
        <v>3</v>
      </c>
    </row>
    <row r="4899" spans="1:5" hidden="1" x14ac:dyDescent="0.25">
      <c r="A4899" t="s">
        <v>1481</v>
      </c>
      <c r="B4899" t="s">
        <v>1482</v>
      </c>
      <c r="C4899" t="s">
        <v>10439</v>
      </c>
      <c r="D4899" t="s">
        <v>10440</v>
      </c>
      <c r="E4899">
        <v>0</v>
      </c>
    </row>
    <row r="4900" spans="1:5" hidden="1" x14ac:dyDescent="0.25">
      <c r="A4900" t="s">
        <v>1479</v>
      </c>
      <c r="B4900" t="s">
        <v>1480</v>
      </c>
      <c r="C4900" t="s">
        <v>10441</v>
      </c>
      <c r="D4900" t="s">
        <v>10442</v>
      </c>
      <c r="E4900">
        <v>0</v>
      </c>
    </row>
    <row r="4901" spans="1:5" hidden="1" x14ac:dyDescent="0.25">
      <c r="A4901" t="s">
        <v>1477</v>
      </c>
      <c r="B4901" t="s">
        <v>1478</v>
      </c>
      <c r="C4901" t="s">
        <v>10439</v>
      </c>
      <c r="D4901" t="s">
        <v>10440</v>
      </c>
      <c r="E4901">
        <v>0</v>
      </c>
    </row>
    <row r="4902" spans="1:5" hidden="1" x14ac:dyDescent="0.25">
      <c r="A4902" t="s">
        <v>1475</v>
      </c>
      <c r="B4902" t="s">
        <v>1476</v>
      </c>
      <c r="C4902" t="s">
        <v>10439</v>
      </c>
      <c r="D4902" t="s">
        <v>10440</v>
      </c>
      <c r="E4902">
        <v>3</v>
      </c>
    </row>
    <row r="4903" spans="1:5" hidden="1" x14ac:dyDescent="0.25">
      <c r="A4903" t="s">
        <v>1473</v>
      </c>
      <c r="B4903" t="s">
        <v>1474</v>
      </c>
      <c r="C4903" t="s">
        <v>10439</v>
      </c>
      <c r="D4903" t="s">
        <v>10440</v>
      </c>
      <c r="E4903">
        <v>6</v>
      </c>
    </row>
    <row r="4904" spans="1:5" hidden="1" x14ac:dyDescent="0.25">
      <c r="A4904" t="s">
        <v>1471</v>
      </c>
      <c r="B4904" t="s">
        <v>1472</v>
      </c>
      <c r="C4904" t="s">
        <v>10441</v>
      </c>
      <c r="D4904" t="s">
        <v>10442</v>
      </c>
      <c r="E4904">
        <v>0</v>
      </c>
    </row>
    <row r="4905" spans="1:5" hidden="1" x14ac:dyDescent="0.25">
      <c r="A4905" t="s">
        <v>1467</v>
      </c>
      <c r="B4905" t="s">
        <v>1468</v>
      </c>
      <c r="C4905" t="s">
        <v>10439</v>
      </c>
      <c r="D4905" t="s">
        <v>10440</v>
      </c>
      <c r="E4905">
        <v>0</v>
      </c>
    </row>
    <row r="4906" spans="1:5" hidden="1" x14ac:dyDescent="0.25">
      <c r="A4906" t="s">
        <v>1459</v>
      </c>
      <c r="B4906" t="s">
        <v>1460</v>
      </c>
      <c r="C4906" t="s">
        <v>10439</v>
      </c>
      <c r="D4906" t="s">
        <v>10440</v>
      </c>
      <c r="E4906">
        <v>0</v>
      </c>
    </row>
    <row r="4907" spans="1:5" hidden="1" x14ac:dyDescent="0.25">
      <c r="A4907" t="s">
        <v>1457</v>
      </c>
      <c r="B4907" t="s">
        <v>1458</v>
      </c>
      <c r="C4907" t="s">
        <v>10439</v>
      </c>
      <c r="D4907" t="s">
        <v>10440</v>
      </c>
      <c r="E4907">
        <v>0</v>
      </c>
    </row>
    <row r="4908" spans="1:5" hidden="1" x14ac:dyDescent="0.25">
      <c r="A4908" t="s">
        <v>1455</v>
      </c>
      <c r="B4908" t="s">
        <v>1456</v>
      </c>
      <c r="C4908" t="s">
        <v>10439</v>
      </c>
      <c r="D4908" t="s">
        <v>10440</v>
      </c>
      <c r="E4908">
        <v>16</v>
      </c>
    </row>
    <row r="4909" spans="1:5" hidden="1" x14ac:dyDescent="0.25">
      <c r="A4909" t="s">
        <v>1453</v>
      </c>
      <c r="B4909" t="s">
        <v>1454</v>
      </c>
      <c r="C4909" t="s">
        <v>10439</v>
      </c>
      <c r="D4909" t="s">
        <v>10440</v>
      </c>
      <c r="E4909">
        <v>0</v>
      </c>
    </row>
    <row r="4910" spans="1:5" hidden="1" x14ac:dyDescent="0.25">
      <c r="A4910" t="s">
        <v>1451</v>
      </c>
      <c r="B4910" t="s">
        <v>1452</v>
      </c>
      <c r="C4910" t="s">
        <v>10439</v>
      </c>
      <c r="D4910" t="s">
        <v>10440</v>
      </c>
      <c r="E4910">
        <v>0</v>
      </c>
    </row>
    <row r="4911" spans="1:5" hidden="1" x14ac:dyDescent="0.25">
      <c r="A4911" t="s">
        <v>1449</v>
      </c>
      <c r="B4911" t="s">
        <v>1450</v>
      </c>
      <c r="C4911" t="s">
        <v>10439</v>
      </c>
      <c r="D4911" t="s">
        <v>10440</v>
      </c>
      <c r="E4911">
        <v>0</v>
      </c>
    </row>
    <row r="4912" spans="1:5" hidden="1" x14ac:dyDescent="0.25">
      <c r="A4912" t="s">
        <v>1447</v>
      </c>
      <c r="B4912" t="s">
        <v>1448</v>
      </c>
      <c r="C4912" t="s">
        <v>10439</v>
      </c>
      <c r="D4912" t="s">
        <v>10440</v>
      </c>
      <c r="E4912">
        <v>0</v>
      </c>
    </row>
    <row r="4913" spans="1:5" hidden="1" x14ac:dyDescent="0.25">
      <c r="A4913" t="s">
        <v>1445</v>
      </c>
      <c r="B4913" t="s">
        <v>1446</v>
      </c>
      <c r="C4913" t="s">
        <v>10439</v>
      </c>
      <c r="D4913" t="s">
        <v>10440</v>
      </c>
      <c r="E4913">
        <v>0</v>
      </c>
    </row>
    <row r="4914" spans="1:5" hidden="1" x14ac:dyDescent="0.25">
      <c r="A4914" t="s">
        <v>1443</v>
      </c>
      <c r="B4914" t="s">
        <v>1444</v>
      </c>
      <c r="C4914" t="s">
        <v>10439</v>
      </c>
      <c r="D4914" t="s">
        <v>10440</v>
      </c>
      <c r="E4914">
        <v>0</v>
      </c>
    </row>
    <row r="4915" spans="1:5" hidden="1" x14ac:dyDescent="0.25">
      <c r="A4915" t="s">
        <v>1441</v>
      </c>
      <c r="B4915" t="s">
        <v>1442</v>
      </c>
      <c r="C4915" t="s">
        <v>10439</v>
      </c>
      <c r="D4915" t="s">
        <v>10440</v>
      </c>
      <c r="E4915">
        <v>3</v>
      </c>
    </row>
    <row r="4916" spans="1:5" hidden="1" x14ac:dyDescent="0.25">
      <c r="A4916" t="s">
        <v>1439</v>
      </c>
      <c r="B4916" t="s">
        <v>1440</v>
      </c>
      <c r="C4916" t="s">
        <v>10439</v>
      </c>
      <c r="D4916" t="s">
        <v>10440</v>
      </c>
      <c r="E4916">
        <v>0</v>
      </c>
    </row>
    <row r="4917" spans="1:5" hidden="1" x14ac:dyDescent="0.25">
      <c r="A4917" t="s">
        <v>1437</v>
      </c>
      <c r="B4917" t="s">
        <v>1438</v>
      </c>
      <c r="C4917" t="s">
        <v>10439</v>
      </c>
      <c r="D4917" t="s">
        <v>10440</v>
      </c>
      <c r="E4917">
        <v>0</v>
      </c>
    </row>
    <row r="4918" spans="1:5" hidden="1" x14ac:dyDescent="0.25">
      <c r="A4918" t="s">
        <v>1431</v>
      </c>
      <c r="B4918" t="s">
        <v>1432</v>
      </c>
      <c r="C4918" t="s">
        <v>10441</v>
      </c>
      <c r="D4918" t="s">
        <v>10442</v>
      </c>
      <c r="E4918">
        <v>1</v>
      </c>
    </row>
    <row r="4919" spans="1:5" hidden="1" x14ac:dyDescent="0.25">
      <c r="A4919" t="s">
        <v>1431</v>
      </c>
      <c r="B4919" t="s">
        <v>1432</v>
      </c>
      <c r="C4919" t="s">
        <v>10443</v>
      </c>
      <c r="D4919" t="s">
        <v>10444</v>
      </c>
      <c r="E4919">
        <v>2</v>
      </c>
    </row>
    <row r="4920" spans="1:5" hidden="1" x14ac:dyDescent="0.25">
      <c r="A4920" t="s">
        <v>1429</v>
      </c>
      <c r="B4920" t="s">
        <v>1430</v>
      </c>
      <c r="C4920" t="s">
        <v>10439</v>
      </c>
      <c r="D4920" t="s">
        <v>10440</v>
      </c>
      <c r="E4920">
        <v>2</v>
      </c>
    </row>
    <row r="4921" spans="1:5" hidden="1" x14ac:dyDescent="0.25">
      <c r="A4921" t="s">
        <v>1427</v>
      </c>
      <c r="B4921" t="s">
        <v>1428</v>
      </c>
      <c r="C4921" t="s">
        <v>10441</v>
      </c>
      <c r="D4921" t="s">
        <v>10442</v>
      </c>
      <c r="E4921">
        <v>0</v>
      </c>
    </row>
    <row r="4922" spans="1:5" hidden="1" x14ac:dyDescent="0.25">
      <c r="A4922" t="s">
        <v>1423</v>
      </c>
      <c r="B4922" t="s">
        <v>1424</v>
      </c>
      <c r="C4922" t="s">
        <v>10441</v>
      </c>
      <c r="D4922" t="s">
        <v>10442</v>
      </c>
      <c r="E4922">
        <v>750.3</v>
      </c>
    </row>
    <row r="4923" spans="1:5" hidden="1" x14ac:dyDescent="0.25">
      <c r="A4923" t="s">
        <v>1423</v>
      </c>
      <c r="B4923" t="s">
        <v>1424</v>
      </c>
      <c r="C4923" t="s">
        <v>10445</v>
      </c>
      <c r="D4923" t="s">
        <v>10446</v>
      </c>
      <c r="E4923">
        <v>185</v>
      </c>
    </row>
    <row r="4924" spans="1:5" hidden="1" x14ac:dyDescent="0.25">
      <c r="A4924" t="s">
        <v>1421</v>
      </c>
      <c r="B4924" t="s">
        <v>1422</v>
      </c>
      <c r="C4924" t="s">
        <v>10439</v>
      </c>
      <c r="D4924" t="s">
        <v>10440</v>
      </c>
      <c r="E4924">
        <v>8</v>
      </c>
    </row>
    <row r="4925" spans="1:5" hidden="1" x14ac:dyDescent="0.25">
      <c r="A4925" t="s">
        <v>1417</v>
      </c>
      <c r="B4925" t="s">
        <v>1418</v>
      </c>
      <c r="C4925" t="s">
        <v>10439</v>
      </c>
      <c r="D4925" t="s">
        <v>10440</v>
      </c>
      <c r="E4925">
        <v>0</v>
      </c>
    </row>
    <row r="4926" spans="1:5" hidden="1" x14ac:dyDescent="0.25">
      <c r="A4926" t="s">
        <v>1415</v>
      </c>
      <c r="B4926" t="s">
        <v>1416</v>
      </c>
      <c r="C4926" t="s">
        <v>10439</v>
      </c>
      <c r="D4926" t="s">
        <v>10440</v>
      </c>
      <c r="E4926">
        <v>0</v>
      </c>
    </row>
    <row r="4927" spans="1:5" hidden="1" x14ac:dyDescent="0.25">
      <c r="A4927" t="s">
        <v>1413</v>
      </c>
      <c r="B4927" t="s">
        <v>1414</v>
      </c>
      <c r="C4927" t="s">
        <v>10439</v>
      </c>
      <c r="D4927" t="s">
        <v>10440</v>
      </c>
      <c r="E4927">
        <v>0</v>
      </c>
    </row>
    <row r="4928" spans="1:5" hidden="1" x14ac:dyDescent="0.25">
      <c r="A4928" t="s">
        <v>1411</v>
      </c>
      <c r="B4928" t="s">
        <v>1412</v>
      </c>
      <c r="C4928" t="s">
        <v>10439</v>
      </c>
      <c r="D4928" t="s">
        <v>10440</v>
      </c>
      <c r="E4928">
        <v>0</v>
      </c>
    </row>
    <row r="4929" spans="1:5" hidden="1" x14ac:dyDescent="0.25">
      <c r="A4929" t="s">
        <v>1409</v>
      </c>
      <c r="B4929" t="s">
        <v>1410</v>
      </c>
      <c r="C4929" t="s">
        <v>10439</v>
      </c>
      <c r="D4929" t="s">
        <v>10440</v>
      </c>
      <c r="E4929">
        <v>0</v>
      </c>
    </row>
    <row r="4930" spans="1:5" hidden="1" x14ac:dyDescent="0.25">
      <c r="A4930" t="s">
        <v>1407</v>
      </c>
      <c r="B4930" t="s">
        <v>1408</v>
      </c>
      <c r="C4930" t="s">
        <v>10439</v>
      </c>
      <c r="D4930" t="s">
        <v>10440</v>
      </c>
      <c r="E4930">
        <v>0</v>
      </c>
    </row>
    <row r="4931" spans="1:5" hidden="1" x14ac:dyDescent="0.25">
      <c r="A4931" t="s">
        <v>1405</v>
      </c>
      <c r="B4931" t="s">
        <v>1406</v>
      </c>
      <c r="C4931" t="s">
        <v>10439</v>
      </c>
      <c r="D4931" t="s">
        <v>10440</v>
      </c>
      <c r="E4931">
        <v>1</v>
      </c>
    </row>
    <row r="4932" spans="1:5" hidden="1" x14ac:dyDescent="0.25">
      <c r="A4932" t="s">
        <v>1403</v>
      </c>
      <c r="B4932" t="s">
        <v>1404</v>
      </c>
      <c r="C4932" t="s">
        <v>10439</v>
      </c>
      <c r="D4932" t="s">
        <v>10440</v>
      </c>
      <c r="E4932">
        <v>0</v>
      </c>
    </row>
    <row r="4933" spans="1:5" hidden="1" x14ac:dyDescent="0.25">
      <c r="A4933" t="s">
        <v>1401</v>
      </c>
      <c r="B4933" t="s">
        <v>1402</v>
      </c>
      <c r="C4933" t="s">
        <v>10439</v>
      </c>
      <c r="D4933" t="s">
        <v>10440</v>
      </c>
      <c r="E4933">
        <v>0</v>
      </c>
    </row>
    <row r="4934" spans="1:5" hidden="1" x14ac:dyDescent="0.25">
      <c r="A4934" t="s">
        <v>1399</v>
      </c>
      <c r="B4934" t="s">
        <v>1400</v>
      </c>
      <c r="C4934" t="s">
        <v>10439</v>
      </c>
      <c r="D4934" t="s">
        <v>10440</v>
      </c>
      <c r="E4934">
        <v>0</v>
      </c>
    </row>
    <row r="4935" spans="1:5" hidden="1" x14ac:dyDescent="0.25">
      <c r="A4935" t="s">
        <v>1397</v>
      </c>
      <c r="B4935" t="s">
        <v>1398</v>
      </c>
      <c r="C4935" t="s">
        <v>10439</v>
      </c>
      <c r="D4935" t="s">
        <v>10440</v>
      </c>
      <c r="E4935">
        <v>0</v>
      </c>
    </row>
    <row r="4936" spans="1:5" hidden="1" x14ac:dyDescent="0.25">
      <c r="A4936" t="s">
        <v>1394</v>
      </c>
      <c r="B4936" t="s">
        <v>1395</v>
      </c>
      <c r="C4936" t="s">
        <v>10441</v>
      </c>
      <c r="D4936" t="s">
        <v>10442</v>
      </c>
      <c r="E4936">
        <v>265</v>
      </c>
    </row>
    <row r="4937" spans="1:5" hidden="1" x14ac:dyDescent="0.25">
      <c r="A4937" t="s">
        <v>1394</v>
      </c>
      <c r="B4937" t="s">
        <v>1395</v>
      </c>
      <c r="C4937" t="s">
        <v>10451</v>
      </c>
      <c r="D4937" t="s">
        <v>10452</v>
      </c>
      <c r="E4937">
        <v>-61.76</v>
      </c>
    </row>
    <row r="4938" spans="1:5" hidden="1" x14ac:dyDescent="0.25">
      <c r="A4938" t="s">
        <v>1390</v>
      </c>
      <c r="B4938" t="s">
        <v>1391</v>
      </c>
      <c r="C4938" t="s">
        <v>10439</v>
      </c>
      <c r="D4938" t="s">
        <v>10440</v>
      </c>
      <c r="E4938">
        <v>0</v>
      </c>
    </row>
    <row r="4939" spans="1:5" hidden="1" x14ac:dyDescent="0.25">
      <c r="A4939" t="s">
        <v>1386</v>
      </c>
      <c r="B4939" t="s">
        <v>1387</v>
      </c>
      <c r="C4939" t="s">
        <v>10439</v>
      </c>
      <c r="D4939" t="s">
        <v>10440</v>
      </c>
      <c r="E4939">
        <v>0</v>
      </c>
    </row>
    <row r="4940" spans="1:5" hidden="1" x14ac:dyDescent="0.25">
      <c r="A4940" t="s">
        <v>1384</v>
      </c>
      <c r="B4940" t="s">
        <v>1385</v>
      </c>
      <c r="C4940" t="s">
        <v>10439</v>
      </c>
      <c r="D4940" t="s">
        <v>10440</v>
      </c>
      <c r="E4940">
        <v>0</v>
      </c>
    </row>
    <row r="4941" spans="1:5" hidden="1" x14ac:dyDescent="0.25">
      <c r="A4941" t="s">
        <v>1382</v>
      </c>
      <c r="B4941" t="s">
        <v>1383</v>
      </c>
      <c r="C4941" t="s">
        <v>10439</v>
      </c>
      <c r="D4941" t="s">
        <v>10440</v>
      </c>
      <c r="E4941">
        <v>0</v>
      </c>
    </row>
    <row r="4942" spans="1:5" hidden="1" x14ac:dyDescent="0.25">
      <c r="A4942" t="s">
        <v>1380</v>
      </c>
      <c r="B4942" t="s">
        <v>1381</v>
      </c>
      <c r="C4942" t="s">
        <v>10439</v>
      </c>
      <c r="D4942" t="s">
        <v>10440</v>
      </c>
      <c r="E4942">
        <v>0</v>
      </c>
    </row>
    <row r="4943" spans="1:5" hidden="1" x14ac:dyDescent="0.25">
      <c r="A4943" t="s">
        <v>1378</v>
      </c>
      <c r="B4943" t="s">
        <v>1379</v>
      </c>
      <c r="C4943" t="s">
        <v>10439</v>
      </c>
      <c r="D4943" t="s">
        <v>10440</v>
      </c>
      <c r="E4943">
        <v>0</v>
      </c>
    </row>
    <row r="4944" spans="1:5" hidden="1" x14ac:dyDescent="0.25">
      <c r="A4944" t="s">
        <v>1376</v>
      </c>
      <c r="B4944" t="s">
        <v>1377</v>
      </c>
      <c r="C4944" t="s">
        <v>10439</v>
      </c>
      <c r="D4944" t="s">
        <v>10440</v>
      </c>
      <c r="E4944">
        <v>0</v>
      </c>
    </row>
    <row r="4945" spans="1:5" hidden="1" x14ac:dyDescent="0.25">
      <c r="A4945" t="s">
        <v>1374</v>
      </c>
      <c r="B4945" t="s">
        <v>1375</v>
      </c>
      <c r="C4945" t="s">
        <v>10439</v>
      </c>
      <c r="D4945" t="s">
        <v>10440</v>
      </c>
      <c r="E4945">
        <v>0</v>
      </c>
    </row>
    <row r="4946" spans="1:5" hidden="1" x14ac:dyDescent="0.25">
      <c r="A4946" t="s">
        <v>1372</v>
      </c>
      <c r="B4946" t="s">
        <v>1373</v>
      </c>
      <c r="C4946" t="s">
        <v>10439</v>
      </c>
      <c r="D4946" t="s">
        <v>10440</v>
      </c>
      <c r="E4946">
        <v>0</v>
      </c>
    </row>
    <row r="4947" spans="1:5" hidden="1" x14ac:dyDescent="0.25">
      <c r="A4947" t="s">
        <v>1370</v>
      </c>
      <c r="B4947" t="s">
        <v>1371</v>
      </c>
      <c r="C4947" t="s">
        <v>10439</v>
      </c>
      <c r="D4947" t="s">
        <v>10440</v>
      </c>
      <c r="E4947">
        <v>0</v>
      </c>
    </row>
    <row r="4948" spans="1:5" hidden="1" x14ac:dyDescent="0.25">
      <c r="A4948" t="s">
        <v>1368</v>
      </c>
      <c r="B4948" t="s">
        <v>1369</v>
      </c>
      <c r="C4948" t="s">
        <v>10439</v>
      </c>
      <c r="D4948" t="s">
        <v>10440</v>
      </c>
      <c r="E4948">
        <v>0</v>
      </c>
    </row>
    <row r="4949" spans="1:5" hidden="1" x14ac:dyDescent="0.25">
      <c r="A4949" t="s">
        <v>1366</v>
      </c>
      <c r="B4949" t="s">
        <v>1367</v>
      </c>
      <c r="C4949" t="s">
        <v>10439</v>
      </c>
      <c r="D4949" t="s">
        <v>10440</v>
      </c>
      <c r="E4949">
        <v>0</v>
      </c>
    </row>
    <row r="4950" spans="1:5" hidden="1" x14ac:dyDescent="0.25">
      <c r="A4950" t="s">
        <v>1364</v>
      </c>
      <c r="B4950" t="s">
        <v>1365</v>
      </c>
      <c r="C4950" t="s">
        <v>10439</v>
      </c>
      <c r="D4950" t="s">
        <v>10440</v>
      </c>
      <c r="E4950">
        <v>0</v>
      </c>
    </row>
    <row r="4951" spans="1:5" hidden="1" x14ac:dyDescent="0.25">
      <c r="A4951" t="s">
        <v>1362</v>
      </c>
      <c r="B4951" t="s">
        <v>1363</v>
      </c>
      <c r="C4951" t="s">
        <v>10441</v>
      </c>
      <c r="D4951" t="s">
        <v>10442</v>
      </c>
      <c r="E4951">
        <v>0</v>
      </c>
    </row>
    <row r="4952" spans="1:5" hidden="1" x14ac:dyDescent="0.25">
      <c r="A4952" t="s">
        <v>1362</v>
      </c>
      <c r="B4952" t="s">
        <v>1363</v>
      </c>
      <c r="C4952" t="s">
        <v>10445</v>
      </c>
      <c r="D4952" t="s">
        <v>10446</v>
      </c>
      <c r="E4952">
        <v>0</v>
      </c>
    </row>
    <row r="4953" spans="1:5" hidden="1" x14ac:dyDescent="0.25">
      <c r="A4953" t="s">
        <v>1360</v>
      </c>
      <c r="B4953" t="s">
        <v>1361</v>
      </c>
      <c r="C4953" t="s">
        <v>10441</v>
      </c>
      <c r="D4953" t="s">
        <v>10442</v>
      </c>
      <c r="E4953">
        <v>0</v>
      </c>
    </row>
    <row r="4954" spans="1:5" hidden="1" x14ac:dyDescent="0.25">
      <c r="A4954" t="s">
        <v>1360</v>
      </c>
      <c r="B4954" t="s">
        <v>1361</v>
      </c>
      <c r="C4954" t="s">
        <v>10445</v>
      </c>
      <c r="D4954" t="s">
        <v>10446</v>
      </c>
      <c r="E4954">
        <v>0</v>
      </c>
    </row>
    <row r="4955" spans="1:5" hidden="1" x14ac:dyDescent="0.25">
      <c r="A4955" t="s">
        <v>1356</v>
      </c>
      <c r="B4955" t="s">
        <v>1357</v>
      </c>
      <c r="C4955" t="s">
        <v>10439</v>
      </c>
      <c r="D4955" t="s">
        <v>10440</v>
      </c>
      <c r="E4955">
        <v>0</v>
      </c>
    </row>
    <row r="4956" spans="1:5" hidden="1" x14ac:dyDescent="0.25">
      <c r="A4956" t="s">
        <v>1354</v>
      </c>
      <c r="B4956" t="s">
        <v>1355</v>
      </c>
      <c r="C4956" t="s">
        <v>10439</v>
      </c>
      <c r="D4956" t="s">
        <v>10440</v>
      </c>
      <c r="E4956">
        <v>0</v>
      </c>
    </row>
    <row r="4957" spans="1:5" hidden="1" x14ac:dyDescent="0.25">
      <c r="A4957" t="s">
        <v>1352</v>
      </c>
      <c r="B4957" t="s">
        <v>1353</v>
      </c>
      <c r="C4957" t="s">
        <v>10439</v>
      </c>
      <c r="D4957" t="s">
        <v>10440</v>
      </c>
      <c r="E4957">
        <v>3</v>
      </c>
    </row>
    <row r="4958" spans="1:5" hidden="1" x14ac:dyDescent="0.25">
      <c r="A4958" t="s">
        <v>1350</v>
      </c>
      <c r="B4958" t="s">
        <v>1351</v>
      </c>
      <c r="C4958" t="s">
        <v>10439</v>
      </c>
      <c r="D4958" t="s">
        <v>10440</v>
      </c>
      <c r="E4958">
        <v>1</v>
      </c>
    </row>
    <row r="4959" spans="1:5" hidden="1" x14ac:dyDescent="0.25">
      <c r="A4959" t="s">
        <v>1348</v>
      </c>
      <c r="B4959" t="s">
        <v>1349</v>
      </c>
      <c r="C4959" t="s">
        <v>10439</v>
      </c>
      <c r="D4959" t="s">
        <v>10440</v>
      </c>
      <c r="E4959">
        <v>0</v>
      </c>
    </row>
    <row r="4960" spans="1:5" hidden="1" x14ac:dyDescent="0.25">
      <c r="A4960" t="s">
        <v>1346</v>
      </c>
      <c r="B4960" t="s">
        <v>1347</v>
      </c>
      <c r="C4960" t="s">
        <v>10439</v>
      </c>
      <c r="D4960" t="s">
        <v>10440</v>
      </c>
      <c r="E4960">
        <v>0</v>
      </c>
    </row>
    <row r="4961" spans="1:5" hidden="1" x14ac:dyDescent="0.25">
      <c r="A4961" t="s">
        <v>1344</v>
      </c>
      <c r="B4961" t="s">
        <v>1345</v>
      </c>
      <c r="C4961" t="s">
        <v>10439</v>
      </c>
      <c r="D4961" t="s">
        <v>10440</v>
      </c>
      <c r="E4961">
        <v>1</v>
      </c>
    </row>
    <row r="4962" spans="1:5" hidden="1" x14ac:dyDescent="0.25">
      <c r="A4962" t="s">
        <v>1342</v>
      </c>
      <c r="B4962" t="s">
        <v>1343</v>
      </c>
      <c r="C4962" t="s">
        <v>10439</v>
      </c>
      <c r="D4962" t="s">
        <v>10440</v>
      </c>
      <c r="E4962">
        <v>0</v>
      </c>
    </row>
    <row r="4963" spans="1:5" hidden="1" x14ac:dyDescent="0.25">
      <c r="A4963" t="s">
        <v>1340</v>
      </c>
      <c r="B4963" t="s">
        <v>1341</v>
      </c>
      <c r="C4963" t="s">
        <v>10439</v>
      </c>
      <c r="D4963" t="s">
        <v>10440</v>
      </c>
      <c r="E4963">
        <v>0</v>
      </c>
    </row>
    <row r="4964" spans="1:5" hidden="1" x14ac:dyDescent="0.25">
      <c r="A4964" t="s">
        <v>1338</v>
      </c>
      <c r="B4964" t="s">
        <v>1339</v>
      </c>
      <c r="C4964" t="s">
        <v>10439</v>
      </c>
      <c r="D4964" t="s">
        <v>10440</v>
      </c>
      <c r="E4964">
        <v>0</v>
      </c>
    </row>
    <row r="4965" spans="1:5" hidden="1" x14ac:dyDescent="0.25">
      <c r="A4965" t="s">
        <v>1336</v>
      </c>
      <c r="B4965" t="s">
        <v>1337</v>
      </c>
      <c r="C4965" t="s">
        <v>10439</v>
      </c>
      <c r="D4965" t="s">
        <v>10440</v>
      </c>
      <c r="E4965">
        <v>1</v>
      </c>
    </row>
    <row r="4966" spans="1:5" hidden="1" x14ac:dyDescent="0.25">
      <c r="A4966" t="s">
        <v>1332</v>
      </c>
      <c r="B4966" t="s">
        <v>1333</v>
      </c>
      <c r="C4966" t="s">
        <v>10439</v>
      </c>
      <c r="D4966" t="s">
        <v>10440</v>
      </c>
      <c r="E4966">
        <v>5</v>
      </c>
    </row>
    <row r="4967" spans="1:5" hidden="1" x14ac:dyDescent="0.25">
      <c r="A4967" t="s">
        <v>1330</v>
      </c>
      <c r="B4967" t="s">
        <v>1331</v>
      </c>
      <c r="C4967" t="s">
        <v>10439</v>
      </c>
      <c r="D4967" t="s">
        <v>10440</v>
      </c>
      <c r="E4967">
        <v>7</v>
      </c>
    </row>
    <row r="4968" spans="1:5" hidden="1" x14ac:dyDescent="0.25">
      <c r="A4968" t="s">
        <v>1328</v>
      </c>
      <c r="B4968" t="s">
        <v>1329</v>
      </c>
      <c r="C4968" t="s">
        <v>10439</v>
      </c>
      <c r="D4968" t="s">
        <v>10440</v>
      </c>
      <c r="E4968">
        <v>0</v>
      </c>
    </row>
    <row r="4969" spans="1:5" hidden="1" x14ac:dyDescent="0.25">
      <c r="A4969" t="s">
        <v>1326</v>
      </c>
      <c r="B4969" t="s">
        <v>1327</v>
      </c>
      <c r="C4969" t="s">
        <v>10439</v>
      </c>
      <c r="D4969" t="s">
        <v>10440</v>
      </c>
      <c r="E4969">
        <v>0</v>
      </c>
    </row>
    <row r="4970" spans="1:5" hidden="1" x14ac:dyDescent="0.25">
      <c r="A4970" t="s">
        <v>1324</v>
      </c>
      <c r="B4970" t="s">
        <v>1325</v>
      </c>
      <c r="C4970" t="s">
        <v>10439</v>
      </c>
      <c r="D4970" t="s">
        <v>10440</v>
      </c>
      <c r="E4970">
        <v>0</v>
      </c>
    </row>
    <row r="4971" spans="1:5" hidden="1" x14ac:dyDescent="0.25">
      <c r="A4971" t="s">
        <v>1322</v>
      </c>
      <c r="B4971" t="s">
        <v>1323</v>
      </c>
      <c r="C4971" t="s">
        <v>10439</v>
      </c>
      <c r="D4971" t="s">
        <v>10440</v>
      </c>
      <c r="E4971">
        <v>0</v>
      </c>
    </row>
    <row r="4972" spans="1:5" hidden="1" x14ac:dyDescent="0.25">
      <c r="A4972" t="s">
        <v>1320</v>
      </c>
      <c r="B4972" t="s">
        <v>1321</v>
      </c>
      <c r="C4972" t="s">
        <v>10439</v>
      </c>
      <c r="D4972" t="s">
        <v>10440</v>
      </c>
      <c r="E4972">
        <v>3</v>
      </c>
    </row>
    <row r="4973" spans="1:5" hidden="1" x14ac:dyDescent="0.25">
      <c r="A4973" t="s">
        <v>1318</v>
      </c>
      <c r="B4973" t="s">
        <v>1319</v>
      </c>
      <c r="C4973" t="s">
        <v>10439</v>
      </c>
      <c r="D4973" t="s">
        <v>10440</v>
      </c>
      <c r="E4973">
        <v>3</v>
      </c>
    </row>
    <row r="4974" spans="1:5" hidden="1" x14ac:dyDescent="0.25">
      <c r="A4974" t="s">
        <v>1316</v>
      </c>
      <c r="B4974" t="s">
        <v>1317</v>
      </c>
      <c r="C4974" t="s">
        <v>10439</v>
      </c>
      <c r="D4974" t="s">
        <v>10440</v>
      </c>
      <c r="E4974">
        <v>0</v>
      </c>
    </row>
    <row r="4975" spans="1:5" hidden="1" x14ac:dyDescent="0.25">
      <c r="A4975" t="s">
        <v>1314</v>
      </c>
      <c r="B4975" t="s">
        <v>1315</v>
      </c>
      <c r="C4975" t="s">
        <v>10439</v>
      </c>
      <c r="D4975" t="s">
        <v>10440</v>
      </c>
      <c r="E4975">
        <v>0</v>
      </c>
    </row>
    <row r="4976" spans="1:5" hidden="1" x14ac:dyDescent="0.25">
      <c r="A4976" t="s">
        <v>1312</v>
      </c>
      <c r="B4976" t="s">
        <v>1313</v>
      </c>
      <c r="C4976" t="s">
        <v>10439</v>
      </c>
      <c r="D4976" t="s">
        <v>10440</v>
      </c>
      <c r="E4976">
        <v>0</v>
      </c>
    </row>
    <row r="4977" spans="1:5" hidden="1" x14ac:dyDescent="0.25">
      <c r="A4977" t="s">
        <v>1308</v>
      </c>
      <c r="B4977" t="s">
        <v>1309</v>
      </c>
      <c r="C4977" t="s">
        <v>10439</v>
      </c>
      <c r="D4977" t="s">
        <v>10440</v>
      </c>
      <c r="E4977">
        <v>0</v>
      </c>
    </row>
    <row r="4978" spans="1:5" hidden="1" x14ac:dyDescent="0.25">
      <c r="A4978" t="s">
        <v>1306</v>
      </c>
      <c r="B4978" t="s">
        <v>1307</v>
      </c>
      <c r="C4978" t="s">
        <v>10441</v>
      </c>
      <c r="D4978" t="s">
        <v>10442</v>
      </c>
      <c r="E4978">
        <v>0</v>
      </c>
    </row>
    <row r="4979" spans="1:5" hidden="1" x14ac:dyDescent="0.25">
      <c r="A4979" t="s">
        <v>1306</v>
      </c>
      <c r="B4979" t="s">
        <v>1307</v>
      </c>
      <c r="C4979" t="s">
        <v>10447</v>
      </c>
      <c r="D4979" t="s">
        <v>10448</v>
      </c>
      <c r="E4979">
        <v>9025</v>
      </c>
    </row>
    <row r="4980" spans="1:5" hidden="1" x14ac:dyDescent="0.25">
      <c r="A4980" t="s">
        <v>1304</v>
      </c>
      <c r="B4980" t="s">
        <v>1305</v>
      </c>
      <c r="C4980" t="s">
        <v>10439</v>
      </c>
      <c r="D4980" t="s">
        <v>10440</v>
      </c>
      <c r="E4980">
        <v>12</v>
      </c>
    </row>
    <row r="4981" spans="1:5" hidden="1" x14ac:dyDescent="0.25">
      <c r="A4981" t="s">
        <v>1302</v>
      </c>
      <c r="B4981" t="s">
        <v>1303</v>
      </c>
      <c r="C4981" t="s">
        <v>10439</v>
      </c>
      <c r="D4981" t="s">
        <v>10440</v>
      </c>
      <c r="E4981">
        <v>10</v>
      </c>
    </row>
    <row r="4982" spans="1:5" hidden="1" x14ac:dyDescent="0.25">
      <c r="A4982" t="s">
        <v>1300</v>
      </c>
      <c r="B4982" t="s">
        <v>1301</v>
      </c>
      <c r="C4982" t="s">
        <v>10439</v>
      </c>
      <c r="D4982" t="s">
        <v>10440</v>
      </c>
      <c r="E4982">
        <v>0</v>
      </c>
    </row>
    <row r="4983" spans="1:5" hidden="1" x14ac:dyDescent="0.25">
      <c r="A4983" t="s">
        <v>1298</v>
      </c>
      <c r="B4983" t="s">
        <v>1299</v>
      </c>
      <c r="C4983" t="s">
        <v>10439</v>
      </c>
      <c r="D4983" t="s">
        <v>10440</v>
      </c>
      <c r="E4983">
        <v>0</v>
      </c>
    </row>
    <row r="4984" spans="1:5" hidden="1" x14ac:dyDescent="0.25">
      <c r="A4984" t="s">
        <v>1296</v>
      </c>
      <c r="B4984" t="s">
        <v>1297</v>
      </c>
      <c r="C4984" t="s">
        <v>10441</v>
      </c>
      <c r="D4984" t="s">
        <v>10442</v>
      </c>
      <c r="E4984">
        <v>0</v>
      </c>
    </row>
    <row r="4985" spans="1:5" hidden="1" x14ac:dyDescent="0.25">
      <c r="A4985" t="s">
        <v>1296</v>
      </c>
      <c r="B4985" t="s">
        <v>1297</v>
      </c>
      <c r="C4985" t="s">
        <v>10445</v>
      </c>
      <c r="D4985" t="s">
        <v>10446</v>
      </c>
      <c r="E4985">
        <v>0</v>
      </c>
    </row>
    <row r="4986" spans="1:5" hidden="1" x14ac:dyDescent="0.25">
      <c r="A4986" t="s">
        <v>1294</v>
      </c>
      <c r="B4986" t="s">
        <v>1295</v>
      </c>
      <c r="C4986" t="s">
        <v>10439</v>
      </c>
      <c r="D4986" t="s">
        <v>10440</v>
      </c>
      <c r="E4986">
        <v>7</v>
      </c>
    </row>
    <row r="4987" spans="1:5" hidden="1" x14ac:dyDescent="0.25">
      <c r="A4987" t="s">
        <v>1292</v>
      </c>
      <c r="B4987" t="s">
        <v>1293</v>
      </c>
      <c r="C4987" t="s">
        <v>10439</v>
      </c>
      <c r="D4987" t="s">
        <v>10440</v>
      </c>
      <c r="E4987">
        <v>0</v>
      </c>
    </row>
    <row r="4988" spans="1:5" hidden="1" x14ac:dyDescent="0.25">
      <c r="A4988" t="s">
        <v>1290</v>
      </c>
      <c r="B4988" t="s">
        <v>1291</v>
      </c>
      <c r="C4988" t="s">
        <v>10439</v>
      </c>
      <c r="D4988" t="s">
        <v>10440</v>
      </c>
      <c r="E4988">
        <v>0</v>
      </c>
    </row>
    <row r="4989" spans="1:5" hidden="1" x14ac:dyDescent="0.25">
      <c r="A4989" t="s">
        <v>1288</v>
      </c>
      <c r="B4989" t="s">
        <v>1289</v>
      </c>
      <c r="C4989" t="s">
        <v>10439</v>
      </c>
      <c r="D4989" t="s">
        <v>10440</v>
      </c>
      <c r="E4989">
        <v>0</v>
      </c>
    </row>
    <row r="4990" spans="1:5" hidden="1" x14ac:dyDescent="0.25">
      <c r="A4990" t="s">
        <v>1286</v>
      </c>
      <c r="B4990" t="s">
        <v>1287</v>
      </c>
      <c r="C4990" t="s">
        <v>10439</v>
      </c>
      <c r="D4990" t="s">
        <v>10440</v>
      </c>
      <c r="E4990">
        <v>0</v>
      </c>
    </row>
    <row r="4991" spans="1:5" hidden="1" x14ac:dyDescent="0.25">
      <c r="A4991" t="s">
        <v>1284</v>
      </c>
      <c r="B4991" t="s">
        <v>1285</v>
      </c>
      <c r="C4991" t="s">
        <v>10439</v>
      </c>
      <c r="D4991" t="s">
        <v>10440</v>
      </c>
      <c r="E4991">
        <v>18</v>
      </c>
    </row>
    <row r="4992" spans="1:5" hidden="1" x14ac:dyDescent="0.25">
      <c r="A4992" t="s">
        <v>1282</v>
      </c>
      <c r="B4992" t="s">
        <v>1283</v>
      </c>
      <c r="C4992" t="s">
        <v>10439</v>
      </c>
      <c r="D4992" t="s">
        <v>10440</v>
      </c>
      <c r="E4992">
        <v>0</v>
      </c>
    </row>
    <row r="4993" spans="1:5" hidden="1" x14ac:dyDescent="0.25">
      <c r="A4993" t="s">
        <v>1280</v>
      </c>
      <c r="B4993" t="s">
        <v>1281</v>
      </c>
      <c r="C4993" t="s">
        <v>10439</v>
      </c>
      <c r="D4993" t="s">
        <v>10440</v>
      </c>
      <c r="E4993">
        <v>0</v>
      </c>
    </row>
    <row r="4994" spans="1:5" hidden="1" x14ac:dyDescent="0.25">
      <c r="A4994" t="s">
        <v>1278</v>
      </c>
      <c r="B4994" t="s">
        <v>1279</v>
      </c>
      <c r="C4994" t="s">
        <v>10439</v>
      </c>
      <c r="D4994" t="s">
        <v>10440</v>
      </c>
      <c r="E4994">
        <v>0</v>
      </c>
    </row>
    <row r="4995" spans="1:5" hidden="1" x14ac:dyDescent="0.25">
      <c r="A4995" t="s">
        <v>1276</v>
      </c>
      <c r="B4995" t="s">
        <v>10583</v>
      </c>
      <c r="C4995" t="s">
        <v>10441</v>
      </c>
      <c r="D4995" t="s">
        <v>10442</v>
      </c>
      <c r="E4995">
        <v>0</v>
      </c>
    </row>
    <row r="4996" spans="1:5" hidden="1" x14ac:dyDescent="0.25">
      <c r="A4996" t="s">
        <v>1276</v>
      </c>
      <c r="B4996" t="s">
        <v>10583</v>
      </c>
      <c r="C4996" t="s">
        <v>10447</v>
      </c>
      <c r="D4996" t="s">
        <v>10448</v>
      </c>
      <c r="E4996">
        <v>446.334</v>
      </c>
    </row>
    <row r="4997" spans="1:5" hidden="1" x14ac:dyDescent="0.25">
      <c r="A4997" t="s">
        <v>1273</v>
      </c>
      <c r="B4997" t="s">
        <v>1274</v>
      </c>
      <c r="C4997" t="s">
        <v>10439</v>
      </c>
      <c r="D4997" t="s">
        <v>10440</v>
      </c>
      <c r="E4997">
        <v>0</v>
      </c>
    </row>
    <row r="4998" spans="1:5" hidden="1" x14ac:dyDescent="0.25">
      <c r="A4998" t="s">
        <v>1271</v>
      </c>
      <c r="B4998" t="s">
        <v>1272</v>
      </c>
      <c r="C4998" t="s">
        <v>10439</v>
      </c>
      <c r="D4998" t="s">
        <v>10440</v>
      </c>
      <c r="E4998">
        <v>0</v>
      </c>
    </row>
    <row r="4999" spans="1:5" hidden="1" x14ac:dyDescent="0.25">
      <c r="A4999" t="s">
        <v>1269</v>
      </c>
      <c r="B4999" t="s">
        <v>1270</v>
      </c>
      <c r="C4999" t="s">
        <v>10439</v>
      </c>
      <c r="D4999" t="s">
        <v>10440</v>
      </c>
      <c r="E4999">
        <v>0</v>
      </c>
    </row>
    <row r="5000" spans="1:5" hidden="1" x14ac:dyDescent="0.25">
      <c r="A5000" t="s">
        <v>1261</v>
      </c>
      <c r="B5000" t="s">
        <v>1262</v>
      </c>
      <c r="C5000" t="s">
        <v>10439</v>
      </c>
      <c r="D5000" t="s">
        <v>10440</v>
      </c>
      <c r="E5000">
        <v>3</v>
      </c>
    </row>
    <row r="5001" spans="1:5" hidden="1" x14ac:dyDescent="0.25">
      <c r="A5001" t="s">
        <v>1259</v>
      </c>
      <c r="B5001" t="s">
        <v>1260</v>
      </c>
      <c r="C5001" t="s">
        <v>10439</v>
      </c>
      <c r="D5001" t="s">
        <v>10440</v>
      </c>
      <c r="E5001">
        <v>4</v>
      </c>
    </row>
    <row r="5002" spans="1:5" hidden="1" x14ac:dyDescent="0.25">
      <c r="A5002" t="s">
        <v>1257</v>
      </c>
      <c r="B5002" t="s">
        <v>1258</v>
      </c>
      <c r="C5002" t="s">
        <v>10439</v>
      </c>
      <c r="D5002" t="s">
        <v>10440</v>
      </c>
      <c r="E5002">
        <v>1</v>
      </c>
    </row>
    <row r="5003" spans="1:5" hidden="1" x14ac:dyDescent="0.25">
      <c r="A5003" t="s">
        <v>1255</v>
      </c>
      <c r="B5003" t="s">
        <v>1256</v>
      </c>
      <c r="C5003" t="s">
        <v>10439</v>
      </c>
      <c r="D5003" t="s">
        <v>10440</v>
      </c>
      <c r="E5003">
        <v>0</v>
      </c>
    </row>
    <row r="5004" spans="1:5" hidden="1" x14ac:dyDescent="0.25">
      <c r="A5004" t="s">
        <v>1253</v>
      </c>
      <c r="B5004" t="s">
        <v>1254</v>
      </c>
      <c r="C5004" t="s">
        <v>10439</v>
      </c>
      <c r="D5004" t="s">
        <v>10440</v>
      </c>
      <c r="E5004">
        <v>0</v>
      </c>
    </row>
    <row r="5005" spans="1:5" hidden="1" x14ac:dyDescent="0.25">
      <c r="A5005" t="s">
        <v>1251</v>
      </c>
      <c r="B5005" t="s">
        <v>1252</v>
      </c>
      <c r="C5005" t="s">
        <v>10439</v>
      </c>
      <c r="D5005" t="s">
        <v>10440</v>
      </c>
      <c r="E5005">
        <v>0</v>
      </c>
    </row>
    <row r="5006" spans="1:5" hidden="1" x14ac:dyDescent="0.25">
      <c r="A5006" t="s">
        <v>1249</v>
      </c>
      <c r="B5006" t="s">
        <v>1250</v>
      </c>
      <c r="C5006" t="s">
        <v>10439</v>
      </c>
      <c r="D5006" t="s">
        <v>10440</v>
      </c>
      <c r="E5006">
        <v>0</v>
      </c>
    </row>
    <row r="5007" spans="1:5" hidden="1" x14ac:dyDescent="0.25">
      <c r="A5007" t="s">
        <v>1247</v>
      </c>
      <c r="B5007" t="s">
        <v>1248</v>
      </c>
      <c r="C5007" t="s">
        <v>10439</v>
      </c>
      <c r="D5007" t="s">
        <v>10440</v>
      </c>
      <c r="E5007">
        <v>0</v>
      </c>
    </row>
    <row r="5008" spans="1:5" hidden="1" x14ac:dyDescent="0.25">
      <c r="A5008" t="s">
        <v>1245</v>
      </c>
      <c r="B5008" t="s">
        <v>1246</v>
      </c>
      <c r="C5008" t="s">
        <v>10439</v>
      </c>
      <c r="D5008" t="s">
        <v>10440</v>
      </c>
      <c r="E5008">
        <v>0</v>
      </c>
    </row>
    <row r="5009" spans="1:5" hidden="1" x14ac:dyDescent="0.25">
      <c r="A5009" t="s">
        <v>1243</v>
      </c>
      <c r="B5009" t="s">
        <v>10584</v>
      </c>
      <c r="C5009" t="s">
        <v>10439</v>
      </c>
      <c r="D5009" t="s">
        <v>10440</v>
      </c>
      <c r="E5009">
        <v>1</v>
      </c>
    </row>
    <row r="5010" spans="1:5" hidden="1" x14ac:dyDescent="0.25">
      <c r="A5010" t="s">
        <v>1241</v>
      </c>
      <c r="B5010" t="s">
        <v>1242</v>
      </c>
      <c r="C5010" t="s">
        <v>10439</v>
      </c>
      <c r="D5010" t="s">
        <v>10440</v>
      </c>
      <c r="E5010">
        <v>0</v>
      </c>
    </row>
    <row r="5011" spans="1:5" hidden="1" x14ac:dyDescent="0.25">
      <c r="A5011" t="s">
        <v>1239</v>
      </c>
      <c r="B5011" t="s">
        <v>1240</v>
      </c>
      <c r="C5011" t="s">
        <v>10439</v>
      </c>
      <c r="D5011" t="s">
        <v>10440</v>
      </c>
      <c r="E5011">
        <v>0</v>
      </c>
    </row>
    <row r="5012" spans="1:5" hidden="1" x14ac:dyDescent="0.25">
      <c r="A5012" t="s">
        <v>1237</v>
      </c>
      <c r="B5012" t="s">
        <v>1238</v>
      </c>
      <c r="C5012" t="s">
        <v>10439</v>
      </c>
      <c r="D5012" t="s">
        <v>10440</v>
      </c>
      <c r="E5012">
        <v>0</v>
      </c>
    </row>
    <row r="5013" spans="1:5" hidden="1" x14ac:dyDescent="0.25">
      <c r="A5013" t="s">
        <v>1235</v>
      </c>
      <c r="B5013" t="s">
        <v>1236</v>
      </c>
      <c r="C5013" t="s">
        <v>10439</v>
      </c>
      <c r="D5013" t="s">
        <v>10440</v>
      </c>
      <c r="E5013">
        <v>1</v>
      </c>
    </row>
    <row r="5014" spans="1:5" hidden="1" x14ac:dyDescent="0.25">
      <c r="A5014" t="s">
        <v>1233</v>
      </c>
      <c r="B5014" t="s">
        <v>1234</v>
      </c>
      <c r="C5014" t="s">
        <v>10441</v>
      </c>
      <c r="D5014" t="s">
        <v>10442</v>
      </c>
      <c r="E5014">
        <v>0</v>
      </c>
    </row>
    <row r="5015" spans="1:5" hidden="1" x14ac:dyDescent="0.25">
      <c r="A5015" t="s">
        <v>1233</v>
      </c>
      <c r="B5015" t="s">
        <v>1234</v>
      </c>
      <c r="C5015" t="s">
        <v>10447</v>
      </c>
      <c r="D5015" t="s">
        <v>10448</v>
      </c>
      <c r="E5015">
        <v>8035</v>
      </c>
    </row>
    <row r="5016" spans="1:5" hidden="1" x14ac:dyDescent="0.25">
      <c r="A5016" t="s">
        <v>1231</v>
      </c>
      <c r="B5016" t="s">
        <v>1232</v>
      </c>
      <c r="C5016" t="s">
        <v>10439</v>
      </c>
      <c r="D5016" t="s">
        <v>10440</v>
      </c>
      <c r="E5016">
        <v>11</v>
      </c>
    </row>
    <row r="5017" spans="1:5" hidden="1" x14ac:dyDescent="0.25">
      <c r="A5017" t="s">
        <v>1229</v>
      </c>
      <c r="B5017" t="s">
        <v>1230</v>
      </c>
      <c r="C5017" t="s">
        <v>10439</v>
      </c>
      <c r="D5017" t="s">
        <v>10440</v>
      </c>
      <c r="E5017">
        <v>0</v>
      </c>
    </row>
    <row r="5018" spans="1:5" hidden="1" x14ac:dyDescent="0.25">
      <c r="A5018" t="s">
        <v>1227</v>
      </c>
      <c r="B5018" t="s">
        <v>10585</v>
      </c>
      <c r="C5018" t="s">
        <v>10439</v>
      </c>
      <c r="D5018" t="s">
        <v>10440</v>
      </c>
      <c r="E5018">
        <v>0</v>
      </c>
    </row>
    <row r="5019" spans="1:5" hidden="1" x14ac:dyDescent="0.25">
      <c r="A5019" t="s">
        <v>1225</v>
      </c>
      <c r="B5019" t="s">
        <v>1226</v>
      </c>
      <c r="C5019" t="s">
        <v>10439</v>
      </c>
      <c r="D5019" t="s">
        <v>10440</v>
      </c>
      <c r="E5019">
        <v>0</v>
      </c>
    </row>
    <row r="5020" spans="1:5" hidden="1" x14ac:dyDescent="0.25">
      <c r="A5020" t="s">
        <v>1223</v>
      </c>
      <c r="B5020" t="s">
        <v>1224</v>
      </c>
      <c r="C5020" t="s">
        <v>10439</v>
      </c>
      <c r="D5020" t="s">
        <v>10440</v>
      </c>
      <c r="E5020">
        <v>0</v>
      </c>
    </row>
    <row r="5021" spans="1:5" hidden="1" x14ac:dyDescent="0.25">
      <c r="A5021" t="s">
        <v>1221</v>
      </c>
      <c r="B5021" t="s">
        <v>1222</v>
      </c>
      <c r="C5021" t="s">
        <v>10439</v>
      </c>
      <c r="D5021" t="s">
        <v>10440</v>
      </c>
      <c r="E5021">
        <v>0</v>
      </c>
    </row>
    <row r="5022" spans="1:5" hidden="1" x14ac:dyDescent="0.25">
      <c r="A5022" t="s">
        <v>1219</v>
      </c>
      <c r="B5022" t="s">
        <v>1220</v>
      </c>
      <c r="C5022" t="s">
        <v>10439</v>
      </c>
      <c r="D5022" t="s">
        <v>10440</v>
      </c>
      <c r="E5022">
        <v>0</v>
      </c>
    </row>
    <row r="5023" spans="1:5" hidden="1" x14ac:dyDescent="0.25">
      <c r="A5023" t="s">
        <v>1217</v>
      </c>
      <c r="B5023" t="s">
        <v>1218</v>
      </c>
      <c r="C5023" t="s">
        <v>10439</v>
      </c>
      <c r="D5023" t="s">
        <v>10440</v>
      </c>
      <c r="E5023">
        <v>0</v>
      </c>
    </row>
    <row r="5024" spans="1:5" hidden="1" x14ac:dyDescent="0.25">
      <c r="A5024" t="s">
        <v>1215</v>
      </c>
      <c r="B5024" t="s">
        <v>1216</v>
      </c>
      <c r="C5024" t="s">
        <v>10439</v>
      </c>
      <c r="D5024" t="s">
        <v>10440</v>
      </c>
      <c r="E5024">
        <v>0</v>
      </c>
    </row>
    <row r="5025" spans="1:5" hidden="1" x14ac:dyDescent="0.25">
      <c r="A5025" t="s">
        <v>1213</v>
      </c>
      <c r="B5025" t="s">
        <v>1214</v>
      </c>
      <c r="C5025" t="s">
        <v>10439</v>
      </c>
      <c r="D5025" t="s">
        <v>10440</v>
      </c>
      <c r="E5025">
        <v>4</v>
      </c>
    </row>
    <row r="5026" spans="1:5" hidden="1" x14ac:dyDescent="0.25">
      <c r="A5026" t="s">
        <v>1211</v>
      </c>
      <c r="B5026" t="s">
        <v>1212</v>
      </c>
      <c r="C5026" t="s">
        <v>10439</v>
      </c>
      <c r="D5026" t="s">
        <v>10440</v>
      </c>
      <c r="E5026">
        <v>4</v>
      </c>
    </row>
    <row r="5027" spans="1:5" hidden="1" x14ac:dyDescent="0.25">
      <c r="A5027" t="s">
        <v>1209</v>
      </c>
      <c r="B5027" t="s">
        <v>1210</v>
      </c>
      <c r="C5027" t="s">
        <v>10439</v>
      </c>
      <c r="D5027" t="s">
        <v>10440</v>
      </c>
      <c r="E5027">
        <v>0</v>
      </c>
    </row>
    <row r="5028" spans="1:5" hidden="1" x14ac:dyDescent="0.25">
      <c r="A5028" t="s">
        <v>1207</v>
      </c>
      <c r="B5028" t="s">
        <v>1208</v>
      </c>
      <c r="C5028" t="s">
        <v>10439</v>
      </c>
      <c r="D5028" t="s">
        <v>10440</v>
      </c>
      <c r="E5028">
        <v>0</v>
      </c>
    </row>
    <row r="5029" spans="1:5" hidden="1" x14ac:dyDescent="0.25">
      <c r="A5029" t="s">
        <v>1205</v>
      </c>
      <c r="B5029" t="s">
        <v>10586</v>
      </c>
      <c r="C5029" t="s">
        <v>10439</v>
      </c>
      <c r="D5029" t="s">
        <v>10440</v>
      </c>
      <c r="E5029">
        <v>0</v>
      </c>
    </row>
    <row r="5030" spans="1:5" hidden="1" x14ac:dyDescent="0.25">
      <c r="A5030" t="s">
        <v>1203</v>
      </c>
      <c r="B5030" t="s">
        <v>1204</v>
      </c>
      <c r="C5030" t="s">
        <v>10439</v>
      </c>
      <c r="D5030" t="s">
        <v>10440</v>
      </c>
      <c r="E5030">
        <v>0</v>
      </c>
    </row>
    <row r="5031" spans="1:5" hidden="1" x14ac:dyDescent="0.25">
      <c r="A5031" t="s">
        <v>1201</v>
      </c>
      <c r="B5031" t="s">
        <v>1202</v>
      </c>
      <c r="C5031" t="s">
        <v>10439</v>
      </c>
      <c r="D5031" t="s">
        <v>10440</v>
      </c>
      <c r="E5031">
        <v>0</v>
      </c>
    </row>
    <row r="5032" spans="1:5" hidden="1" x14ac:dyDescent="0.25">
      <c r="A5032" t="s">
        <v>1199</v>
      </c>
      <c r="B5032" t="s">
        <v>1200</v>
      </c>
      <c r="C5032" t="s">
        <v>10439</v>
      </c>
      <c r="D5032" t="s">
        <v>10440</v>
      </c>
      <c r="E5032">
        <v>2</v>
      </c>
    </row>
    <row r="5033" spans="1:5" hidden="1" x14ac:dyDescent="0.25">
      <c r="A5033" t="s">
        <v>1197</v>
      </c>
      <c r="B5033" t="s">
        <v>1198</v>
      </c>
      <c r="C5033" t="s">
        <v>10439</v>
      </c>
      <c r="D5033" t="s">
        <v>10440</v>
      </c>
      <c r="E5033">
        <v>2</v>
      </c>
    </row>
    <row r="5034" spans="1:5" hidden="1" x14ac:dyDescent="0.25">
      <c r="A5034" t="s">
        <v>1195</v>
      </c>
      <c r="B5034" t="s">
        <v>1196</v>
      </c>
      <c r="C5034" t="s">
        <v>10441</v>
      </c>
      <c r="D5034" t="s">
        <v>10442</v>
      </c>
      <c r="E5034">
        <v>240</v>
      </c>
    </row>
    <row r="5035" spans="1:5" hidden="1" x14ac:dyDescent="0.25">
      <c r="A5035" t="s">
        <v>1195</v>
      </c>
      <c r="B5035" t="s">
        <v>1196</v>
      </c>
      <c r="C5035" t="s">
        <v>10443</v>
      </c>
      <c r="D5035" t="s">
        <v>10444</v>
      </c>
      <c r="E5035">
        <v>0</v>
      </c>
    </row>
    <row r="5036" spans="1:5" hidden="1" x14ac:dyDescent="0.25">
      <c r="A5036" t="s">
        <v>1195</v>
      </c>
      <c r="B5036" t="s">
        <v>1196</v>
      </c>
      <c r="C5036" t="s">
        <v>10447</v>
      </c>
      <c r="D5036" t="s">
        <v>10448</v>
      </c>
      <c r="E5036">
        <v>-20</v>
      </c>
    </row>
    <row r="5037" spans="1:5" hidden="1" x14ac:dyDescent="0.25">
      <c r="A5037" t="s">
        <v>1195</v>
      </c>
      <c r="B5037" t="s">
        <v>1196</v>
      </c>
      <c r="C5037" t="s">
        <v>10439</v>
      </c>
      <c r="D5037" t="s">
        <v>10440</v>
      </c>
      <c r="E5037">
        <v>20</v>
      </c>
    </row>
    <row r="5038" spans="1:5" hidden="1" x14ac:dyDescent="0.25">
      <c r="A5038" t="s">
        <v>1193</v>
      </c>
      <c r="B5038" t="s">
        <v>1194</v>
      </c>
      <c r="C5038" t="s">
        <v>10439</v>
      </c>
      <c r="D5038" t="s">
        <v>10440</v>
      </c>
      <c r="E5038">
        <v>0</v>
      </c>
    </row>
    <row r="5039" spans="1:5" hidden="1" x14ac:dyDescent="0.25">
      <c r="A5039" t="s">
        <v>1191</v>
      </c>
      <c r="B5039" t="s">
        <v>1192</v>
      </c>
      <c r="C5039" t="s">
        <v>10439</v>
      </c>
      <c r="D5039" t="s">
        <v>10440</v>
      </c>
      <c r="E5039">
        <v>0</v>
      </c>
    </row>
    <row r="5040" spans="1:5" hidden="1" x14ac:dyDescent="0.25">
      <c r="A5040" t="s">
        <v>1189</v>
      </c>
      <c r="B5040" t="s">
        <v>1190</v>
      </c>
      <c r="C5040" t="s">
        <v>10439</v>
      </c>
      <c r="D5040" t="s">
        <v>10440</v>
      </c>
      <c r="E5040">
        <v>48</v>
      </c>
    </row>
    <row r="5041" spans="1:5" hidden="1" x14ac:dyDescent="0.25">
      <c r="A5041" t="s">
        <v>1183</v>
      </c>
      <c r="B5041" t="s">
        <v>1184</v>
      </c>
      <c r="C5041" t="s">
        <v>10439</v>
      </c>
      <c r="D5041" t="s">
        <v>10440</v>
      </c>
      <c r="E5041">
        <v>0</v>
      </c>
    </row>
    <row r="5042" spans="1:5" hidden="1" x14ac:dyDescent="0.25">
      <c r="A5042" t="s">
        <v>1181</v>
      </c>
      <c r="B5042" t="s">
        <v>1182</v>
      </c>
      <c r="C5042" t="s">
        <v>10439</v>
      </c>
      <c r="D5042" t="s">
        <v>10440</v>
      </c>
      <c r="E5042">
        <v>0</v>
      </c>
    </row>
    <row r="5043" spans="1:5" hidden="1" x14ac:dyDescent="0.25">
      <c r="A5043" t="s">
        <v>1179</v>
      </c>
      <c r="B5043" t="s">
        <v>1180</v>
      </c>
      <c r="C5043" t="s">
        <v>10439</v>
      </c>
      <c r="D5043" t="s">
        <v>10440</v>
      </c>
      <c r="E5043">
        <v>0</v>
      </c>
    </row>
    <row r="5044" spans="1:5" hidden="1" x14ac:dyDescent="0.25">
      <c r="A5044" t="s">
        <v>1177</v>
      </c>
      <c r="B5044" t="s">
        <v>1178</v>
      </c>
      <c r="C5044" t="s">
        <v>10439</v>
      </c>
      <c r="D5044" t="s">
        <v>10440</v>
      </c>
      <c r="E5044">
        <v>0</v>
      </c>
    </row>
    <row r="5045" spans="1:5" hidden="1" x14ac:dyDescent="0.25">
      <c r="A5045" t="s">
        <v>1175</v>
      </c>
      <c r="B5045" t="s">
        <v>1176</v>
      </c>
      <c r="C5045" t="s">
        <v>10439</v>
      </c>
      <c r="D5045" t="s">
        <v>10440</v>
      </c>
      <c r="E5045">
        <v>0</v>
      </c>
    </row>
    <row r="5046" spans="1:5" hidden="1" x14ac:dyDescent="0.25">
      <c r="A5046" t="s">
        <v>1173</v>
      </c>
      <c r="B5046" t="s">
        <v>1174</v>
      </c>
      <c r="C5046" t="s">
        <v>10447</v>
      </c>
      <c r="D5046" t="s">
        <v>10448</v>
      </c>
      <c r="E5046">
        <v>80</v>
      </c>
    </row>
    <row r="5047" spans="1:5" hidden="1" x14ac:dyDescent="0.25">
      <c r="A5047" t="s">
        <v>1171</v>
      </c>
      <c r="B5047" t="s">
        <v>1172</v>
      </c>
      <c r="C5047" t="s">
        <v>10439</v>
      </c>
      <c r="D5047" t="s">
        <v>10440</v>
      </c>
      <c r="E5047">
        <v>0</v>
      </c>
    </row>
    <row r="5048" spans="1:5" hidden="1" x14ac:dyDescent="0.25">
      <c r="A5048" t="s">
        <v>1169</v>
      </c>
      <c r="B5048" t="s">
        <v>1170</v>
      </c>
      <c r="C5048" t="s">
        <v>10439</v>
      </c>
      <c r="D5048" t="s">
        <v>10440</v>
      </c>
      <c r="E5048">
        <v>0</v>
      </c>
    </row>
    <row r="5049" spans="1:5" hidden="1" x14ac:dyDescent="0.25">
      <c r="A5049" t="s">
        <v>1167</v>
      </c>
      <c r="B5049" t="s">
        <v>1168</v>
      </c>
      <c r="C5049" t="s">
        <v>10439</v>
      </c>
      <c r="D5049" t="s">
        <v>10440</v>
      </c>
      <c r="E5049">
        <v>0</v>
      </c>
    </row>
    <row r="5050" spans="1:5" hidden="1" x14ac:dyDescent="0.25">
      <c r="A5050" t="s">
        <v>1165</v>
      </c>
      <c r="B5050" t="s">
        <v>1166</v>
      </c>
      <c r="C5050" t="s">
        <v>10439</v>
      </c>
      <c r="D5050" t="s">
        <v>10440</v>
      </c>
      <c r="E5050">
        <v>0</v>
      </c>
    </row>
    <row r="5051" spans="1:5" hidden="1" x14ac:dyDescent="0.25">
      <c r="A5051" t="s">
        <v>1163</v>
      </c>
      <c r="B5051" t="s">
        <v>1164</v>
      </c>
      <c r="C5051" t="s">
        <v>10439</v>
      </c>
      <c r="D5051" t="s">
        <v>10440</v>
      </c>
      <c r="E5051">
        <v>0</v>
      </c>
    </row>
    <row r="5052" spans="1:5" hidden="1" x14ac:dyDescent="0.25">
      <c r="A5052" t="s">
        <v>1161</v>
      </c>
      <c r="B5052" t="s">
        <v>1162</v>
      </c>
      <c r="C5052" t="s">
        <v>10441</v>
      </c>
      <c r="D5052" t="s">
        <v>10442</v>
      </c>
      <c r="E5052">
        <v>36</v>
      </c>
    </row>
    <row r="5053" spans="1:5" hidden="1" x14ac:dyDescent="0.25">
      <c r="A5053" t="s">
        <v>1159</v>
      </c>
      <c r="B5053" t="s">
        <v>1160</v>
      </c>
      <c r="C5053" t="s">
        <v>10441</v>
      </c>
      <c r="D5053" t="s">
        <v>10442</v>
      </c>
      <c r="E5053">
        <v>19</v>
      </c>
    </row>
    <row r="5054" spans="1:5" hidden="1" x14ac:dyDescent="0.25">
      <c r="A5054" t="s">
        <v>1157</v>
      </c>
      <c r="B5054" t="s">
        <v>1158</v>
      </c>
      <c r="C5054" t="s">
        <v>10439</v>
      </c>
      <c r="D5054" t="s">
        <v>10440</v>
      </c>
      <c r="E5054">
        <v>0</v>
      </c>
    </row>
    <row r="5055" spans="1:5" hidden="1" x14ac:dyDescent="0.25">
      <c r="A5055" t="s">
        <v>1155</v>
      </c>
      <c r="B5055" t="s">
        <v>1156</v>
      </c>
      <c r="C5055" t="s">
        <v>10439</v>
      </c>
      <c r="D5055" t="s">
        <v>10440</v>
      </c>
      <c r="E5055">
        <v>0</v>
      </c>
    </row>
    <row r="5056" spans="1:5" hidden="1" x14ac:dyDescent="0.25">
      <c r="A5056" t="s">
        <v>1153</v>
      </c>
      <c r="B5056" t="s">
        <v>1154</v>
      </c>
      <c r="C5056" t="s">
        <v>10439</v>
      </c>
      <c r="D5056" t="s">
        <v>10440</v>
      </c>
      <c r="E5056">
        <v>0</v>
      </c>
    </row>
    <row r="5057" spans="1:5" hidden="1" x14ac:dyDescent="0.25">
      <c r="A5057" t="s">
        <v>1151</v>
      </c>
      <c r="B5057" t="s">
        <v>1152</v>
      </c>
      <c r="C5057" t="s">
        <v>10439</v>
      </c>
      <c r="D5057" t="s">
        <v>10440</v>
      </c>
      <c r="E5057">
        <v>0</v>
      </c>
    </row>
    <row r="5058" spans="1:5" hidden="1" x14ac:dyDescent="0.25">
      <c r="A5058" t="s">
        <v>1149</v>
      </c>
      <c r="B5058" t="s">
        <v>1150</v>
      </c>
      <c r="C5058" t="s">
        <v>10439</v>
      </c>
      <c r="D5058" t="s">
        <v>10440</v>
      </c>
      <c r="E5058">
        <v>0</v>
      </c>
    </row>
    <row r="5059" spans="1:5" hidden="1" x14ac:dyDescent="0.25">
      <c r="A5059" t="s">
        <v>1147</v>
      </c>
      <c r="B5059" t="s">
        <v>1148</v>
      </c>
      <c r="C5059" t="s">
        <v>10439</v>
      </c>
      <c r="D5059" t="s">
        <v>10440</v>
      </c>
      <c r="E5059">
        <v>0</v>
      </c>
    </row>
    <row r="5060" spans="1:5" hidden="1" x14ac:dyDescent="0.25">
      <c r="A5060" t="s">
        <v>1145</v>
      </c>
      <c r="B5060" t="s">
        <v>1146</v>
      </c>
      <c r="C5060" t="s">
        <v>10439</v>
      </c>
      <c r="D5060" t="s">
        <v>10440</v>
      </c>
      <c r="E5060">
        <v>1</v>
      </c>
    </row>
    <row r="5061" spans="1:5" hidden="1" x14ac:dyDescent="0.25">
      <c r="A5061" t="s">
        <v>1143</v>
      </c>
      <c r="B5061" t="s">
        <v>1144</v>
      </c>
      <c r="C5061" t="s">
        <v>10439</v>
      </c>
      <c r="D5061" t="s">
        <v>10440</v>
      </c>
      <c r="E5061">
        <v>0</v>
      </c>
    </row>
    <row r="5062" spans="1:5" hidden="1" x14ac:dyDescent="0.25">
      <c r="A5062" t="s">
        <v>1141</v>
      </c>
      <c r="B5062" t="s">
        <v>1142</v>
      </c>
      <c r="C5062" t="s">
        <v>10439</v>
      </c>
      <c r="D5062" t="s">
        <v>10440</v>
      </c>
      <c r="E5062">
        <v>20</v>
      </c>
    </row>
    <row r="5063" spans="1:5" hidden="1" x14ac:dyDescent="0.25">
      <c r="A5063" t="s">
        <v>1139</v>
      </c>
      <c r="B5063" t="s">
        <v>1140</v>
      </c>
      <c r="C5063" t="s">
        <v>10439</v>
      </c>
      <c r="D5063" t="s">
        <v>10440</v>
      </c>
      <c r="E5063">
        <v>0</v>
      </c>
    </row>
    <row r="5064" spans="1:5" hidden="1" x14ac:dyDescent="0.25">
      <c r="A5064" t="s">
        <v>1137</v>
      </c>
      <c r="B5064" t="s">
        <v>1138</v>
      </c>
      <c r="C5064" t="s">
        <v>10439</v>
      </c>
      <c r="D5064" t="s">
        <v>10440</v>
      </c>
      <c r="E5064">
        <v>0</v>
      </c>
    </row>
    <row r="5065" spans="1:5" hidden="1" x14ac:dyDescent="0.25">
      <c r="A5065" t="s">
        <v>1135</v>
      </c>
      <c r="B5065" t="s">
        <v>1136</v>
      </c>
      <c r="C5065" t="s">
        <v>10439</v>
      </c>
      <c r="D5065" t="s">
        <v>10440</v>
      </c>
      <c r="E5065">
        <v>2</v>
      </c>
    </row>
    <row r="5066" spans="1:5" hidden="1" x14ac:dyDescent="0.25">
      <c r="A5066" t="s">
        <v>1133</v>
      </c>
      <c r="B5066" t="s">
        <v>1134</v>
      </c>
      <c r="C5066" t="s">
        <v>10439</v>
      </c>
      <c r="D5066" t="s">
        <v>10440</v>
      </c>
      <c r="E5066">
        <v>0</v>
      </c>
    </row>
    <row r="5067" spans="1:5" hidden="1" x14ac:dyDescent="0.25">
      <c r="A5067" t="s">
        <v>1131</v>
      </c>
      <c r="B5067" t="s">
        <v>1132</v>
      </c>
      <c r="C5067" t="s">
        <v>10439</v>
      </c>
      <c r="D5067" t="s">
        <v>10440</v>
      </c>
      <c r="E5067">
        <v>0</v>
      </c>
    </row>
    <row r="5068" spans="1:5" hidden="1" x14ac:dyDescent="0.25">
      <c r="A5068" t="s">
        <v>1129</v>
      </c>
      <c r="B5068" t="s">
        <v>1130</v>
      </c>
      <c r="C5068" t="s">
        <v>10439</v>
      </c>
      <c r="D5068" t="s">
        <v>10440</v>
      </c>
      <c r="E5068">
        <v>0</v>
      </c>
    </row>
    <row r="5069" spans="1:5" hidden="1" x14ac:dyDescent="0.25">
      <c r="A5069" t="s">
        <v>1127</v>
      </c>
      <c r="B5069" t="s">
        <v>1128</v>
      </c>
      <c r="C5069" t="s">
        <v>10439</v>
      </c>
      <c r="D5069" t="s">
        <v>10440</v>
      </c>
      <c r="E5069">
        <v>2</v>
      </c>
    </row>
    <row r="5070" spans="1:5" hidden="1" x14ac:dyDescent="0.25">
      <c r="A5070" t="s">
        <v>1125</v>
      </c>
      <c r="B5070" t="s">
        <v>1126</v>
      </c>
      <c r="C5070" t="s">
        <v>10439</v>
      </c>
      <c r="D5070" t="s">
        <v>10440</v>
      </c>
      <c r="E5070">
        <v>0</v>
      </c>
    </row>
    <row r="5071" spans="1:5" hidden="1" x14ac:dyDescent="0.25">
      <c r="A5071" t="s">
        <v>1123</v>
      </c>
      <c r="B5071" t="s">
        <v>1124</v>
      </c>
      <c r="C5071" t="s">
        <v>10439</v>
      </c>
      <c r="D5071" t="s">
        <v>10440</v>
      </c>
      <c r="E5071">
        <v>16</v>
      </c>
    </row>
    <row r="5072" spans="1:5" hidden="1" x14ac:dyDescent="0.25">
      <c r="A5072" t="s">
        <v>1121</v>
      </c>
      <c r="B5072" t="s">
        <v>1122</v>
      </c>
      <c r="C5072" t="s">
        <v>10439</v>
      </c>
      <c r="D5072" t="s">
        <v>10440</v>
      </c>
      <c r="E5072">
        <v>0</v>
      </c>
    </row>
    <row r="5073" spans="1:5" hidden="1" x14ac:dyDescent="0.25">
      <c r="A5073" t="s">
        <v>1119</v>
      </c>
      <c r="B5073" t="s">
        <v>1120</v>
      </c>
      <c r="C5073" t="s">
        <v>10441</v>
      </c>
      <c r="D5073" t="s">
        <v>10442</v>
      </c>
      <c r="E5073">
        <v>0</v>
      </c>
    </row>
    <row r="5074" spans="1:5" hidden="1" x14ac:dyDescent="0.25">
      <c r="A5074" t="s">
        <v>1119</v>
      </c>
      <c r="B5074" t="s">
        <v>1120</v>
      </c>
      <c r="C5074" t="s">
        <v>10447</v>
      </c>
      <c r="D5074" t="s">
        <v>10448</v>
      </c>
      <c r="E5074">
        <v>4040</v>
      </c>
    </row>
    <row r="5075" spans="1:5" hidden="1" x14ac:dyDescent="0.25">
      <c r="A5075" t="s">
        <v>1117</v>
      </c>
      <c r="B5075" t="s">
        <v>1118</v>
      </c>
      <c r="C5075" t="s">
        <v>10439</v>
      </c>
      <c r="D5075" t="s">
        <v>10440</v>
      </c>
      <c r="E5075">
        <v>12</v>
      </c>
    </row>
    <row r="5076" spans="1:5" hidden="1" x14ac:dyDescent="0.25">
      <c r="A5076" t="s">
        <v>1115</v>
      </c>
      <c r="B5076" t="s">
        <v>1116</v>
      </c>
      <c r="C5076" t="s">
        <v>10439</v>
      </c>
      <c r="D5076" t="s">
        <v>10440</v>
      </c>
      <c r="E5076">
        <v>0</v>
      </c>
    </row>
    <row r="5077" spans="1:5" hidden="1" x14ac:dyDescent="0.25">
      <c r="A5077" t="s">
        <v>1113</v>
      </c>
      <c r="B5077" t="s">
        <v>1114</v>
      </c>
      <c r="C5077" t="s">
        <v>10439</v>
      </c>
      <c r="D5077" t="s">
        <v>10440</v>
      </c>
      <c r="E5077">
        <v>0</v>
      </c>
    </row>
    <row r="5078" spans="1:5" hidden="1" x14ac:dyDescent="0.25">
      <c r="A5078" t="s">
        <v>1111</v>
      </c>
      <c r="B5078" t="s">
        <v>1112</v>
      </c>
      <c r="C5078" t="s">
        <v>10439</v>
      </c>
      <c r="D5078" t="s">
        <v>10440</v>
      </c>
      <c r="E5078">
        <v>7</v>
      </c>
    </row>
    <row r="5079" spans="1:5" hidden="1" x14ac:dyDescent="0.25">
      <c r="A5079" t="s">
        <v>1109</v>
      </c>
      <c r="B5079" t="s">
        <v>1110</v>
      </c>
      <c r="C5079" t="s">
        <v>10439</v>
      </c>
      <c r="D5079" t="s">
        <v>10440</v>
      </c>
      <c r="E5079">
        <v>1</v>
      </c>
    </row>
    <row r="5080" spans="1:5" hidden="1" x14ac:dyDescent="0.25">
      <c r="A5080" t="s">
        <v>1107</v>
      </c>
      <c r="B5080" t="s">
        <v>1108</v>
      </c>
      <c r="C5080" t="s">
        <v>10439</v>
      </c>
      <c r="D5080" t="s">
        <v>10440</v>
      </c>
      <c r="E5080">
        <v>0</v>
      </c>
    </row>
    <row r="5081" spans="1:5" hidden="1" x14ac:dyDescent="0.25">
      <c r="A5081" t="s">
        <v>1105</v>
      </c>
      <c r="B5081" t="s">
        <v>1106</v>
      </c>
      <c r="C5081" t="s">
        <v>10439</v>
      </c>
      <c r="D5081" t="s">
        <v>10440</v>
      </c>
      <c r="E5081">
        <v>0</v>
      </c>
    </row>
    <row r="5082" spans="1:5" hidden="1" x14ac:dyDescent="0.25">
      <c r="A5082" t="s">
        <v>1103</v>
      </c>
      <c r="B5082" t="s">
        <v>10587</v>
      </c>
      <c r="C5082" t="s">
        <v>10439</v>
      </c>
      <c r="D5082" t="s">
        <v>10440</v>
      </c>
      <c r="E5082">
        <v>20</v>
      </c>
    </row>
    <row r="5083" spans="1:5" hidden="1" x14ac:dyDescent="0.25">
      <c r="A5083" t="s">
        <v>1101</v>
      </c>
      <c r="B5083" t="s">
        <v>1102</v>
      </c>
      <c r="C5083" t="s">
        <v>10439</v>
      </c>
      <c r="D5083" t="s">
        <v>10440</v>
      </c>
      <c r="E5083">
        <v>0</v>
      </c>
    </row>
    <row r="5084" spans="1:5" hidden="1" x14ac:dyDescent="0.25">
      <c r="A5084" t="s">
        <v>1099</v>
      </c>
      <c r="B5084" t="s">
        <v>1100</v>
      </c>
      <c r="C5084" t="s">
        <v>10439</v>
      </c>
      <c r="D5084" t="s">
        <v>10440</v>
      </c>
      <c r="E5084">
        <v>0</v>
      </c>
    </row>
    <row r="5085" spans="1:5" hidden="1" x14ac:dyDescent="0.25">
      <c r="A5085" t="s">
        <v>1097</v>
      </c>
      <c r="B5085" t="s">
        <v>1098</v>
      </c>
      <c r="C5085" t="s">
        <v>10439</v>
      </c>
      <c r="D5085" t="s">
        <v>10440</v>
      </c>
      <c r="E5085">
        <v>0</v>
      </c>
    </row>
    <row r="5086" spans="1:5" hidden="1" x14ac:dyDescent="0.25">
      <c r="A5086" t="s">
        <v>1095</v>
      </c>
      <c r="B5086" t="s">
        <v>1096</v>
      </c>
      <c r="C5086" t="s">
        <v>10439</v>
      </c>
      <c r="D5086" t="s">
        <v>10440</v>
      </c>
      <c r="E5086">
        <v>0</v>
      </c>
    </row>
    <row r="5087" spans="1:5" hidden="1" x14ac:dyDescent="0.25">
      <c r="A5087" t="s">
        <v>1093</v>
      </c>
      <c r="B5087" t="s">
        <v>1094</v>
      </c>
      <c r="C5087" t="s">
        <v>10439</v>
      </c>
      <c r="D5087" t="s">
        <v>10440</v>
      </c>
      <c r="E5087">
        <v>3</v>
      </c>
    </row>
    <row r="5088" spans="1:5" hidden="1" x14ac:dyDescent="0.25">
      <c r="A5088" t="s">
        <v>1091</v>
      </c>
      <c r="B5088" t="s">
        <v>1092</v>
      </c>
      <c r="C5088" t="s">
        <v>10439</v>
      </c>
      <c r="D5088" t="s">
        <v>10440</v>
      </c>
      <c r="E5088">
        <v>0</v>
      </c>
    </row>
    <row r="5089" spans="1:5" hidden="1" x14ac:dyDescent="0.25">
      <c r="A5089" t="s">
        <v>1089</v>
      </c>
      <c r="B5089" t="s">
        <v>1090</v>
      </c>
      <c r="C5089" t="s">
        <v>10439</v>
      </c>
      <c r="D5089" t="s">
        <v>10440</v>
      </c>
      <c r="E5089">
        <v>0</v>
      </c>
    </row>
    <row r="5090" spans="1:5" hidden="1" x14ac:dyDescent="0.25">
      <c r="A5090" t="s">
        <v>1087</v>
      </c>
      <c r="B5090" t="s">
        <v>1088</v>
      </c>
      <c r="C5090" t="s">
        <v>10439</v>
      </c>
      <c r="D5090" t="s">
        <v>10440</v>
      </c>
      <c r="E5090">
        <v>2</v>
      </c>
    </row>
    <row r="5091" spans="1:5" hidden="1" x14ac:dyDescent="0.25">
      <c r="A5091" t="s">
        <v>1085</v>
      </c>
      <c r="B5091" t="s">
        <v>1086</v>
      </c>
      <c r="C5091" t="s">
        <v>10439</v>
      </c>
      <c r="D5091" t="s">
        <v>10440</v>
      </c>
      <c r="E5091">
        <v>0</v>
      </c>
    </row>
    <row r="5092" spans="1:5" hidden="1" x14ac:dyDescent="0.25">
      <c r="A5092" t="s">
        <v>1083</v>
      </c>
      <c r="B5092" t="s">
        <v>1084</v>
      </c>
      <c r="C5092" t="s">
        <v>10439</v>
      </c>
      <c r="D5092" t="s">
        <v>10440</v>
      </c>
      <c r="E5092">
        <v>0</v>
      </c>
    </row>
    <row r="5093" spans="1:5" hidden="1" x14ac:dyDescent="0.25">
      <c r="A5093" t="s">
        <v>1081</v>
      </c>
      <c r="B5093" t="s">
        <v>1082</v>
      </c>
      <c r="C5093" t="s">
        <v>10439</v>
      </c>
      <c r="D5093" t="s">
        <v>10440</v>
      </c>
      <c r="E5093">
        <v>0</v>
      </c>
    </row>
    <row r="5094" spans="1:5" hidden="1" x14ac:dyDescent="0.25">
      <c r="A5094" t="s">
        <v>1079</v>
      </c>
      <c r="B5094" t="s">
        <v>1080</v>
      </c>
      <c r="C5094" t="s">
        <v>10439</v>
      </c>
      <c r="D5094" t="s">
        <v>10440</v>
      </c>
      <c r="E5094">
        <v>0</v>
      </c>
    </row>
    <row r="5095" spans="1:5" hidden="1" x14ac:dyDescent="0.25">
      <c r="A5095" t="s">
        <v>1077</v>
      </c>
      <c r="B5095" t="s">
        <v>1078</v>
      </c>
      <c r="C5095" t="s">
        <v>10439</v>
      </c>
      <c r="D5095" t="s">
        <v>10440</v>
      </c>
      <c r="E5095">
        <v>0</v>
      </c>
    </row>
    <row r="5096" spans="1:5" hidden="1" x14ac:dyDescent="0.25">
      <c r="A5096" t="s">
        <v>1075</v>
      </c>
      <c r="B5096" t="s">
        <v>1076</v>
      </c>
      <c r="C5096" t="s">
        <v>10439</v>
      </c>
      <c r="D5096" t="s">
        <v>10440</v>
      </c>
      <c r="E5096">
        <v>0</v>
      </c>
    </row>
    <row r="5097" spans="1:5" hidden="1" x14ac:dyDescent="0.25">
      <c r="A5097" t="s">
        <v>1073</v>
      </c>
      <c r="B5097" t="s">
        <v>1074</v>
      </c>
      <c r="C5097" t="s">
        <v>10439</v>
      </c>
      <c r="D5097" t="s">
        <v>10440</v>
      </c>
      <c r="E5097">
        <v>0</v>
      </c>
    </row>
    <row r="5098" spans="1:5" hidden="1" x14ac:dyDescent="0.25">
      <c r="A5098" t="s">
        <v>1071</v>
      </c>
      <c r="B5098" t="s">
        <v>10588</v>
      </c>
      <c r="C5098" t="s">
        <v>10439</v>
      </c>
      <c r="D5098" t="s">
        <v>10440</v>
      </c>
      <c r="E5098">
        <v>1</v>
      </c>
    </row>
    <row r="5099" spans="1:5" hidden="1" x14ac:dyDescent="0.25">
      <c r="A5099" t="s">
        <v>1069</v>
      </c>
      <c r="B5099" t="s">
        <v>1070</v>
      </c>
      <c r="C5099" t="s">
        <v>10439</v>
      </c>
      <c r="D5099" t="s">
        <v>10440</v>
      </c>
      <c r="E5099">
        <v>0</v>
      </c>
    </row>
    <row r="5100" spans="1:5" hidden="1" x14ac:dyDescent="0.25">
      <c r="A5100" t="s">
        <v>1067</v>
      </c>
      <c r="B5100" t="s">
        <v>1068</v>
      </c>
      <c r="C5100" t="s">
        <v>10439</v>
      </c>
      <c r="D5100" t="s">
        <v>10440</v>
      </c>
      <c r="E5100">
        <v>0</v>
      </c>
    </row>
    <row r="5101" spans="1:5" hidden="1" x14ac:dyDescent="0.25">
      <c r="A5101" t="s">
        <v>1065</v>
      </c>
      <c r="B5101" t="s">
        <v>1066</v>
      </c>
      <c r="C5101" t="s">
        <v>10439</v>
      </c>
      <c r="D5101" t="s">
        <v>10440</v>
      </c>
      <c r="E5101">
        <v>0</v>
      </c>
    </row>
    <row r="5102" spans="1:5" hidden="1" x14ac:dyDescent="0.25">
      <c r="A5102" t="s">
        <v>1063</v>
      </c>
      <c r="B5102" t="s">
        <v>1064</v>
      </c>
      <c r="C5102" t="s">
        <v>10439</v>
      </c>
      <c r="D5102" t="s">
        <v>10440</v>
      </c>
      <c r="E5102">
        <v>0</v>
      </c>
    </row>
    <row r="5103" spans="1:5" hidden="1" x14ac:dyDescent="0.25">
      <c r="A5103" t="s">
        <v>1061</v>
      </c>
      <c r="B5103" t="s">
        <v>1062</v>
      </c>
      <c r="C5103" t="s">
        <v>10439</v>
      </c>
      <c r="D5103" t="s">
        <v>10440</v>
      </c>
      <c r="E5103">
        <v>0</v>
      </c>
    </row>
    <row r="5104" spans="1:5" hidden="1" x14ac:dyDescent="0.25">
      <c r="A5104" t="s">
        <v>1059</v>
      </c>
      <c r="B5104" t="s">
        <v>1060</v>
      </c>
      <c r="C5104" t="s">
        <v>10439</v>
      </c>
      <c r="D5104" t="s">
        <v>10440</v>
      </c>
      <c r="E5104">
        <v>7</v>
      </c>
    </row>
    <row r="5105" spans="1:5" hidden="1" x14ac:dyDescent="0.25">
      <c r="A5105" t="s">
        <v>1057</v>
      </c>
      <c r="B5105" t="s">
        <v>1058</v>
      </c>
      <c r="C5105" t="s">
        <v>10439</v>
      </c>
      <c r="D5105" t="s">
        <v>10440</v>
      </c>
      <c r="E5105">
        <v>0</v>
      </c>
    </row>
    <row r="5106" spans="1:5" hidden="1" x14ac:dyDescent="0.25">
      <c r="A5106" t="s">
        <v>1055</v>
      </c>
      <c r="B5106" t="s">
        <v>1056</v>
      </c>
      <c r="C5106" t="s">
        <v>10439</v>
      </c>
      <c r="D5106" t="s">
        <v>10440</v>
      </c>
      <c r="E5106">
        <v>3</v>
      </c>
    </row>
    <row r="5107" spans="1:5" hidden="1" x14ac:dyDescent="0.25">
      <c r="A5107" t="s">
        <v>1053</v>
      </c>
      <c r="B5107" t="s">
        <v>1054</v>
      </c>
      <c r="C5107" t="s">
        <v>10439</v>
      </c>
      <c r="D5107" t="s">
        <v>10440</v>
      </c>
      <c r="E5107">
        <v>2</v>
      </c>
    </row>
    <row r="5108" spans="1:5" hidden="1" x14ac:dyDescent="0.25">
      <c r="A5108" t="s">
        <v>1051</v>
      </c>
      <c r="B5108" t="s">
        <v>1052</v>
      </c>
      <c r="C5108" t="s">
        <v>10439</v>
      </c>
      <c r="D5108" t="s">
        <v>10440</v>
      </c>
      <c r="E5108">
        <v>3</v>
      </c>
    </row>
    <row r="5109" spans="1:5" hidden="1" x14ac:dyDescent="0.25">
      <c r="A5109" t="s">
        <v>1049</v>
      </c>
      <c r="B5109" t="s">
        <v>1050</v>
      </c>
      <c r="C5109" t="s">
        <v>10439</v>
      </c>
      <c r="D5109" t="s">
        <v>10440</v>
      </c>
      <c r="E5109">
        <v>1</v>
      </c>
    </row>
    <row r="5110" spans="1:5" hidden="1" x14ac:dyDescent="0.25">
      <c r="A5110" t="s">
        <v>1047</v>
      </c>
      <c r="B5110" t="s">
        <v>1048</v>
      </c>
      <c r="C5110" t="s">
        <v>10439</v>
      </c>
      <c r="D5110" t="s">
        <v>10440</v>
      </c>
      <c r="E5110">
        <v>12</v>
      </c>
    </row>
    <row r="5111" spans="1:5" hidden="1" x14ac:dyDescent="0.25">
      <c r="A5111" t="s">
        <v>1045</v>
      </c>
      <c r="B5111" t="s">
        <v>1046</v>
      </c>
      <c r="C5111" t="s">
        <v>10439</v>
      </c>
      <c r="D5111" t="s">
        <v>10440</v>
      </c>
      <c r="E5111">
        <v>0</v>
      </c>
    </row>
    <row r="5112" spans="1:5" hidden="1" x14ac:dyDescent="0.25">
      <c r="A5112" t="s">
        <v>1043</v>
      </c>
      <c r="B5112" t="s">
        <v>1044</v>
      </c>
      <c r="C5112" t="s">
        <v>10439</v>
      </c>
      <c r="D5112" t="s">
        <v>10440</v>
      </c>
      <c r="E5112">
        <v>0</v>
      </c>
    </row>
    <row r="5113" spans="1:5" hidden="1" x14ac:dyDescent="0.25">
      <c r="A5113" t="s">
        <v>1041</v>
      </c>
      <c r="B5113" t="s">
        <v>1042</v>
      </c>
      <c r="C5113" t="s">
        <v>10439</v>
      </c>
      <c r="D5113" t="s">
        <v>10440</v>
      </c>
      <c r="E5113">
        <v>0</v>
      </c>
    </row>
    <row r="5114" spans="1:5" hidden="1" x14ac:dyDescent="0.25">
      <c r="A5114" t="s">
        <v>1039</v>
      </c>
      <c r="B5114" t="s">
        <v>1040</v>
      </c>
      <c r="C5114" t="s">
        <v>10439</v>
      </c>
      <c r="D5114" t="s">
        <v>10440</v>
      </c>
      <c r="E5114">
        <v>5</v>
      </c>
    </row>
    <row r="5115" spans="1:5" hidden="1" x14ac:dyDescent="0.25">
      <c r="A5115" t="s">
        <v>1037</v>
      </c>
      <c r="B5115" t="s">
        <v>1038</v>
      </c>
      <c r="C5115" t="s">
        <v>10439</v>
      </c>
      <c r="D5115" t="s">
        <v>10440</v>
      </c>
      <c r="E5115">
        <v>0</v>
      </c>
    </row>
    <row r="5116" spans="1:5" hidden="1" x14ac:dyDescent="0.25">
      <c r="A5116" t="s">
        <v>1035</v>
      </c>
      <c r="B5116" t="s">
        <v>1036</v>
      </c>
      <c r="C5116" t="s">
        <v>10439</v>
      </c>
      <c r="D5116" t="s">
        <v>10440</v>
      </c>
      <c r="E5116">
        <v>2</v>
      </c>
    </row>
    <row r="5117" spans="1:5" hidden="1" x14ac:dyDescent="0.25">
      <c r="A5117" t="s">
        <v>1033</v>
      </c>
      <c r="B5117" t="s">
        <v>1034</v>
      </c>
      <c r="C5117" t="s">
        <v>10439</v>
      </c>
      <c r="D5117" t="s">
        <v>10440</v>
      </c>
      <c r="E5117">
        <v>3</v>
      </c>
    </row>
    <row r="5118" spans="1:5" hidden="1" x14ac:dyDescent="0.25">
      <c r="A5118" t="s">
        <v>1031</v>
      </c>
      <c r="B5118" t="s">
        <v>1032</v>
      </c>
      <c r="C5118" t="s">
        <v>10439</v>
      </c>
      <c r="D5118" t="s">
        <v>10440</v>
      </c>
      <c r="E5118">
        <v>1</v>
      </c>
    </row>
    <row r="5119" spans="1:5" hidden="1" x14ac:dyDescent="0.25">
      <c r="A5119" t="s">
        <v>1029</v>
      </c>
      <c r="B5119" t="s">
        <v>1030</v>
      </c>
      <c r="C5119" t="s">
        <v>10439</v>
      </c>
      <c r="D5119" t="s">
        <v>10440</v>
      </c>
      <c r="E5119">
        <v>0</v>
      </c>
    </row>
    <row r="5120" spans="1:5" hidden="1" x14ac:dyDescent="0.25">
      <c r="A5120" t="s">
        <v>1027</v>
      </c>
      <c r="B5120" t="s">
        <v>1028</v>
      </c>
      <c r="C5120" t="s">
        <v>10439</v>
      </c>
      <c r="D5120" t="s">
        <v>10440</v>
      </c>
      <c r="E5120">
        <v>0</v>
      </c>
    </row>
    <row r="5121" spans="1:5" hidden="1" x14ac:dyDescent="0.25">
      <c r="A5121" t="s">
        <v>1025</v>
      </c>
      <c r="B5121" t="s">
        <v>10589</v>
      </c>
      <c r="C5121" t="s">
        <v>10439</v>
      </c>
      <c r="D5121" t="s">
        <v>10440</v>
      </c>
      <c r="E5121">
        <v>4</v>
      </c>
    </row>
    <row r="5122" spans="1:5" hidden="1" x14ac:dyDescent="0.25">
      <c r="A5122" t="s">
        <v>1023</v>
      </c>
      <c r="B5122" t="s">
        <v>1024</v>
      </c>
      <c r="C5122" t="s">
        <v>10439</v>
      </c>
      <c r="D5122" t="s">
        <v>10440</v>
      </c>
      <c r="E5122">
        <v>9</v>
      </c>
    </row>
    <row r="5123" spans="1:5" hidden="1" x14ac:dyDescent="0.25">
      <c r="A5123" t="s">
        <v>1021</v>
      </c>
      <c r="B5123" t="s">
        <v>1022</v>
      </c>
      <c r="C5123" t="s">
        <v>10439</v>
      </c>
      <c r="D5123" t="s">
        <v>10440</v>
      </c>
      <c r="E5123">
        <v>0</v>
      </c>
    </row>
    <row r="5124" spans="1:5" hidden="1" x14ac:dyDescent="0.25">
      <c r="A5124" t="s">
        <v>1019</v>
      </c>
      <c r="B5124" t="s">
        <v>1020</v>
      </c>
      <c r="C5124" t="s">
        <v>10439</v>
      </c>
      <c r="D5124" t="s">
        <v>10440</v>
      </c>
      <c r="E5124">
        <v>0</v>
      </c>
    </row>
    <row r="5125" spans="1:5" hidden="1" x14ac:dyDescent="0.25">
      <c r="A5125" t="s">
        <v>1017</v>
      </c>
      <c r="B5125" t="s">
        <v>1018</v>
      </c>
      <c r="C5125" t="s">
        <v>10439</v>
      </c>
      <c r="D5125" t="s">
        <v>10440</v>
      </c>
      <c r="E5125">
        <v>0</v>
      </c>
    </row>
    <row r="5126" spans="1:5" hidden="1" x14ac:dyDescent="0.25">
      <c r="A5126" t="s">
        <v>1015</v>
      </c>
      <c r="B5126" t="s">
        <v>1016</v>
      </c>
      <c r="C5126" t="s">
        <v>10441</v>
      </c>
      <c r="D5126" t="s">
        <v>10442</v>
      </c>
      <c r="E5126">
        <v>0</v>
      </c>
    </row>
    <row r="5127" spans="1:5" hidden="1" x14ac:dyDescent="0.25">
      <c r="A5127" t="s">
        <v>1015</v>
      </c>
      <c r="B5127" t="s">
        <v>1016</v>
      </c>
      <c r="C5127" t="s">
        <v>10447</v>
      </c>
      <c r="D5127" t="s">
        <v>10448</v>
      </c>
      <c r="E5127">
        <v>-219.66399999999999</v>
      </c>
    </row>
    <row r="5128" spans="1:5" hidden="1" x14ac:dyDescent="0.25">
      <c r="A5128" t="s">
        <v>1013</v>
      </c>
      <c r="B5128" t="s">
        <v>1014</v>
      </c>
      <c r="C5128" t="s">
        <v>10439</v>
      </c>
      <c r="D5128" t="s">
        <v>10440</v>
      </c>
      <c r="E5128">
        <v>0</v>
      </c>
    </row>
    <row r="5129" spans="1:5" hidden="1" x14ac:dyDescent="0.25">
      <c r="A5129" t="s">
        <v>1011</v>
      </c>
      <c r="B5129" t="s">
        <v>1012</v>
      </c>
      <c r="C5129" t="s">
        <v>10439</v>
      </c>
      <c r="D5129" t="s">
        <v>10440</v>
      </c>
      <c r="E5129">
        <v>1</v>
      </c>
    </row>
    <row r="5130" spans="1:5" hidden="1" x14ac:dyDescent="0.25">
      <c r="A5130" t="s">
        <v>1009</v>
      </c>
      <c r="B5130" t="s">
        <v>1010</v>
      </c>
      <c r="C5130" t="s">
        <v>10439</v>
      </c>
      <c r="D5130" t="s">
        <v>10440</v>
      </c>
      <c r="E5130">
        <v>7</v>
      </c>
    </row>
    <row r="5131" spans="1:5" hidden="1" x14ac:dyDescent="0.25">
      <c r="A5131" t="s">
        <v>1007</v>
      </c>
      <c r="B5131" t="s">
        <v>1008</v>
      </c>
      <c r="C5131" t="s">
        <v>10439</v>
      </c>
      <c r="D5131" t="s">
        <v>10440</v>
      </c>
      <c r="E5131">
        <v>2</v>
      </c>
    </row>
    <row r="5132" spans="1:5" hidden="1" x14ac:dyDescent="0.25">
      <c r="A5132" t="s">
        <v>1005</v>
      </c>
      <c r="B5132" t="s">
        <v>1006</v>
      </c>
      <c r="C5132" t="s">
        <v>10439</v>
      </c>
      <c r="D5132" t="s">
        <v>10440</v>
      </c>
      <c r="E5132">
        <v>2</v>
      </c>
    </row>
    <row r="5133" spans="1:5" hidden="1" x14ac:dyDescent="0.25">
      <c r="A5133" t="s">
        <v>1003</v>
      </c>
      <c r="B5133" t="s">
        <v>1004</v>
      </c>
      <c r="C5133" t="s">
        <v>10439</v>
      </c>
      <c r="D5133" t="s">
        <v>10440</v>
      </c>
      <c r="E5133">
        <v>0</v>
      </c>
    </row>
    <row r="5134" spans="1:5" hidden="1" x14ac:dyDescent="0.25">
      <c r="A5134" t="s">
        <v>1001</v>
      </c>
      <c r="B5134" t="s">
        <v>1002</v>
      </c>
      <c r="C5134" t="s">
        <v>10439</v>
      </c>
      <c r="D5134" t="s">
        <v>10440</v>
      </c>
      <c r="E5134">
        <v>0</v>
      </c>
    </row>
    <row r="5135" spans="1:5" hidden="1" x14ac:dyDescent="0.25">
      <c r="A5135" t="s">
        <v>999</v>
      </c>
      <c r="B5135" t="s">
        <v>1000</v>
      </c>
      <c r="C5135" t="s">
        <v>10439</v>
      </c>
      <c r="D5135" t="s">
        <v>10440</v>
      </c>
      <c r="E5135">
        <v>2</v>
      </c>
    </row>
    <row r="5136" spans="1:5" hidden="1" x14ac:dyDescent="0.25">
      <c r="A5136" t="s">
        <v>997</v>
      </c>
      <c r="B5136" t="s">
        <v>998</v>
      </c>
      <c r="C5136" t="s">
        <v>10439</v>
      </c>
      <c r="D5136" t="s">
        <v>10440</v>
      </c>
      <c r="E5136">
        <v>2</v>
      </c>
    </row>
    <row r="5137" spans="1:5" hidden="1" x14ac:dyDescent="0.25">
      <c r="A5137" t="s">
        <v>995</v>
      </c>
      <c r="B5137" t="s">
        <v>996</v>
      </c>
      <c r="C5137" t="s">
        <v>10439</v>
      </c>
      <c r="D5137" t="s">
        <v>10440</v>
      </c>
      <c r="E5137">
        <v>9</v>
      </c>
    </row>
    <row r="5138" spans="1:5" hidden="1" x14ac:dyDescent="0.25">
      <c r="A5138" t="s">
        <v>993</v>
      </c>
      <c r="B5138" t="s">
        <v>994</v>
      </c>
      <c r="C5138" t="s">
        <v>10439</v>
      </c>
      <c r="D5138" t="s">
        <v>10440</v>
      </c>
      <c r="E5138">
        <v>1</v>
      </c>
    </row>
    <row r="5139" spans="1:5" hidden="1" x14ac:dyDescent="0.25">
      <c r="A5139" t="s">
        <v>991</v>
      </c>
      <c r="B5139" t="s">
        <v>992</v>
      </c>
      <c r="C5139" t="s">
        <v>10441</v>
      </c>
      <c r="D5139" t="s">
        <v>10442</v>
      </c>
      <c r="E5139">
        <v>0</v>
      </c>
    </row>
    <row r="5140" spans="1:5" hidden="1" x14ac:dyDescent="0.25">
      <c r="A5140" t="s">
        <v>991</v>
      </c>
      <c r="B5140" t="s">
        <v>992</v>
      </c>
      <c r="C5140" t="s">
        <v>10447</v>
      </c>
      <c r="D5140" t="s">
        <v>10448</v>
      </c>
      <c r="E5140">
        <v>39.667000000000002</v>
      </c>
    </row>
    <row r="5141" spans="1:5" hidden="1" x14ac:dyDescent="0.25">
      <c r="A5141" t="s">
        <v>989</v>
      </c>
      <c r="B5141" t="s">
        <v>990</v>
      </c>
      <c r="C5141" t="s">
        <v>10441</v>
      </c>
      <c r="D5141" t="s">
        <v>10442</v>
      </c>
      <c r="E5141">
        <v>1140</v>
      </c>
    </row>
    <row r="5142" spans="1:5" hidden="1" x14ac:dyDescent="0.25">
      <c r="A5142" t="s">
        <v>989</v>
      </c>
      <c r="B5142" t="s">
        <v>990</v>
      </c>
      <c r="C5142" t="s">
        <v>10451</v>
      </c>
      <c r="D5142" t="s">
        <v>10452</v>
      </c>
      <c r="E5142">
        <v>0</v>
      </c>
    </row>
    <row r="5143" spans="1:5" hidden="1" x14ac:dyDescent="0.25">
      <c r="A5143" t="s">
        <v>987</v>
      </c>
      <c r="B5143" t="s">
        <v>988</v>
      </c>
      <c r="C5143" t="s">
        <v>10439</v>
      </c>
      <c r="D5143" t="s">
        <v>10440</v>
      </c>
      <c r="E5143">
        <v>0</v>
      </c>
    </row>
    <row r="5144" spans="1:5" hidden="1" x14ac:dyDescent="0.25">
      <c r="A5144" t="s">
        <v>985</v>
      </c>
      <c r="B5144" t="s">
        <v>986</v>
      </c>
      <c r="C5144" t="s">
        <v>10439</v>
      </c>
      <c r="D5144" t="s">
        <v>10440</v>
      </c>
      <c r="E5144">
        <v>0.5</v>
      </c>
    </row>
    <row r="5145" spans="1:5" hidden="1" x14ac:dyDescent="0.25">
      <c r="A5145" t="s">
        <v>983</v>
      </c>
      <c r="B5145" t="s">
        <v>984</v>
      </c>
      <c r="C5145" t="s">
        <v>10439</v>
      </c>
      <c r="D5145" t="s">
        <v>10440</v>
      </c>
      <c r="E5145">
        <v>0</v>
      </c>
    </row>
    <row r="5146" spans="1:5" hidden="1" x14ac:dyDescent="0.25">
      <c r="A5146" t="s">
        <v>976</v>
      </c>
      <c r="B5146" t="s">
        <v>977</v>
      </c>
      <c r="C5146" t="s">
        <v>10439</v>
      </c>
      <c r="D5146" t="s">
        <v>10440</v>
      </c>
      <c r="E5146">
        <v>0</v>
      </c>
    </row>
    <row r="5147" spans="1:5" hidden="1" x14ac:dyDescent="0.25">
      <c r="A5147" t="s">
        <v>974</v>
      </c>
      <c r="B5147" t="s">
        <v>975</v>
      </c>
      <c r="C5147" t="s">
        <v>10439</v>
      </c>
      <c r="D5147" t="s">
        <v>10440</v>
      </c>
      <c r="E5147">
        <v>0</v>
      </c>
    </row>
    <row r="5148" spans="1:5" hidden="1" x14ac:dyDescent="0.25">
      <c r="A5148" t="s">
        <v>972</v>
      </c>
      <c r="B5148" t="s">
        <v>973</v>
      </c>
      <c r="C5148" t="s">
        <v>10439</v>
      </c>
      <c r="D5148" t="s">
        <v>10440</v>
      </c>
      <c r="E5148">
        <v>0</v>
      </c>
    </row>
    <row r="5149" spans="1:5" hidden="1" x14ac:dyDescent="0.25">
      <c r="A5149" t="s">
        <v>970</v>
      </c>
      <c r="B5149" t="s">
        <v>10590</v>
      </c>
      <c r="C5149" t="s">
        <v>10439</v>
      </c>
      <c r="D5149" t="s">
        <v>10440</v>
      </c>
      <c r="E5149">
        <v>0</v>
      </c>
    </row>
    <row r="5150" spans="1:5" hidden="1" x14ac:dyDescent="0.25">
      <c r="A5150" t="s">
        <v>968</v>
      </c>
      <c r="B5150" t="s">
        <v>969</v>
      </c>
      <c r="C5150" t="s">
        <v>10439</v>
      </c>
      <c r="D5150" t="s">
        <v>10440</v>
      </c>
      <c r="E5150">
        <v>0.1</v>
      </c>
    </row>
    <row r="5151" spans="1:5" hidden="1" x14ac:dyDescent="0.25">
      <c r="A5151" t="s">
        <v>966</v>
      </c>
      <c r="B5151" t="s">
        <v>967</v>
      </c>
      <c r="C5151" t="s">
        <v>10439</v>
      </c>
      <c r="D5151" t="s">
        <v>10440</v>
      </c>
      <c r="E5151">
        <v>0</v>
      </c>
    </row>
    <row r="5152" spans="1:5" hidden="1" x14ac:dyDescent="0.25">
      <c r="A5152" t="s">
        <v>964</v>
      </c>
      <c r="B5152" t="s">
        <v>965</v>
      </c>
      <c r="C5152" t="s">
        <v>10439</v>
      </c>
      <c r="D5152" t="s">
        <v>10440</v>
      </c>
      <c r="E5152">
        <v>2</v>
      </c>
    </row>
    <row r="5153" spans="1:5" hidden="1" x14ac:dyDescent="0.25">
      <c r="A5153" t="s">
        <v>962</v>
      </c>
      <c r="B5153" t="s">
        <v>963</v>
      </c>
      <c r="C5153" t="s">
        <v>10439</v>
      </c>
      <c r="D5153" t="s">
        <v>10440</v>
      </c>
      <c r="E5153">
        <v>0</v>
      </c>
    </row>
    <row r="5154" spans="1:5" hidden="1" x14ac:dyDescent="0.25">
      <c r="A5154" t="s">
        <v>960</v>
      </c>
      <c r="B5154" t="s">
        <v>961</v>
      </c>
      <c r="C5154" t="s">
        <v>10439</v>
      </c>
      <c r="D5154" t="s">
        <v>10440</v>
      </c>
      <c r="E5154">
        <v>0</v>
      </c>
    </row>
    <row r="5155" spans="1:5" hidden="1" x14ac:dyDescent="0.25">
      <c r="A5155" t="s">
        <v>958</v>
      </c>
      <c r="B5155" t="s">
        <v>959</v>
      </c>
      <c r="C5155" t="s">
        <v>10439</v>
      </c>
      <c r="D5155" t="s">
        <v>10440</v>
      </c>
      <c r="E5155">
        <v>0</v>
      </c>
    </row>
    <row r="5156" spans="1:5" hidden="1" x14ac:dyDescent="0.25">
      <c r="A5156" t="s">
        <v>956</v>
      </c>
      <c r="B5156" t="s">
        <v>957</v>
      </c>
      <c r="C5156" t="s">
        <v>10439</v>
      </c>
      <c r="D5156" t="s">
        <v>10440</v>
      </c>
      <c r="E5156">
        <v>0</v>
      </c>
    </row>
    <row r="5157" spans="1:5" hidden="1" x14ac:dyDescent="0.25">
      <c r="A5157" t="s">
        <v>954</v>
      </c>
      <c r="B5157" t="s">
        <v>955</v>
      </c>
      <c r="C5157" t="s">
        <v>10439</v>
      </c>
      <c r="D5157" t="s">
        <v>10440</v>
      </c>
      <c r="E5157">
        <v>2</v>
      </c>
    </row>
    <row r="5158" spans="1:5" hidden="1" x14ac:dyDescent="0.25">
      <c r="A5158" t="s">
        <v>952</v>
      </c>
      <c r="B5158" t="s">
        <v>953</v>
      </c>
      <c r="C5158" t="s">
        <v>10439</v>
      </c>
      <c r="D5158" t="s">
        <v>10440</v>
      </c>
      <c r="E5158">
        <v>0</v>
      </c>
    </row>
    <row r="5159" spans="1:5" hidden="1" x14ac:dyDescent="0.25">
      <c r="A5159" t="s">
        <v>950</v>
      </c>
      <c r="B5159" t="s">
        <v>951</v>
      </c>
      <c r="C5159" t="s">
        <v>10439</v>
      </c>
      <c r="D5159" t="s">
        <v>10440</v>
      </c>
      <c r="E5159">
        <v>0</v>
      </c>
    </row>
    <row r="5160" spans="1:5" hidden="1" x14ac:dyDescent="0.25">
      <c r="A5160" t="s">
        <v>948</v>
      </c>
      <c r="B5160" t="s">
        <v>949</v>
      </c>
      <c r="C5160" t="s">
        <v>10439</v>
      </c>
      <c r="D5160" t="s">
        <v>10440</v>
      </c>
      <c r="E5160">
        <v>0</v>
      </c>
    </row>
    <row r="5161" spans="1:5" hidden="1" x14ac:dyDescent="0.25">
      <c r="A5161" t="s">
        <v>946</v>
      </c>
      <c r="B5161" t="s">
        <v>947</v>
      </c>
      <c r="C5161" t="s">
        <v>10439</v>
      </c>
      <c r="D5161" t="s">
        <v>10440</v>
      </c>
      <c r="E5161">
        <v>0</v>
      </c>
    </row>
    <row r="5162" spans="1:5" hidden="1" x14ac:dyDescent="0.25">
      <c r="A5162" t="s">
        <v>944</v>
      </c>
      <c r="B5162" t="s">
        <v>945</v>
      </c>
      <c r="C5162" t="s">
        <v>10439</v>
      </c>
      <c r="D5162" t="s">
        <v>10440</v>
      </c>
      <c r="E5162">
        <v>0</v>
      </c>
    </row>
    <row r="5163" spans="1:5" hidden="1" x14ac:dyDescent="0.25">
      <c r="A5163" t="s">
        <v>939</v>
      </c>
      <c r="B5163" t="s">
        <v>940</v>
      </c>
      <c r="C5163" t="s">
        <v>10439</v>
      </c>
      <c r="D5163" t="s">
        <v>10440</v>
      </c>
      <c r="E5163">
        <v>0</v>
      </c>
    </row>
    <row r="5164" spans="1:5" hidden="1" x14ac:dyDescent="0.25">
      <c r="A5164" t="s">
        <v>937</v>
      </c>
      <c r="B5164" t="s">
        <v>938</v>
      </c>
      <c r="C5164" t="s">
        <v>10439</v>
      </c>
      <c r="D5164" t="s">
        <v>10440</v>
      </c>
      <c r="E5164">
        <v>0</v>
      </c>
    </row>
    <row r="5165" spans="1:5" hidden="1" x14ac:dyDescent="0.25">
      <c r="A5165" t="s">
        <v>935</v>
      </c>
      <c r="B5165" t="s">
        <v>936</v>
      </c>
      <c r="C5165" t="s">
        <v>10439</v>
      </c>
      <c r="D5165" t="s">
        <v>10440</v>
      </c>
      <c r="E5165">
        <v>0</v>
      </c>
    </row>
    <row r="5166" spans="1:5" hidden="1" x14ac:dyDescent="0.25">
      <c r="A5166" t="s">
        <v>933</v>
      </c>
      <c r="B5166" t="s">
        <v>934</v>
      </c>
      <c r="C5166" t="s">
        <v>10439</v>
      </c>
      <c r="D5166" t="s">
        <v>10440</v>
      </c>
      <c r="E5166">
        <v>0</v>
      </c>
    </row>
    <row r="5167" spans="1:5" hidden="1" x14ac:dyDescent="0.25">
      <c r="A5167" t="s">
        <v>931</v>
      </c>
      <c r="B5167" t="s">
        <v>932</v>
      </c>
      <c r="C5167" t="s">
        <v>10439</v>
      </c>
      <c r="D5167" t="s">
        <v>10440</v>
      </c>
      <c r="E5167">
        <v>0</v>
      </c>
    </row>
    <row r="5168" spans="1:5" hidden="1" x14ac:dyDescent="0.25">
      <c r="A5168" t="s">
        <v>929</v>
      </c>
      <c r="B5168" t="s">
        <v>930</v>
      </c>
      <c r="C5168" t="s">
        <v>10439</v>
      </c>
      <c r="D5168" t="s">
        <v>10440</v>
      </c>
      <c r="E5168">
        <v>0</v>
      </c>
    </row>
    <row r="5169" spans="1:5" hidden="1" x14ac:dyDescent="0.25">
      <c r="A5169" t="s">
        <v>927</v>
      </c>
      <c r="B5169" t="s">
        <v>928</v>
      </c>
      <c r="C5169" t="s">
        <v>10439</v>
      </c>
      <c r="D5169" t="s">
        <v>10440</v>
      </c>
      <c r="E5169">
        <v>0</v>
      </c>
    </row>
    <row r="5170" spans="1:5" hidden="1" x14ac:dyDescent="0.25">
      <c r="A5170" t="s">
        <v>925</v>
      </c>
      <c r="B5170" t="s">
        <v>926</v>
      </c>
      <c r="C5170" t="s">
        <v>10439</v>
      </c>
      <c r="D5170" t="s">
        <v>10440</v>
      </c>
      <c r="E5170">
        <v>0</v>
      </c>
    </row>
    <row r="5171" spans="1:5" hidden="1" x14ac:dyDescent="0.25">
      <c r="A5171" t="s">
        <v>921</v>
      </c>
      <c r="B5171" t="s">
        <v>922</v>
      </c>
      <c r="C5171" t="s">
        <v>10439</v>
      </c>
      <c r="D5171" t="s">
        <v>10440</v>
      </c>
      <c r="E5171">
        <v>0</v>
      </c>
    </row>
    <row r="5172" spans="1:5" hidden="1" x14ac:dyDescent="0.25">
      <c r="A5172" t="s">
        <v>919</v>
      </c>
      <c r="B5172" t="s">
        <v>920</v>
      </c>
      <c r="C5172" t="s">
        <v>10441</v>
      </c>
      <c r="D5172" t="s">
        <v>10442</v>
      </c>
      <c r="E5172">
        <v>0</v>
      </c>
    </row>
    <row r="5173" spans="1:5" hidden="1" x14ac:dyDescent="0.25">
      <c r="A5173" t="s">
        <v>917</v>
      </c>
      <c r="B5173" t="s">
        <v>918</v>
      </c>
      <c r="C5173" t="s">
        <v>10439</v>
      </c>
      <c r="D5173" t="s">
        <v>10440</v>
      </c>
      <c r="E5173">
        <v>0</v>
      </c>
    </row>
    <row r="5174" spans="1:5" hidden="1" x14ac:dyDescent="0.25">
      <c r="A5174" t="s">
        <v>915</v>
      </c>
      <c r="B5174" t="s">
        <v>916</v>
      </c>
      <c r="C5174" t="s">
        <v>10439</v>
      </c>
      <c r="D5174" t="s">
        <v>10440</v>
      </c>
      <c r="E5174">
        <v>0</v>
      </c>
    </row>
    <row r="5175" spans="1:5" hidden="1" x14ac:dyDescent="0.25">
      <c r="A5175" t="s">
        <v>913</v>
      </c>
      <c r="B5175" t="s">
        <v>914</v>
      </c>
      <c r="C5175" t="s">
        <v>10439</v>
      </c>
      <c r="D5175" t="s">
        <v>10440</v>
      </c>
      <c r="E5175">
        <v>0</v>
      </c>
    </row>
    <row r="5176" spans="1:5" hidden="1" x14ac:dyDescent="0.25">
      <c r="A5176" t="s">
        <v>911</v>
      </c>
      <c r="B5176" t="s">
        <v>912</v>
      </c>
      <c r="C5176" t="s">
        <v>10439</v>
      </c>
      <c r="D5176" t="s">
        <v>10440</v>
      </c>
      <c r="E5176">
        <v>0</v>
      </c>
    </row>
    <row r="5177" spans="1:5" hidden="1" x14ac:dyDescent="0.25">
      <c r="A5177" t="s">
        <v>909</v>
      </c>
      <c r="B5177" t="s">
        <v>910</v>
      </c>
      <c r="C5177" t="s">
        <v>10439</v>
      </c>
      <c r="D5177" t="s">
        <v>10440</v>
      </c>
      <c r="E5177">
        <v>0</v>
      </c>
    </row>
    <row r="5178" spans="1:5" hidden="1" x14ac:dyDescent="0.25">
      <c r="A5178" t="s">
        <v>907</v>
      </c>
      <c r="B5178" t="s">
        <v>908</v>
      </c>
      <c r="C5178" t="s">
        <v>10439</v>
      </c>
      <c r="D5178" t="s">
        <v>10440</v>
      </c>
      <c r="E5178">
        <v>0</v>
      </c>
    </row>
    <row r="5179" spans="1:5" hidden="1" x14ac:dyDescent="0.25">
      <c r="A5179" t="s">
        <v>905</v>
      </c>
      <c r="B5179" t="s">
        <v>906</v>
      </c>
      <c r="C5179" t="s">
        <v>10439</v>
      </c>
      <c r="D5179" t="s">
        <v>10440</v>
      </c>
      <c r="E5179">
        <v>0</v>
      </c>
    </row>
    <row r="5180" spans="1:5" hidden="1" x14ac:dyDescent="0.25">
      <c r="A5180" t="s">
        <v>901</v>
      </c>
      <c r="B5180" t="s">
        <v>902</v>
      </c>
      <c r="C5180" t="s">
        <v>10439</v>
      </c>
      <c r="D5180" t="s">
        <v>10440</v>
      </c>
      <c r="E5180">
        <v>4</v>
      </c>
    </row>
    <row r="5181" spans="1:5" hidden="1" x14ac:dyDescent="0.25">
      <c r="A5181" t="s">
        <v>899</v>
      </c>
      <c r="B5181" t="s">
        <v>900</v>
      </c>
      <c r="C5181" t="s">
        <v>10439</v>
      </c>
      <c r="D5181" t="s">
        <v>10440</v>
      </c>
      <c r="E5181">
        <v>11</v>
      </c>
    </row>
    <row r="5182" spans="1:5" hidden="1" x14ac:dyDescent="0.25">
      <c r="A5182" t="s">
        <v>897</v>
      </c>
      <c r="B5182" t="s">
        <v>898</v>
      </c>
      <c r="C5182" t="s">
        <v>10439</v>
      </c>
      <c r="D5182" t="s">
        <v>10440</v>
      </c>
      <c r="E5182">
        <v>75</v>
      </c>
    </row>
    <row r="5183" spans="1:5" hidden="1" x14ac:dyDescent="0.25">
      <c r="A5183" t="s">
        <v>895</v>
      </c>
      <c r="B5183" t="s">
        <v>896</v>
      </c>
      <c r="C5183" t="s">
        <v>10439</v>
      </c>
      <c r="D5183" t="s">
        <v>10440</v>
      </c>
      <c r="E5183">
        <v>1</v>
      </c>
    </row>
    <row r="5184" spans="1:5" hidden="1" x14ac:dyDescent="0.25">
      <c r="A5184" t="s">
        <v>893</v>
      </c>
      <c r="B5184" t="s">
        <v>894</v>
      </c>
      <c r="C5184" t="s">
        <v>10439</v>
      </c>
      <c r="D5184" t="s">
        <v>10440</v>
      </c>
      <c r="E5184">
        <v>1</v>
      </c>
    </row>
    <row r="5185" spans="1:5" hidden="1" x14ac:dyDescent="0.25">
      <c r="A5185" t="s">
        <v>890</v>
      </c>
      <c r="B5185" t="s">
        <v>891</v>
      </c>
      <c r="C5185" t="s">
        <v>10441</v>
      </c>
      <c r="D5185" t="s">
        <v>10442</v>
      </c>
      <c r="E5185">
        <v>0</v>
      </c>
    </row>
    <row r="5186" spans="1:5" hidden="1" x14ac:dyDescent="0.25">
      <c r="A5186" t="s">
        <v>890</v>
      </c>
      <c r="B5186" t="s">
        <v>891</v>
      </c>
      <c r="C5186" t="s">
        <v>10447</v>
      </c>
      <c r="D5186" t="s">
        <v>10448</v>
      </c>
      <c r="E5186">
        <v>539.83500000000004</v>
      </c>
    </row>
    <row r="5187" spans="1:5" hidden="1" x14ac:dyDescent="0.25">
      <c r="A5187" t="s">
        <v>888</v>
      </c>
      <c r="B5187" t="s">
        <v>889</v>
      </c>
      <c r="C5187" t="s">
        <v>10439</v>
      </c>
      <c r="D5187" t="s">
        <v>10440</v>
      </c>
      <c r="E5187">
        <v>0</v>
      </c>
    </row>
    <row r="5188" spans="1:5" hidden="1" x14ac:dyDescent="0.25">
      <c r="A5188" t="s">
        <v>886</v>
      </c>
      <c r="B5188" t="s">
        <v>887</v>
      </c>
      <c r="C5188" t="s">
        <v>10439</v>
      </c>
      <c r="D5188" t="s">
        <v>10440</v>
      </c>
      <c r="E5188">
        <v>0</v>
      </c>
    </row>
    <row r="5189" spans="1:5" hidden="1" x14ac:dyDescent="0.25">
      <c r="A5189" t="s">
        <v>884</v>
      </c>
      <c r="B5189" t="s">
        <v>885</v>
      </c>
      <c r="C5189" t="s">
        <v>10439</v>
      </c>
      <c r="D5189" t="s">
        <v>10440</v>
      </c>
      <c r="E5189">
        <v>0</v>
      </c>
    </row>
    <row r="5190" spans="1:5" hidden="1" x14ac:dyDescent="0.25">
      <c r="A5190" t="s">
        <v>882</v>
      </c>
      <c r="B5190" t="s">
        <v>883</v>
      </c>
      <c r="C5190" t="s">
        <v>10439</v>
      </c>
      <c r="D5190" t="s">
        <v>10440</v>
      </c>
      <c r="E5190">
        <v>0</v>
      </c>
    </row>
    <row r="5191" spans="1:5" hidden="1" x14ac:dyDescent="0.25">
      <c r="A5191" t="s">
        <v>882</v>
      </c>
      <c r="B5191" t="s">
        <v>883</v>
      </c>
      <c r="C5191" t="s">
        <v>10484</v>
      </c>
      <c r="D5191" t="s">
        <v>10440</v>
      </c>
      <c r="E5191">
        <v>1</v>
      </c>
    </row>
    <row r="5192" spans="1:5" hidden="1" x14ac:dyDescent="0.25">
      <c r="A5192" t="s">
        <v>879</v>
      </c>
      <c r="B5192" t="s">
        <v>881</v>
      </c>
      <c r="C5192" t="s">
        <v>10439</v>
      </c>
      <c r="D5192" t="s">
        <v>10440</v>
      </c>
      <c r="E5192">
        <v>1</v>
      </c>
    </row>
    <row r="5193" spans="1:5" hidden="1" x14ac:dyDescent="0.25">
      <c r="A5193" t="s">
        <v>879</v>
      </c>
      <c r="B5193" t="s">
        <v>880</v>
      </c>
      <c r="C5193" t="s">
        <v>10439</v>
      </c>
      <c r="D5193" t="s">
        <v>10440</v>
      </c>
      <c r="E5193">
        <v>1</v>
      </c>
    </row>
    <row r="5194" spans="1:5" hidden="1" x14ac:dyDescent="0.25">
      <c r="A5194" t="s">
        <v>876</v>
      </c>
      <c r="B5194" t="s">
        <v>877</v>
      </c>
      <c r="C5194" t="s">
        <v>10439</v>
      </c>
      <c r="D5194" t="s">
        <v>10440</v>
      </c>
      <c r="E5194">
        <v>6</v>
      </c>
    </row>
    <row r="5195" spans="1:5" hidden="1" x14ac:dyDescent="0.25">
      <c r="A5195" t="s">
        <v>874</v>
      </c>
      <c r="B5195" t="s">
        <v>875</v>
      </c>
      <c r="C5195" t="s">
        <v>10441</v>
      </c>
      <c r="D5195" t="s">
        <v>10442</v>
      </c>
      <c r="E5195">
        <v>356</v>
      </c>
    </row>
    <row r="5196" spans="1:5" hidden="1" x14ac:dyDescent="0.25">
      <c r="A5196" t="s">
        <v>874</v>
      </c>
      <c r="B5196" t="s">
        <v>875</v>
      </c>
      <c r="C5196" t="s">
        <v>10445</v>
      </c>
      <c r="D5196" t="s">
        <v>10446</v>
      </c>
      <c r="E5196">
        <v>0</v>
      </c>
    </row>
    <row r="5197" spans="1:5" hidden="1" x14ac:dyDescent="0.25">
      <c r="A5197" t="s">
        <v>872</v>
      </c>
      <c r="B5197" t="s">
        <v>873</v>
      </c>
      <c r="C5197" t="s">
        <v>10439</v>
      </c>
      <c r="D5197" t="s">
        <v>10440</v>
      </c>
      <c r="E5197">
        <v>0</v>
      </c>
    </row>
    <row r="5198" spans="1:5" hidden="1" x14ac:dyDescent="0.25">
      <c r="A5198" t="s">
        <v>870</v>
      </c>
      <c r="B5198" t="s">
        <v>871</v>
      </c>
      <c r="C5198" t="s">
        <v>10439</v>
      </c>
      <c r="D5198" t="s">
        <v>10440</v>
      </c>
      <c r="E5198">
        <v>0</v>
      </c>
    </row>
    <row r="5199" spans="1:5" hidden="1" x14ac:dyDescent="0.25">
      <c r="A5199" t="s">
        <v>868</v>
      </c>
      <c r="B5199" t="s">
        <v>869</v>
      </c>
      <c r="C5199" t="s">
        <v>10439</v>
      </c>
      <c r="D5199" t="s">
        <v>10440</v>
      </c>
      <c r="E5199">
        <v>0</v>
      </c>
    </row>
    <row r="5200" spans="1:5" hidden="1" x14ac:dyDescent="0.25">
      <c r="A5200" t="s">
        <v>866</v>
      </c>
      <c r="B5200" t="s">
        <v>867</v>
      </c>
      <c r="C5200" t="s">
        <v>10439</v>
      </c>
      <c r="D5200" t="s">
        <v>10440</v>
      </c>
      <c r="E5200">
        <v>0</v>
      </c>
    </row>
    <row r="5201" spans="1:5" hidden="1" x14ac:dyDescent="0.25">
      <c r="A5201" t="s">
        <v>864</v>
      </c>
      <c r="B5201" t="s">
        <v>865</v>
      </c>
      <c r="C5201" t="s">
        <v>10439</v>
      </c>
      <c r="D5201" t="s">
        <v>10440</v>
      </c>
      <c r="E5201">
        <v>0</v>
      </c>
    </row>
    <row r="5202" spans="1:5" hidden="1" x14ac:dyDescent="0.25">
      <c r="A5202" t="s">
        <v>862</v>
      </c>
      <c r="B5202" t="s">
        <v>863</v>
      </c>
      <c r="C5202" t="s">
        <v>10439</v>
      </c>
      <c r="D5202" t="s">
        <v>10440</v>
      </c>
      <c r="E5202">
        <v>1</v>
      </c>
    </row>
    <row r="5203" spans="1:5" hidden="1" x14ac:dyDescent="0.25">
      <c r="A5203" t="s">
        <v>860</v>
      </c>
      <c r="B5203" t="s">
        <v>861</v>
      </c>
      <c r="C5203" t="s">
        <v>10439</v>
      </c>
      <c r="D5203" t="s">
        <v>10440</v>
      </c>
      <c r="E5203">
        <v>0</v>
      </c>
    </row>
    <row r="5204" spans="1:5" hidden="1" x14ac:dyDescent="0.25">
      <c r="A5204" t="s">
        <v>858</v>
      </c>
      <c r="B5204" t="s">
        <v>859</v>
      </c>
      <c r="C5204" t="s">
        <v>10439</v>
      </c>
      <c r="D5204" t="s">
        <v>10440</v>
      </c>
      <c r="E5204">
        <v>15</v>
      </c>
    </row>
    <row r="5205" spans="1:5" hidden="1" x14ac:dyDescent="0.25">
      <c r="A5205" t="s">
        <v>856</v>
      </c>
      <c r="B5205" t="s">
        <v>10591</v>
      </c>
      <c r="C5205" t="s">
        <v>10439</v>
      </c>
      <c r="D5205" t="s">
        <v>10440</v>
      </c>
      <c r="E5205">
        <v>3</v>
      </c>
    </row>
    <row r="5206" spans="1:5" hidden="1" x14ac:dyDescent="0.25">
      <c r="A5206" t="s">
        <v>854</v>
      </c>
      <c r="B5206" t="s">
        <v>855</v>
      </c>
      <c r="C5206" t="s">
        <v>10439</v>
      </c>
      <c r="D5206" t="s">
        <v>10440</v>
      </c>
      <c r="E5206">
        <v>0</v>
      </c>
    </row>
    <row r="5207" spans="1:5" hidden="1" x14ac:dyDescent="0.25">
      <c r="A5207" t="s">
        <v>852</v>
      </c>
      <c r="B5207" t="s">
        <v>853</v>
      </c>
      <c r="C5207" t="s">
        <v>10439</v>
      </c>
      <c r="D5207" t="s">
        <v>10440</v>
      </c>
      <c r="E5207">
        <v>1</v>
      </c>
    </row>
    <row r="5208" spans="1:5" hidden="1" x14ac:dyDescent="0.25">
      <c r="A5208" t="s">
        <v>845</v>
      </c>
      <c r="B5208" t="s">
        <v>846</v>
      </c>
      <c r="C5208" t="s">
        <v>10439</v>
      </c>
      <c r="D5208" t="s">
        <v>10440</v>
      </c>
      <c r="E5208">
        <v>0</v>
      </c>
    </row>
    <row r="5209" spans="1:5" hidden="1" x14ac:dyDescent="0.25">
      <c r="A5209" t="s">
        <v>843</v>
      </c>
      <c r="B5209" t="s">
        <v>844</v>
      </c>
      <c r="C5209" t="s">
        <v>10439</v>
      </c>
      <c r="D5209" t="s">
        <v>10440</v>
      </c>
      <c r="E5209">
        <v>1</v>
      </c>
    </row>
    <row r="5210" spans="1:5" hidden="1" x14ac:dyDescent="0.25">
      <c r="A5210" t="s">
        <v>841</v>
      </c>
      <c r="B5210" t="s">
        <v>842</v>
      </c>
      <c r="C5210" t="s">
        <v>10439</v>
      </c>
      <c r="D5210" t="s">
        <v>10440</v>
      </c>
      <c r="E5210">
        <v>1</v>
      </c>
    </row>
    <row r="5211" spans="1:5" hidden="1" x14ac:dyDescent="0.25">
      <c r="A5211" t="s">
        <v>839</v>
      </c>
      <c r="B5211" t="s">
        <v>840</v>
      </c>
      <c r="C5211" t="s">
        <v>10439</v>
      </c>
      <c r="D5211" t="s">
        <v>10440</v>
      </c>
      <c r="E5211">
        <v>10</v>
      </c>
    </row>
    <row r="5212" spans="1:5" hidden="1" x14ac:dyDescent="0.25">
      <c r="A5212" t="s">
        <v>837</v>
      </c>
      <c r="B5212" t="s">
        <v>838</v>
      </c>
      <c r="C5212" t="s">
        <v>10439</v>
      </c>
      <c r="D5212" t="s">
        <v>10440</v>
      </c>
      <c r="E5212">
        <v>0</v>
      </c>
    </row>
    <row r="5213" spans="1:5" hidden="1" x14ac:dyDescent="0.25">
      <c r="A5213" t="s">
        <v>833</v>
      </c>
      <c r="B5213" t="s">
        <v>834</v>
      </c>
      <c r="C5213" t="s">
        <v>10439</v>
      </c>
      <c r="D5213" t="s">
        <v>10440</v>
      </c>
      <c r="E5213">
        <v>0</v>
      </c>
    </row>
    <row r="5214" spans="1:5" hidden="1" x14ac:dyDescent="0.25">
      <c r="A5214" t="s">
        <v>825</v>
      </c>
      <c r="B5214" t="s">
        <v>826</v>
      </c>
      <c r="C5214" t="s">
        <v>10439</v>
      </c>
      <c r="D5214" t="s">
        <v>10440</v>
      </c>
      <c r="E5214">
        <v>0</v>
      </c>
    </row>
    <row r="5215" spans="1:5" hidden="1" x14ac:dyDescent="0.25">
      <c r="A5215" t="s">
        <v>823</v>
      </c>
      <c r="B5215" t="s">
        <v>824</v>
      </c>
      <c r="C5215" t="s">
        <v>10439</v>
      </c>
      <c r="D5215" t="s">
        <v>10440</v>
      </c>
      <c r="E5215">
        <v>0</v>
      </c>
    </row>
    <row r="5216" spans="1:5" hidden="1" x14ac:dyDescent="0.25">
      <c r="A5216" t="s">
        <v>820</v>
      </c>
      <c r="B5216" t="s">
        <v>821</v>
      </c>
      <c r="C5216" t="s">
        <v>10441</v>
      </c>
      <c r="D5216" t="s">
        <v>10442</v>
      </c>
      <c r="E5216">
        <v>0</v>
      </c>
    </row>
    <row r="5217" spans="1:5" hidden="1" x14ac:dyDescent="0.25">
      <c r="A5217" t="s">
        <v>820</v>
      </c>
      <c r="B5217" t="s">
        <v>821</v>
      </c>
      <c r="C5217" t="s">
        <v>10445</v>
      </c>
      <c r="D5217" t="s">
        <v>10446</v>
      </c>
      <c r="E5217">
        <v>0</v>
      </c>
    </row>
    <row r="5218" spans="1:5" hidden="1" x14ac:dyDescent="0.25">
      <c r="A5218" t="s">
        <v>818</v>
      </c>
      <c r="B5218" t="s">
        <v>819</v>
      </c>
      <c r="C5218" t="s">
        <v>10441</v>
      </c>
      <c r="D5218" t="s">
        <v>10442</v>
      </c>
      <c r="E5218">
        <v>1134</v>
      </c>
    </row>
    <row r="5219" spans="1:5" hidden="1" x14ac:dyDescent="0.25">
      <c r="A5219" t="s">
        <v>818</v>
      </c>
      <c r="B5219" t="s">
        <v>819</v>
      </c>
      <c r="C5219" t="s">
        <v>10451</v>
      </c>
      <c r="D5219" t="s">
        <v>10452</v>
      </c>
      <c r="E5219">
        <v>468.17500000000001</v>
      </c>
    </row>
    <row r="5220" spans="1:5" hidden="1" x14ac:dyDescent="0.25">
      <c r="A5220" t="s">
        <v>816</v>
      </c>
      <c r="B5220" t="s">
        <v>817</v>
      </c>
      <c r="C5220" t="s">
        <v>10439</v>
      </c>
      <c r="D5220" t="s">
        <v>10440</v>
      </c>
      <c r="E5220">
        <v>2</v>
      </c>
    </row>
    <row r="5221" spans="1:5" hidden="1" x14ac:dyDescent="0.25">
      <c r="A5221" t="s">
        <v>814</v>
      </c>
      <c r="B5221" t="s">
        <v>815</v>
      </c>
      <c r="C5221" t="s">
        <v>10439</v>
      </c>
      <c r="D5221" t="s">
        <v>10440</v>
      </c>
      <c r="E5221">
        <v>0</v>
      </c>
    </row>
    <row r="5222" spans="1:5" hidden="1" x14ac:dyDescent="0.25">
      <c r="A5222" t="s">
        <v>812</v>
      </c>
      <c r="B5222" t="s">
        <v>813</v>
      </c>
      <c r="C5222" t="s">
        <v>10439</v>
      </c>
      <c r="D5222" t="s">
        <v>10440</v>
      </c>
      <c r="E5222">
        <v>0</v>
      </c>
    </row>
    <row r="5223" spans="1:5" hidden="1" x14ac:dyDescent="0.25">
      <c r="A5223" t="s">
        <v>810</v>
      </c>
      <c r="B5223" t="s">
        <v>811</v>
      </c>
      <c r="C5223" t="s">
        <v>10439</v>
      </c>
      <c r="D5223" t="s">
        <v>10440</v>
      </c>
      <c r="E5223">
        <v>0</v>
      </c>
    </row>
    <row r="5224" spans="1:5" hidden="1" x14ac:dyDescent="0.25">
      <c r="A5224" t="s">
        <v>808</v>
      </c>
      <c r="B5224" t="s">
        <v>809</v>
      </c>
      <c r="C5224" t="s">
        <v>10439</v>
      </c>
      <c r="D5224" t="s">
        <v>10440</v>
      </c>
      <c r="E5224">
        <v>0</v>
      </c>
    </row>
    <row r="5225" spans="1:5" hidden="1" x14ac:dyDescent="0.25">
      <c r="A5225" t="s">
        <v>806</v>
      </c>
      <c r="B5225" t="s">
        <v>807</v>
      </c>
      <c r="C5225" t="s">
        <v>10439</v>
      </c>
      <c r="D5225" t="s">
        <v>10440</v>
      </c>
      <c r="E5225">
        <v>0</v>
      </c>
    </row>
    <row r="5226" spans="1:5" hidden="1" x14ac:dyDescent="0.25">
      <c r="A5226" t="s">
        <v>804</v>
      </c>
      <c r="B5226" t="s">
        <v>805</v>
      </c>
      <c r="C5226" t="s">
        <v>10439</v>
      </c>
      <c r="D5226" t="s">
        <v>10440</v>
      </c>
      <c r="E5226">
        <v>0</v>
      </c>
    </row>
    <row r="5227" spans="1:5" hidden="1" x14ac:dyDescent="0.25">
      <c r="A5227" t="s">
        <v>802</v>
      </c>
      <c r="B5227" t="s">
        <v>803</v>
      </c>
      <c r="C5227" t="s">
        <v>10439</v>
      </c>
      <c r="D5227" t="s">
        <v>10440</v>
      </c>
      <c r="E5227">
        <v>0</v>
      </c>
    </row>
    <row r="5228" spans="1:5" hidden="1" x14ac:dyDescent="0.25">
      <c r="A5228" t="s">
        <v>800</v>
      </c>
      <c r="B5228" t="s">
        <v>801</v>
      </c>
      <c r="C5228" t="s">
        <v>10439</v>
      </c>
      <c r="D5228" t="s">
        <v>10440</v>
      </c>
      <c r="E5228">
        <v>0</v>
      </c>
    </row>
    <row r="5229" spans="1:5" hidden="1" x14ac:dyDescent="0.25">
      <c r="A5229" t="s">
        <v>798</v>
      </c>
      <c r="B5229" t="s">
        <v>799</v>
      </c>
      <c r="C5229" t="s">
        <v>10439</v>
      </c>
      <c r="D5229" t="s">
        <v>10440</v>
      </c>
      <c r="E5229">
        <v>0</v>
      </c>
    </row>
    <row r="5230" spans="1:5" hidden="1" x14ac:dyDescent="0.25">
      <c r="A5230" t="s">
        <v>796</v>
      </c>
      <c r="B5230" t="s">
        <v>797</v>
      </c>
      <c r="C5230" t="s">
        <v>10439</v>
      </c>
      <c r="D5230" t="s">
        <v>10440</v>
      </c>
      <c r="E5230">
        <v>0</v>
      </c>
    </row>
    <row r="5231" spans="1:5" hidden="1" x14ac:dyDescent="0.25">
      <c r="A5231" t="s">
        <v>794</v>
      </c>
      <c r="B5231" t="s">
        <v>795</v>
      </c>
      <c r="C5231" t="s">
        <v>10439</v>
      </c>
      <c r="D5231" t="s">
        <v>10440</v>
      </c>
      <c r="E5231">
        <v>200</v>
      </c>
    </row>
    <row r="5232" spans="1:5" hidden="1" x14ac:dyDescent="0.25">
      <c r="A5232" t="s">
        <v>792</v>
      </c>
      <c r="B5232" t="s">
        <v>793</v>
      </c>
      <c r="C5232" t="s">
        <v>10441</v>
      </c>
      <c r="D5232" t="s">
        <v>10442</v>
      </c>
      <c r="E5232">
        <v>15</v>
      </c>
    </row>
    <row r="5233" spans="1:5" hidden="1" x14ac:dyDescent="0.25">
      <c r="A5233" t="s">
        <v>790</v>
      </c>
      <c r="B5233" t="s">
        <v>791</v>
      </c>
      <c r="C5233" t="s">
        <v>10439</v>
      </c>
      <c r="D5233" t="s">
        <v>10440</v>
      </c>
      <c r="E5233">
        <v>0</v>
      </c>
    </row>
    <row r="5234" spans="1:5" hidden="1" x14ac:dyDescent="0.25">
      <c r="A5234" t="s">
        <v>788</v>
      </c>
      <c r="B5234" t="s">
        <v>789</v>
      </c>
      <c r="C5234" t="s">
        <v>10439</v>
      </c>
      <c r="D5234" t="s">
        <v>10440</v>
      </c>
      <c r="E5234">
        <v>0</v>
      </c>
    </row>
    <row r="5235" spans="1:5" hidden="1" x14ac:dyDescent="0.25">
      <c r="A5235" t="s">
        <v>786</v>
      </c>
      <c r="B5235" t="s">
        <v>10592</v>
      </c>
      <c r="C5235" t="s">
        <v>10439</v>
      </c>
      <c r="D5235" t="s">
        <v>10440</v>
      </c>
      <c r="E5235">
        <v>0</v>
      </c>
    </row>
    <row r="5236" spans="1:5" hidden="1" x14ac:dyDescent="0.25">
      <c r="A5236" t="s">
        <v>784</v>
      </c>
      <c r="B5236" t="s">
        <v>785</v>
      </c>
      <c r="C5236" t="s">
        <v>10439</v>
      </c>
      <c r="D5236" t="s">
        <v>10440</v>
      </c>
      <c r="E5236">
        <v>0</v>
      </c>
    </row>
    <row r="5237" spans="1:5" hidden="1" x14ac:dyDescent="0.25">
      <c r="A5237" t="s">
        <v>775</v>
      </c>
      <c r="B5237" t="s">
        <v>776</v>
      </c>
      <c r="C5237" t="s">
        <v>10441</v>
      </c>
      <c r="D5237" t="s">
        <v>10442</v>
      </c>
      <c r="E5237">
        <v>20</v>
      </c>
    </row>
    <row r="5238" spans="1:5" hidden="1" x14ac:dyDescent="0.25">
      <c r="A5238" t="s">
        <v>773</v>
      </c>
      <c r="B5238" t="s">
        <v>774</v>
      </c>
      <c r="C5238" t="s">
        <v>10439</v>
      </c>
      <c r="D5238" t="s">
        <v>10440</v>
      </c>
      <c r="E5238">
        <v>0</v>
      </c>
    </row>
    <row r="5239" spans="1:5" hidden="1" x14ac:dyDescent="0.25">
      <c r="A5239" t="s">
        <v>771</v>
      </c>
      <c r="B5239" t="s">
        <v>772</v>
      </c>
      <c r="C5239" t="s">
        <v>10439</v>
      </c>
      <c r="D5239" t="s">
        <v>10440</v>
      </c>
      <c r="E5239">
        <v>0</v>
      </c>
    </row>
    <row r="5240" spans="1:5" hidden="1" x14ac:dyDescent="0.25">
      <c r="A5240" t="s">
        <v>769</v>
      </c>
      <c r="B5240" t="s">
        <v>770</v>
      </c>
      <c r="C5240" t="s">
        <v>10439</v>
      </c>
      <c r="D5240" t="s">
        <v>10440</v>
      </c>
      <c r="E5240">
        <v>1</v>
      </c>
    </row>
    <row r="5241" spans="1:5" hidden="1" x14ac:dyDescent="0.25">
      <c r="A5241" t="s">
        <v>767</v>
      </c>
      <c r="B5241" t="s">
        <v>768</v>
      </c>
      <c r="C5241" t="s">
        <v>10439</v>
      </c>
      <c r="D5241" t="s">
        <v>10440</v>
      </c>
      <c r="E5241">
        <v>8</v>
      </c>
    </row>
    <row r="5242" spans="1:5" hidden="1" x14ac:dyDescent="0.25">
      <c r="A5242" t="s">
        <v>765</v>
      </c>
      <c r="B5242" t="s">
        <v>766</v>
      </c>
      <c r="C5242" t="s">
        <v>10439</v>
      </c>
      <c r="D5242" t="s">
        <v>10440</v>
      </c>
      <c r="E5242">
        <v>0</v>
      </c>
    </row>
    <row r="5243" spans="1:5" hidden="1" x14ac:dyDescent="0.25">
      <c r="A5243" t="s">
        <v>763</v>
      </c>
      <c r="B5243" t="s">
        <v>764</v>
      </c>
      <c r="C5243" t="s">
        <v>10439</v>
      </c>
      <c r="D5243" t="s">
        <v>10440</v>
      </c>
      <c r="E5243">
        <v>0</v>
      </c>
    </row>
    <row r="5244" spans="1:5" hidden="1" x14ac:dyDescent="0.25">
      <c r="A5244" t="s">
        <v>761</v>
      </c>
      <c r="B5244" t="s">
        <v>762</v>
      </c>
      <c r="C5244" t="s">
        <v>10439</v>
      </c>
      <c r="D5244" t="s">
        <v>10440</v>
      </c>
      <c r="E5244">
        <v>7</v>
      </c>
    </row>
    <row r="5245" spans="1:5" hidden="1" x14ac:dyDescent="0.25">
      <c r="A5245" t="s">
        <v>759</v>
      </c>
      <c r="B5245" t="s">
        <v>760</v>
      </c>
      <c r="C5245" t="s">
        <v>10439</v>
      </c>
      <c r="D5245" t="s">
        <v>10440</v>
      </c>
      <c r="E5245">
        <v>9</v>
      </c>
    </row>
    <row r="5246" spans="1:5" hidden="1" x14ac:dyDescent="0.25">
      <c r="A5246" t="s">
        <v>757</v>
      </c>
      <c r="B5246" t="s">
        <v>758</v>
      </c>
      <c r="C5246" t="s">
        <v>10439</v>
      </c>
      <c r="D5246" t="s">
        <v>10440</v>
      </c>
      <c r="E5246">
        <v>0</v>
      </c>
    </row>
    <row r="5247" spans="1:5" hidden="1" x14ac:dyDescent="0.25">
      <c r="A5247" t="s">
        <v>755</v>
      </c>
      <c r="B5247" t="s">
        <v>756</v>
      </c>
      <c r="C5247" t="s">
        <v>10439</v>
      </c>
      <c r="D5247" t="s">
        <v>10440</v>
      </c>
      <c r="E5247">
        <v>0</v>
      </c>
    </row>
    <row r="5248" spans="1:5" hidden="1" x14ac:dyDescent="0.25">
      <c r="A5248" t="s">
        <v>753</v>
      </c>
      <c r="B5248" t="s">
        <v>754</v>
      </c>
      <c r="C5248" t="s">
        <v>10439</v>
      </c>
      <c r="D5248" t="s">
        <v>10440</v>
      </c>
      <c r="E5248">
        <v>0</v>
      </c>
    </row>
    <row r="5249" spans="1:5" hidden="1" x14ac:dyDescent="0.25">
      <c r="A5249" t="s">
        <v>751</v>
      </c>
      <c r="B5249" t="s">
        <v>752</v>
      </c>
      <c r="C5249" t="s">
        <v>10439</v>
      </c>
      <c r="D5249" t="s">
        <v>10440</v>
      </c>
      <c r="E5249">
        <v>0</v>
      </c>
    </row>
    <row r="5250" spans="1:5" hidden="1" x14ac:dyDescent="0.25">
      <c r="A5250" t="s">
        <v>749</v>
      </c>
      <c r="B5250" t="s">
        <v>750</v>
      </c>
      <c r="C5250" t="s">
        <v>10439</v>
      </c>
      <c r="D5250" t="s">
        <v>10440</v>
      </c>
      <c r="E5250">
        <v>0</v>
      </c>
    </row>
    <row r="5251" spans="1:5" hidden="1" x14ac:dyDescent="0.25">
      <c r="A5251" t="s">
        <v>747</v>
      </c>
      <c r="B5251" t="s">
        <v>748</v>
      </c>
      <c r="C5251" t="s">
        <v>10439</v>
      </c>
      <c r="D5251" t="s">
        <v>10440</v>
      </c>
      <c r="E5251">
        <v>0</v>
      </c>
    </row>
    <row r="5252" spans="1:5" hidden="1" x14ac:dyDescent="0.25">
      <c r="A5252" t="s">
        <v>745</v>
      </c>
      <c r="B5252" t="s">
        <v>746</v>
      </c>
      <c r="C5252" t="s">
        <v>10439</v>
      </c>
      <c r="D5252" t="s">
        <v>10440</v>
      </c>
      <c r="E5252">
        <v>0</v>
      </c>
    </row>
    <row r="5253" spans="1:5" hidden="1" x14ac:dyDescent="0.25">
      <c r="A5253" t="s">
        <v>743</v>
      </c>
      <c r="B5253" t="s">
        <v>744</v>
      </c>
      <c r="C5253" t="s">
        <v>10439</v>
      </c>
      <c r="D5253" t="s">
        <v>10440</v>
      </c>
      <c r="E5253">
        <v>0</v>
      </c>
    </row>
    <row r="5254" spans="1:5" hidden="1" x14ac:dyDescent="0.25">
      <c r="A5254" t="s">
        <v>741</v>
      </c>
      <c r="B5254" t="s">
        <v>742</v>
      </c>
      <c r="C5254" t="s">
        <v>10439</v>
      </c>
      <c r="D5254" t="s">
        <v>10440</v>
      </c>
      <c r="E5254">
        <v>0</v>
      </c>
    </row>
    <row r="5255" spans="1:5" hidden="1" x14ac:dyDescent="0.25">
      <c r="A5255" t="s">
        <v>739</v>
      </c>
      <c r="B5255" t="s">
        <v>740</v>
      </c>
      <c r="C5255" t="s">
        <v>10439</v>
      </c>
      <c r="D5255" t="s">
        <v>10440</v>
      </c>
      <c r="E5255">
        <v>0</v>
      </c>
    </row>
    <row r="5256" spans="1:5" hidden="1" x14ac:dyDescent="0.25">
      <c r="A5256" t="s">
        <v>736</v>
      </c>
      <c r="B5256" t="s">
        <v>737</v>
      </c>
      <c r="C5256" t="s">
        <v>10439</v>
      </c>
      <c r="D5256" t="s">
        <v>10440</v>
      </c>
      <c r="E5256">
        <v>18</v>
      </c>
    </row>
    <row r="5257" spans="1:5" hidden="1" x14ac:dyDescent="0.25">
      <c r="A5257" t="s">
        <v>734</v>
      </c>
      <c r="B5257" t="s">
        <v>735</v>
      </c>
      <c r="C5257" t="s">
        <v>10439</v>
      </c>
      <c r="D5257" t="s">
        <v>10440</v>
      </c>
      <c r="E5257">
        <v>0</v>
      </c>
    </row>
    <row r="5258" spans="1:5" hidden="1" x14ac:dyDescent="0.25">
      <c r="A5258" t="s">
        <v>732</v>
      </c>
      <c r="B5258" t="s">
        <v>733</v>
      </c>
      <c r="C5258" t="s">
        <v>10439</v>
      </c>
      <c r="D5258" t="s">
        <v>10440</v>
      </c>
      <c r="E5258">
        <v>0</v>
      </c>
    </row>
    <row r="5259" spans="1:5" hidden="1" x14ac:dyDescent="0.25">
      <c r="A5259" t="s">
        <v>730</v>
      </c>
      <c r="B5259" t="s">
        <v>731</v>
      </c>
      <c r="C5259" t="s">
        <v>10439</v>
      </c>
      <c r="D5259" t="s">
        <v>10440</v>
      </c>
      <c r="E5259">
        <v>0</v>
      </c>
    </row>
    <row r="5260" spans="1:5" hidden="1" x14ac:dyDescent="0.25">
      <c r="A5260" t="s">
        <v>728</v>
      </c>
      <c r="B5260" t="s">
        <v>729</v>
      </c>
      <c r="C5260" t="s">
        <v>10439</v>
      </c>
      <c r="D5260" t="s">
        <v>10440</v>
      </c>
      <c r="E5260">
        <v>0</v>
      </c>
    </row>
    <row r="5261" spans="1:5" hidden="1" x14ac:dyDescent="0.25">
      <c r="A5261" t="s">
        <v>726</v>
      </c>
      <c r="B5261" t="s">
        <v>727</v>
      </c>
      <c r="C5261" t="s">
        <v>10439</v>
      </c>
      <c r="D5261" t="s">
        <v>10440</v>
      </c>
      <c r="E5261">
        <v>0</v>
      </c>
    </row>
    <row r="5262" spans="1:5" hidden="1" x14ac:dyDescent="0.25">
      <c r="A5262" t="s">
        <v>724</v>
      </c>
      <c r="B5262" t="s">
        <v>10593</v>
      </c>
      <c r="C5262" t="s">
        <v>10441</v>
      </c>
      <c r="D5262" t="s">
        <v>10442</v>
      </c>
      <c r="E5262">
        <v>125</v>
      </c>
    </row>
    <row r="5263" spans="1:5" hidden="1" x14ac:dyDescent="0.25">
      <c r="A5263" t="s">
        <v>722</v>
      </c>
      <c r="B5263" t="s">
        <v>723</v>
      </c>
      <c r="C5263" t="s">
        <v>10441</v>
      </c>
      <c r="D5263" t="s">
        <v>10442</v>
      </c>
      <c r="E5263">
        <v>100</v>
      </c>
    </row>
    <row r="5264" spans="1:5" hidden="1" x14ac:dyDescent="0.25">
      <c r="A5264" t="s">
        <v>720</v>
      </c>
      <c r="B5264" t="s">
        <v>721</v>
      </c>
      <c r="C5264" t="s">
        <v>10441</v>
      </c>
      <c r="D5264" t="s">
        <v>10442</v>
      </c>
      <c r="E5264">
        <v>75</v>
      </c>
    </row>
    <row r="5265" spans="1:5" hidden="1" x14ac:dyDescent="0.25">
      <c r="A5265" t="s">
        <v>718</v>
      </c>
      <c r="B5265" t="s">
        <v>719</v>
      </c>
      <c r="C5265" t="s">
        <v>10441</v>
      </c>
      <c r="D5265" t="s">
        <v>10442</v>
      </c>
      <c r="E5265">
        <v>5</v>
      </c>
    </row>
    <row r="5266" spans="1:5" hidden="1" x14ac:dyDescent="0.25">
      <c r="A5266" t="s">
        <v>716</v>
      </c>
      <c r="B5266" t="s">
        <v>10594</v>
      </c>
      <c r="C5266" t="s">
        <v>10441</v>
      </c>
      <c r="D5266" t="s">
        <v>10442</v>
      </c>
      <c r="E5266">
        <v>150</v>
      </c>
    </row>
    <row r="5267" spans="1:5" hidden="1" x14ac:dyDescent="0.25">
      <c r="A5267" t="s">
        <v>714</v>
      </c>
      <c r="B5267" t="s">
        <v>715</v>
      </c>
      <c r="C5267" t="s">
        <v>10441</v>
      </c>
      <c r="D5267" t="s">
        <v>10442</v>
      </c>
      <c r="E5267">
        <v>20</v>
      </c>
    </row>
    <row r="5268" spans="1:5" hidden="1" x14ac:dyDescent="0.25">
      <c r="A5268" t="s">
        <v>712</v>
      </c>
      <c r="B5268" t="s">
        <v>713</v>
      </c>
      <c r="C5268" t="s">
        <v>10441</v>
      </c>
      <c r="D5268" t="s">
        <v>10442</v>
      </c>
      <c r="E5268">
        <v>0</v>
      </c>
    </row>
    <row r="5269" spans="1:5" hidden="1" x14ac:dyDescent="0.25">
      <c r="A5269" t="s">
        <v>710</v>
      </c>
      <c r="B5269" t="s">
        <v>711</v>
      </c>
      <c r="C5269" t="s">
        <v>10439</v>
      </c>
      <c r="D5269" t="s">
        <v>10440</v>
      </c>
      <c r="E5269">
        <v>0</v>
      </c>
    </row>
    <row r="5270" spans="1:5" hidden="1" x14ac:dyDescent="0.25">
      <c r="A5270" t="s">
        <v>708</v>
      </c>
      <c r="B5270" t="s">
        <v>709</v>
      </c>
      <c r="C5270" t="s">
        <v>10439</v>
      </c>
      <c r="D5270" t="s">
        <v>10440</v>
      </c>
      <c r="E5270">
        <v>60</v>
      </c>
    </row>
    <row r="5271" spans="1:5" hidden="1" x14ac:dyDescent="0.25">
      <c r="A5271" t="s">
        <v>706</v>
      </c>
      <c r="B5271" t="s">
        <v>10595</v>
      </c>
      <c r="C5271" t="s">
        <v>10439</v>
      </c>
      <c r="D5271" t="s">
        <v>10440</v>
      </c>
      <c r="E5271">
        <v>0</v>
      </c>
    </row>
    <row r="5272" spans="1:5" hidden="1" x14ac:dyDescent="0.25">
      <c r="A5272" t="s">
        <v>704</v>
      </c>
      <c r="B5272" t="s">
        <v>705</v>
      </c>
      <c r="C5272" t="s">
        <v>10439</v>
      </c>
      <c r="D5272" t="s">
        <v>10440</v>
      </c>
      <c r="E5272">
        <v>0</v>
      </c>
    </row>
    <row r="5273" spans="1:5" hidden="1" x14ac:dyDescent="0.25">
      <c r="A5273" t="s">
        <v>702</v>
      </c>
      <c r="B5273" t="s">
        <v>703</v>
      </c>
      <c r="C5273" t="s">
        <v>10439</v>
      </c>
      <c r="D5273" t="s">
        <v>10440</v>
      </c>
      <c r="E5273">
        <v>0</v>
      </c>
    </row>
    <row r="5274" spans="1:5" hidden="1" x14ac:dyDescent="0.25">
      <c r="A5274" t="s">
        <v>700</v>
      </c>
      <c r="B5274" t="s">
        <v>701</v>
      </c>
      <c r="C5274" t="s">
        <v>10439</v>
      </c>
      <c r="D5274" t="s">
        <v>10440</v>
      </c>
      <c r="E5274">
        <v>0</v>
      </c>
    </row>
    <row r="5275" spans="1:5" hidden="1" x14ac:dyDescent="0.25">
      <c r="A5275" t="s">
        <v>698</v>
      </c>
      <c r="B5275" t="s">
        <v>699</v>
      </c>
      <c r="C5275" t="s">
        <v>10439</v>
      </c>
      <c r="D5275" t="s">
        <v>10440</v>
      </c>
      <c r="E5275">
        <v>0</v>
      </c>
    </row>
    <row r="5276" spans="1:5" hidden="1" x14ac:dyDescent="0.25">
      <c r="A5276" t="s">
        <v>696</v>
      </c>
      <c r="B5276" t="s">
        <v>697</v>
      </c>
      <c r="C5276" t="s">
        <v>10439</v>
      </c>
      <c r="D5276" t="s">
        <v>10440</v>
      </c>
      <c r="E5276">
        <v>0</v>
      </c>
    </row>
    <row r="5277" spans="1:5" hidden="1" x14ac:dyDescent="0.25">
      <c r="A5277" t="s">
        <v>694</v>
      </c>
      <c r="B5277" t="s">
        <v>695</v>
      </c>
      <c r="C5277" t="s">
        <v>10439</v>
      </c>
      <c r="D5277" t="s">
        <v>10440</v>
      </c>
      <c r="E5277">
        <v>0</v>
      </c>
    </row>
    <row r="5278" spans="1:5" hidden="1" x14ac:dyDescent="0.25">
      <c r="A5278" t="s">
        <v>692</v>
      </c>
      <c r="B5278" t="s">
        <v>693</v>
      </c>
      <c r="C5278" t="s">
        <v>10439</v>
      </c>
      <c r="D5278" t="s">
        <v>10440</v>
      </c>
      <c r="E5278">
        <v>0</v>
      </c>
    </row>
    <row r="5279" spans="1:5" hidden="1" x14ac:dyDescent="0.25">
      <c r="A5279" t="s">
        <v>690</v>
      </c>
      <c r="B5279" t="s">
        <v>691</v>
      </c>
      <c r="C5279" t="s">
        <v>10439</v>
      </c>
      <c r="D5279" t="s">
        <v>10440</v>
      </c>
      <c r="E5279">
        <v>0</v>
      </c>
    </row>
    <row r="5280" spans="1:5" hidden="1" x14ac:dyDescent="0.25">
      <c r="A5280" t="s">
        <v>688</v>
      </c>
      <c r="B5280" t="s">
        <v>689</v>
      </c>
      <c r="C5280" t="s">
        <v>10439</v>
      </c>
      <c r="D5280" t="s">
        <v>10440</v>
      </c>
      <c r="E5280">
        <v>0</v>
      </c>
    </row>
    <row r="5281" spans="1:5" hidden="1" x14ac:dyDescent="0.25">
      <c r="A5281" t="s">
        <v>686</v>
      </c>
      <c r="B5281" t="s">
        <v>687</v>
      </c>
      <c r="C5281" t="s">
        <v>10439</v>
      </c>
      <c r="D5281" t="s">
        <v>10440</v>
      </c>
      <c r="E5281">
        <v>1</v>
      </c>
    </row>
    <row r="5282" spans="1:5" hidden="1" x14ac:dyDescent="0.25">
      <c r="A5282" t="s">
        <v>684</v>
      </c>
      <c r="B5282" t="s">
        <v>685</v>
      </c>
      <c r="C5282" t="s">
        <v>10439</v>
      </c>
      <c r="D5282" t="s">
        <v>10440</v>
      </c>
      <c r="E5282">
        <v>0</v>
      </c>
    </row>
    <row r="5283" spans="1:5" hidden="1" x14ac:dyDescent="0.25">
      <c r="A5283" t="s">
        <v>682</v>
      </c>
      <c r="B5283" t="s">
        <v>683</v>
      </c>
      <c r="C5283" t="s">
        <v>10439</v>
      </c>
      <c r="D5283" t="s">
        <v>10440</v>
      </c>
      <c r="E5283">
        <v>0</v>
      </c>
    </row>
    <row r="5284" spans="1:5" hidden="1" x14ac:dyDescent="0.25">
      <c r="A5284" t="s">
        <v>680</v>
      </c>
      <c r="B5284" t="s">
        <v>681</v>
      </c>
      <c r="C5284" t="s">
        <v>10439</v>
      </c>
      <c r="D5284" t="s">
        <v>10440</v>
      </c>
      <c r="E5284">
        <v>0</v>
      </c>
    </row>
    <row r="5285" spans="1:5" hidden="1" x14ac:dyDescent="0.25">
      <c r="A5285" t="s">
        <v>678</v>
      </c>
      <c r="B5285" t="s">
        <v>679</v>
      </c>
      <c r="C5285" t="s">
        <v>10439</v>
      </c>
      <c r="D5285" t="s">
        <v>10440</v>
      </c>
      <c r="E5285">
        <v>1</v>
      </c>
    </row>
    <row r="5286" spans="1:5" hidden="1" x14ac:dyDescent="0.25">
      <c r="A5286" t="s">
        <v>676</v>
      </c>
      <c r="B5286" t="s">
        <v>677</v>
      </c>
      <c r="C5286" t="s">
        <v>10439</v>
      </c>
      <c r="D5286" t="s">
        <v>10440</v>
      </c>
      <c r="E5286">
        <v>0</v>
      </c>
    </row>
    <row r="5287" spans="1:5" hidden="1" x14ac:dyDescent="0.25">
      <c r="A5287" t="s">
        <v>674</v>
      </c>
      <c r="B5287" t="s">
        <v>675</v>
      </c>
      <c r="C5287" t="s">
        <v>10439</v>
      </c>
      <c r="D5287" t="s">
        <v>10440</v>
      </c>
      <c r="E5287">
        <v>0</v>
      </c>
    </row>
    <row r="5288" spans="1:5" hidden="1" x14ac:dyDescent="0.25">
      <c r="A5288" t="s">
        <v>672</v>
      </c>
      <c r="B5288" t="s">
        <v>673</v>
      </c>
      <c r="C5288" t="s">
        <v>10439</v>
      </c>
      <c r="D5288" t="s">
        <v>10440</v>
      </c>
      <c r="E5288">
        <v>0</v>
      </c>
    </row>
    <row r="5289" spans="1:5" hidden="1" x14ac:dyDescent="0.25">
      <c r="A5289" t="s">
        <v>670</v>
      </c>
      <c r="B5289" t="s">
        <v>671</v>
      </c>
      <c r="C5289" t="s">
        <v>10439</v>
      </c>
      <c r="D5289" t="s">
        <v>10440</v>
      </c>
      <c r="E5289">
        <v>0</v>
      </c>
    </row>
    <row r="5290" spans="1:5" hidden="1" x14ac:dyDescent="0.25">
      <c r="A5290" t="s">
        <v>668</v>
      </c>
      <c r="B5290" t="s">
        <v>669</v>
      </c>
      <c r="C5290" t="s">
        <v>10439</v>
      </c>
      <c r="D5290" t="s">
        <v>10440</v>
      </c>
      <c r="E5290">
        <v>0</v>
      </c>
    </row>
    <row r="5291" spans="1:5" hidden="1" x14ac:dyDescent="0.25">
      <c r="A5291" t="s">
        <v>666</v>
      </c>
      <c r="B5291" t="s">
        <v>667</v>
      </c>
      <c r="C5291" t="s">
        <v>10439</v>
      </c>
      <c r="D5291" t="s">
        <v>10440</v>
      </c>
      <c r="E5291">
        <v>3</v>
      </c>
    </row>
    <row r="5292" spans="1:5" hidden="1" x14ac:dyDescent="0.25">
      <c r="A5292" t="s">
        <v>664</v>
      </c>
      <c r="B5292" t="s">
        <v>665</v>
      </c>
      <c r="C5292" t="s">
        <v>10441</v>
      </c>
      <c r="D5292" t="s">
        <v>10442</v>
      </c>
      <c r="E5292">
        <v>0</v>
      </c>
    </row>
    <row r="5293" spans="1:5" hidden="1" x14ac:dyDescent="0.25">
      <c r="A5293" t="s">
        <v>662</v>
      </c>
      <c r="B5293" t="s">
        <v>663</v>
      </c>
      <c r="C5293" t="s">
        <v>10439</v>
      </c>
      <c r="D5293" t="s">
        <v>10440</v>
      </c>
      <c r="E5293">
        <v>0</v>
      </c>
    </row>
    <row r="5294" spans="1:5" hidden="1" x14ac:dyDescent="0.25">
      <c r="A5294" t="s">
        <v>660</v>
      </c>
      <c r="B5294" t="s">
        <v>661</v>
      </c>
      <c r="C5294" t="s">
        <v>10441</v>
      </c>
      <c r="D5294" t="s">
        <v>10442</v>
      </c>
      <c r="E5294">
        <v>756</v>
      </c>
    </row>
    <row r="5295" spans="1:5" hidden="1" x14ac:dyDescent="0.25">
      <c r="A5295" t="s">
        <v>660</v>
      </c>
      <c r="B5295" t="s">
        <v>661</v>
      </c>
      <c r="C5295" t="s">
        <v>10451</v>
      </c>
      <c r="D5295" t="s">
        <v>10452</v>
      </c>
      <c r="E5295">
        <v>152.5</v>
      </c>
    </row>
    <row r="5296" spans="1:5" hidden="1" x14ac:dyDescent="0.25">
      <c r="A5296" t="s">
        <v>658</v>
      </c>
      <c r="B5296" t="s">
        <v>659</v>
      </c>
      <c r="C5296" t="s">
        <v>10441</v>
      </c>
      <c r="D5296" t="s">
        <v>10442</v>
      </c>
      <c r="E5296">
        <v>0</v>
      </c>
    </row>
    <row r="5297" spans="1:5" hidden="1" x14ac:dyDescent="0.25">
      <c r="A5297" t="s">
        <v>656</v>
      </c>
      <c r="B5297" t="s">
        <v>657</v>
      </c>
      <c r="C5297" t="s">
        <v>10439</v>
      </c>
      <c r="D5297" t="s">
        <v>10440</v>
      </c>
      <c r="E5297">
        <v>0</v>
      </c>
    </row>
    <row r="5298" spans="1:5" hidden="1" x14ac:dyDescent="0.25">
      <c r="A5298" t="s">
        <v>654</v>
      </c>
      <c r="B5298" t="s">
        <v>655</v>
      </c>
      <c r="C5298" t="s">
        <v>10439</v>
      </c>
      <c r="D5298" t="s">
        <v>10440</v>
      </c>
      <c r="E5298">
        <v>0</v>
      </c>
    </row>
    <row r="5299" spans="1:5" hidden="1" x14ac:dyDescent="0.25">
      <c r="A5299" t="s">
        <v>652</v>
      </c>
      <c r="B5299" t="s">
        <v>653</v>
      </c>
      <c r="C5299" t="s">
        <v>10439</v>
      </c>
      <c r="D5299" t="s">
        <v>10440</v>
      </c>
      <c r="E5299">
        <v>0</v>
      </c>
    </row>
    <row r="5300" spans="1:5" hidden="1" x14ac:dyDescent="0.25">
      <c r="A5300" t="s">
        <v>650</v>
      </c>
      <c r="B5300" t="s">
        <v>651</v>
      </c>
      <c r="C5300" t="s">
        <v>10439</v>
      </c>
      <c r="D5300" t="s">
        <v>10440</v>
      </c>
      <c r="E5300">
        <v>2</v>
      </c>
    </row>
    <row r="5301" spans="1:5" hidden="1" x14ac:dyDescent="0.25">
      <c r="A5301" t="s">
        <v>648</v>
      </c>
      <c r="B5301" t="s">
        <v>649</v>
      </c>
      <c r="C5301" t="s">
        <v>10439</v>
      </c>
      <c r="D5301" t="s">
        <v>10440</v>
      </c>
      <c r="E5301">
        <v>0</v>
      </c>
    </row>
    <row r="5302" spans="1:5" hidden="1" x14ac:dyDescent="0.25">
      <c r="A5302" t="s">
        <v>646</v>
      </c>
      <c r="B5302" t="s">
        <v>647</v>
      </c>
      <c r="C5302" t="s">
        <v>10439</v>
      </c>
      <c r="D5302" t="s">
        <v>10440</v>
      </c>
      <c r="E5302">
        <v>0</v>
      </c>
    </row>
    <row r="5303" spans="1:5" hidden="1" x14ac:dyDescent="0.25">
      <c r="A5303" t="s">
        <v>646</v>
      </c>
      <c r="B5303" t="s">
        <v>647</v>
      </c>
      <c r="C5303" t="s">
        <v>10484</v>
      </c>
      <c r="D5303" t="s">
        <v>10440</v>
      </c>
      <c r="E5303">
        <v>0</v>
      </c>
    </row>
    <row r="5304" spans="1:5" hidden="1" x14ac:dyDescent="0.25">
      <c r="A5304" t="s">
        <v>644</v>
      </c>
      <c r="B5304" t="s">
        <v>645</v>
      </c>
      <c r="C5304" t="s">
        <v>10439</v>
      </c>
      <c r="D5304" t="s">
        <v>10440</v>
      </c>
      <c r="E5304">
        <v>1</v>
      </c>
    </row>
    <row r="5305" spans="1:5" hidden="1" x14ac:dyDescent="0.25">
      <c r="A5305" t="s">
        <v>642</v>
      </c>
      <c r="B5305" t="s">
        <v>643</v>
      </c>
      <c r="C5305" t="s">
        <v>10439</v>
      </c>
      <c r="D5305" t="s">
        <v>10440</v>
      </c>
      <c r="E5305">
        <v>0</v>
      </c>
    </row>
    <row r="5306" spans="1:5" hidden="1" x14ac:dyDescent="0.25">
      <c r="A5306" t="s">
        <v>640</v>
      </c>
      <c r="B5306" t="s">
        <v>641</v>
      </c>
      <c r="C5306" t="s">
        <v>10439</v>
      </c>
      <c r="D5306" t="s">
        <v>10440</v>
      </c>
      <c r="E5306">
        <v>0</v>
      </c>
    </row>
    <row r="5307" spans="1:5" hidden="1" x14ac:dyDescent="0.25">
      <c r="A5307" t="s">
        <v>638</v>
      </c>
      <c r="B5307" t="s">
        <v>639</v>
      </c>
      <c r="C5307" t="s">
        <v>10441</v>
      </c>
      <c r="D5307" t="s">
        <v>10442</v>
      </c>
      <c r="E5307">
        <v>0</v>
      </c>
    </row>
    <row r="5308" spans="1:5" hidden="1" x14ac:dyDescent="0.25">
      <c r="A5308" t="s">
        <v>636</v>
      </c>
      <c r="B5308" t="s">
        <v>637</v>
      </c>
      <c r="C5308" t="s">
        <v>10441</v>
      </c>
      <c r="D5308" t="s">
        <v>10442</v>
      </c>
      <c r="E5308">
        <v>425</v>
      </c>
    </row>
    <row r="5309" spans="1:5" hidden="1" x14ac:dyDescent="0.25">
      <c r="A5309" t="s">
        <v>632</v>
      </c>
      <c r="B5309" t="s">
        <v>633</v>
      </c>
      <c r="C5309" t="s">
        <v>10439</v>
      </c>
      <c r="D5309" t="s">
        <v>10440</v>
      </c>
      <c r="E5309">
        <v>0.4</v>
      </c>
    </row>
    <row r="5310" spans="1:5" hidden="1" x14ac:dyDescent="0.25">
      <c r="A5310" t="s">
        <v>630</v>
      </c>
      <c r="B5310" t="s">
        <v>631</v>
      </c>
      <c r="C5310" t="s">
        <v>10439</v>
      </c>
      <c r="D5310" t="s">
        <v>10440</v>
      </c>
      <c r="E5310">
        <v>0.2</v>
      </c>
    </row>
    <row r="5311" spans="1:5" hidden="1" x14ac:dyDescent="0.25">
      <c r="A5311" t="s">
        <v>628</v>
      </c>
      <c r="B5311" t="s">
        <v>629</v>
      </c>
      <c r="C5311" t="s">
        <v>10439</v>
      </c>
      <c r="D5311" t="s">
        <v>10440</v>
      </c>
      <c r="E5311">
        <v>8</v>
      </c>
    </row>
    <row r="5312" spans="1:5" hidden="1" x14ac:dyDescent="0.25">
      <c r="A5312" t="s">
        <v>626</v>
      </c>
      <c r="B5312" t="s">
        <v>627</v>
      </c>
      <c r="C5312" t="s">
        <v>10439</v>
      </c>
      <c r="D5312" t="s">
        <v>10440</v>
      </c>
      <c r="E5312">
        <v>0</v>
      </c>
    </row>
    <row r="5313" spans="1:5" hidden="1" x14ac:dyDescent="0.25">
      <c r="A5313" t="s">
        <v>624</v>
      </c>
      <c r="B5313" t="s">
        <v>625</v>
      </c>
      <c r="C5313" t="s">
        <v>10439</v>
      </c>
      <c r="D5313" t="s">
        <v>10440</v>
      </c>
      <c r="E5313">
        <v>0</v>
      </c>
    </row>
    <row r="5314" spans="1:5" hidden="1" x14ac:dyDescent="0.25">
      <c r="A5314" t="s">
        <v>622</v>
      </c>
      <c r="B5314" t="s">
        <v>623</v>
      </c>
      <c r="C5314" t="s">
        <v>10439</v>
      </c>
      <c r="D5314" t="s">
        <v>10440</v>
      </c>
      <c r="E5314">
        <v>0</v>
      </c>
    </row>
    <row r="5315" spans="1:5" hidden="1" x14ac:dyDescent="0.25">
      <c r="A5315" t="s">
        <v>619</v>
      </c>
      <c r="B5315" t="s">
        <v>620</v>
      </c>
      <c r="C5315" t="s">
        <v>10441</v>
      </c>
      <c r="D5315" t="s">
        <v>10442</v>
      </c>
      <c r="E5315">
        <v>25</v>
      </c>
    </row>
    <row r="5316" spans="1:5" hidden="1" x14ac:dyDescent="0.25">
      <c r="A5316" t="s">
        <v>617</v>
      </c>
      <c r="B5316" t="s">
        <v>618</v>
      </c>
      <c r="C5316" t="s">
        <v>10439</v>
      </c>
      <c r="D5316" t="s">
        <v>10440</v>
      </c>
      <c r="E5316">
        <v>0</v>
      </c>
    </row>
    <row r="5317" spans="1:5" hidden="1" x14ac:dyDescent="0.25">
      <c r="A5317" t="s">
        <v>615</v>
      </c>
      <c r="B5317" t="s">
        <v>616</v>
      </c>
      <c r="C5317" t="s">
        <v>10439</v>
      </c>
      <c r="D5317" t="s">
        <v>10440</v>
      </c>
      <c r="E5317">
        <v>0</v>
      </c>
    </row>
    <row r="5318" spans="1:5" hidden="1" x14ac:dyDescent="0.25">
      <c r="A5318" t="s">
        <v>613</v>
      </c>
      <c r="B5318" t="s">
        <v>10596</v>
      </c>
      <c r="C5318" t="s">
        <v>10439</v>
      </c>
      <c r="D5318" t="s">
        <v>10440</v>
      </c>
      <c r="E5318">
        <v>0</v>
      </c>
    </row>
    <row r="5319" spans="1:5" hidden="1" x14ac:dyDescent="0.25">
      <c r="A5319" t="s">
        <v>611</v>
      </c>
      <c r="B5319" t="s">
        <v>612</v>
      </c>
      <c r="C5319" t="s">
        <v>10439</v>
      </c>
      <c r="D5319" t="s">
        <v>10440</v>
      </c>
      <c r="E5319">
        <v>0</v>
      </c>
    </row>
    <row r="5320" spans="1:5" hidden="1" x14ac:dyDescent="0.25">
      <c r="A5320" t="s">
        <v>609</v>
      </c>
      <c r="B5320" t="s">
        <v>610</v>
      </c>
      <c r="C5320" t="s">
        <v>10439</v>
      </c>
      <c r="D5320" t="s">
        <v>10440</v>
      </c>
      <c r="E5320">
        <v>2</v>
      </c>
    </row>
    <row r="5321" spans="1:5" hidden="1" x14ac:dyDescent="0.25">
      <c r="A5321" t="s">
        <v>607</v>
      </c>
      <c r="B5321" t="s">
        <v>608</v>
      </c>
      <c r="C5321" t="s">
        <v>10439</v>
      </c>
      <c r="D5321" t="s">
        <v>10440</v>
      </c>
      <c r="E5321">
        <v>0</v>
      </c>
    </row>
    <row r="5322" spans="1:5" hidden="1" x14ac:dyDescent="0.25">
      <c r="A5322" t="s">
        <v>604</v>
      </c>
      <c r="B5322" t="s">
        <v>10597</v>
      </c>
      <c r="C5322" t="s">
        <v>10441</v>
      </c>
      <c r="D5322" t="s">
        <v>10442</v>
      </c>
      <c r="E5322">
        <v>5</v>
      </c>
    </row>
    <row r="5323" spans="1:5" hidden="1" x14ac:dyDescent="0.25">
      <c r="A5323" t="s">
        <v>604</v>
      </c>
      <c r="B5323" t="s">
        <v>10597</v>
      </c>
      <c r="C5323" t="s">
        <v>10443</v>
      </c>
      <c r="D5323" t="s">
        <v>10444</v>
      </c>
      <c r="E5323">
        <v>19</v>
      </c>
    </row>
    <row r="5324" spans="1:5" hidden="1" x14ac:dyDescent="0.25">
      <c r="A5324" t="s">
        <v>602</v>
      </c>
      <c r="B5324" t="s">
        <v>603</v>
      </c>
      <c r="C5324" t="s">
        <v>10439</v>
      </c>
      <c r="D5324" t="s">
        <v>10440</v>
      </c>
      <c r="E5324">
        <v>0</v>
      </c>
    </row>
    <row r="5325" spans="1:5" hidden="1" x14ac:dyDescent="0.25">
      <c r="A5325" t="s">
        <v>600</v>
      </c>
      <c r="B5325" t="s">
        <v>601</v>
      </c>
      <c r="C5325" t="s">
        <v>10441</v>
      </c>
      <c r="D5325" t="s">
        <v>10442</v>
      </c>
      <c r="E5325">
        <v>0</v>
      </c>
    </row>
    <row r="5326" spans="1:5" hidden="1" x14ac:dyDescent="0.25">
      <c r="A5326" t="s">
        <v>600</v>
      </c>
      <c r="B5326" t="s">
        <v>601</v>
      </c>
      <c r="C5326" t="s">
        <v>10451</v>
      </c>
      <c r="D5326" t="s">
        <v>10452</v>
      </c>
      <c r="E5326">
        <v>150.976</v>
      </c>
    </row>
    <row r="5327" spans="1:5" hidden="1" x14ac:dyDescent="0.25">
      <c r="A5327" t="s">
        <v>598</v>
      </c>
      <c r="B5327" t="s">
        <v>599</v>
      </c>
      <c r="C5327" t="s">
        <v>10484</v>
      </c>
      <c r="D5327" t="s">
        <v>10440</v>
      </c>
      <c r="E5327">
        <v>5</v>
      </c>
    </row>
    <row r="5328" spans="1:5" hidden="1" x14ac:dyDescent="0.25">
      <c r="A5328" t="s">
        <v>594</v>
      </c>
      <c r="B5328" t="s">
        <v>595</v>
      </c>
      <c r="C5328" t="s">
        <v>10439</v>
      </c>
      <c r="D5328" t="s">
        <v>10440</v>
      </c>
      <c r="E5328">
        <v>0</v>
      </c>
    </row>
    <row r="5329" spans="1:5" hidden="1" x14ac:dyDescent="0.25">
      <c r="A5329" t="s">
        <v>592</v>
      </c>
      <c r="B5329" t="s">
        <v>593</v>
      </c>
      <c r="C5329" t="s">
        <v>10439</v>
      </c>
      <c r="D5329" t="s">
        <v>10440</v>
      </c>
      <c r="E5329">
        <v>0</v>
      </c>
    </row>
    <row r="5330" spans="1:5" hidden="1" x14ac:dyDescent="0.25">
      <c r="A5330" t="s">
        <v>590</v>
      </c>
      <c r="B5330" t="s">
        <v>591</v>
      </c>
      <c r="C5330" t="s">
        <v>10439</v>
      </c>
      <c r="D5330" t="s">
        <v>10440</v>
      </c>
      <c r="E5330">
        <v>0</v>
      </c>
    </row>
    <row r="5331" spans="1:5" hidden="1" x14ac:dyDescent="0.25">
      <c r="A5331" t="s">
        <v>588</v>
      </c>
      <c r="B5331" t="s">
        <v>589</v>
      </c>
      <c r="C5331" t="s">
        <v>10439</v>
      </c>
      <c r="D5331" t="s">
        <v>10440</v>
      </c>
      <c r="E5331">
        <v>0</v>
      </c>
    </row>
    <row r="5332" spans="1:5" hidden="1" x14ac:dyDescent="0.25">
      <c r="A5332" t="s">
        <v>586</v>
      </c>
      <c r="B5332" t="s">
        <v>587</v>
      </c>
      <c r="C5332" t="s">
        <v>10439</v>
      </c>
      <c r="D5332" t="s">
        <v>10440</v>
      </c>
      <c r="E5332">
        <v>0</v>
      </c>
    </row>
    <row r="5333" spans="1:5" hidden="1" x14ac:dyDescent="0.25">
      <c r="A5333" t="s">
        <v>582</v>
      </c>
      <c r="B5333" t="s">
        <v>583</v>
      </c>
      <c r="C5333" t="s">
        <v>10439</v>
      </c>
      <c r="D5333" t="s">
        <v>10440</v>
      </c>
      <c r="E5333">
        <v>1</v>
      </c>
    </row>
    <row r="5334" spans="1:5" hidden="1" x14ac:dyDescent="0.25">
      <c r="A5334" t="s">
        <v>577</v>
      </c>
      <c r="B5334" t="s">
        <v>578</v>
      </c>
      <c r="C5334" t="s">
        <v>10439</v>
      </c>
      <c r="D5334" t="s">
        <v>10440</v>
      </c>
      <c r="E5334">
        <v>0</v>
      </c>
    </row>
    <row r="5335" spans="1:5" hidden="1" x14ac:dyDescent="0.25">
      <c r="A5335" t="s">
        <v>575</v>
      </c>
      <c r="B5335" t="s">
        <v>576</v>
      </c>
      <c r="C5335" t="s">
        <v>10439</v>
      </c>
      <c r="D5335" t="s">
        <v>10440</v>
      </c>
      <c r="E5335">
        <v>0</v>
      </c>
    </row>
    <row r="5336" spans="1:5" hidden="1" x14ac:dyDescent="0.25">
      <c r="A5336" t="s">
        <v>573</v>
      </c>
      <c r="B5336" t="s">
        <v>574</v>
      </c>
      <c r="C5336" t="s">
        <v>10439</v>
      </c>
      <c r="D5336" t="s">
        <v>10440</v>
      </c>
      <c r="E5336">
        <v>0</v>
      </c>
    </row>
    <row r="5337" spans="1:5" hidden="1" x14ac:dyDescent="0.25">
      <c r="A5337" t="s">
        <v>571</v>
      </c>
      <c r="B5337" t="s">
        <v>572</v>
      </c>
      <c r="C5337" t="s">
        <v>10439</v>
      </c>
      <c r="D5337" t="s">
        <v>10440</v>
      </c>
      <c r="E5337">
        <v>0</v>
      </c>
    </row>
    <row r="5338" spans="1:5" hidden="1" x14ac:dyDescent="0.25">
      <c r="A5338" t="s">
        <v>569</v>
      </c>
      <c r="B5338" t="s">
        <v>570</v>
      </c>
      <c r="C5338" t="s">
        <v>10439</v>
      </c>
      <c r="D5338" t="s">
        <v>10440</v>
      </c>
      <c r="E5338">
        <v>0</v>
      </c>
    </row>
    <row r="5339" spans="1:5" hidden="1" x14ac:dyDescent="0.25">
      <c r="A5339" t="s">
        <v>567</v>
      </c>
      <c r="B5339" t="s">
        <v>568</v>
      </c>
      <c r="C5339" t="s">
        <v>10439</v>
      </c>
      <c r="D5339" t="s">
        <v>10440</v>
      </c>
      <c r="E5339">
        <v>0</v>
      </c>
    </row>
    <row r="5340" spans="1:5" hidden="1" x14ac:dyDescent="0.25">
      <c r="A5340" t="s">
        <v>565</v>
      </c>
      <c r="B5340" t="s">
        <v>566</v>
      </c>
      <c r="C5340" t="s">
        <v>10439</v>
      </c>
      <c r="D5340" t="s">
        <v>10440</v>
      </c>
      <c r="E5340">
        <v>5</v>
      </c>
    </row>
    <row r="5341" spans="1:5" hidden="1" x14ac:dyDescent="0.25">
      <c r="A5341" t="s">
        <v>563</v>
      </c>
      <c r="B5341" t="s">
        <v>564</v>
      </c>
      <c r="C5341" t="s">
        <v>10439</v>
      </c>
      <c r="D5341" t="s">
        <v>10440</v>
      </c>
      <c r="E5341">
        <v>0</v>
      </c>
    </row>
    <row r="5342" spans="1:5" hidden="1" x14ac:dyDescent="0.25">
      <c r="A5342" t="s">
        <v>561</v>
      </c>
      <c r="B5342" t="s">
        <v>562</v>
      </c>
      <c r="C5342" t="s">
        <v>10439</v>
      </c>
      <c r="D5342" t="s">
        <v>10440</v>
      </c>
      <c r="E5342">
        <v>100</v>
      </c>
    </row>
    <row r="5343" spans="1:5" hidden="1" x14ac:dyDescent="0.25">
      <c r="A5343" t="s">
        <v>559</v>
      </c>
      <c r="B5343" t="s">
        <v>560</v>
      </c>
      <c r="C5343" t="s">
        <v>10441</v>
      </c>
      <c r="D5343" t="s">
        <v>10442</v>
      </c>
      <c r="E5343">
        <v>0</v>
      </c>
    </row>
    <row r="5344" spans="1:5" hidden="1" x14ac:dyDescent="0.25">
      <c r="A5344" t="s">
        <v>559</v>
      </c>
      <c r="B5344" t="s">
        <v>560</v>
      </c>
      <c r="C5344" t="s">
        <v>10461</v>
      </c>
      <c r="D5344" t="s">
        <v>10462</v>
      </c>
      <c r="E5344">
        <v>0</v>
      </c>
    </row>
    <row r="5345" spans="1:5" hidden="1" x14ac:dyDescent="0.25">
      <c r="A5345" t="s">
        <v>557</v>
      </c>
      <c r="B5345" t="s">
        <v>558</v>
      </c>
      <c r="C5345" t="s">
        <v>10441</v>
      </c>
      <c r="D5345" t="s">
        <v>10442</v>
      </c>
      <c r="E5345">
        <v>252</v>
      </c>
    </row>
    <row r="5346" spans="1:5" hidden="1" x14ac:dyDescent="0.25">
      <c r="A5346" t="s">
        <v>555</v>
      </c>
      <c r="B5346" t="s">
        <v>10598</v>
      </c>
      <c r="C5346" t="s">
        <v>10439</v>
      </c>
      <c r="D5346" t="s">
        <v>10440</v>
      </c>
      <c r="E5346">
        <v>0</v>
      </c>
    </row>
    <row r="5347" spans="1:5" hidden="1" x14ac:dyDescent="0.25">
      <c r="A5347" t="s">
        <v>553</v>
      </c>
      <c r="B5347" t="s">
        <v>10599</v>
      </c>
      <c r="C5347" t="s">
        <v>10439</v>
      </c>
      <c r="D5347" t="s">
        <v>10440</v>
      </c>
      <c r="E5347">
        <v>0</v>
      </c>
    </row>
    <row r="5348" spans="1:5" hidden="1" x14ac:dyDescent="0.25">
      <c r="A5348" t="s">
        <v>551</v>
      </c>
      <c r="B5348" t="s">
        <v>552</v>
      </c>
      <c r="C5348" t="s">
        <v>10439</v>
      </c>
      <c r="D5348" t="s">
        <v>10440</v>
      </c>
      <c r="E5348">
        <v>4</v>
      </c>
    </row>
    <row r="5349" spans="1:5" hidden="1" x14ac:dyDescent="0.25">
      <c r="A5349" t="s">
        <v>549</v>
      </c>
      <c r="B5349" t="s">
        <v>550</v>
      </c>
      <c r="C5349" t="s">
        <v>10439</v>
      </c>
      <c r="D5349" t="s">
        <v>10440</v>
      </c>
      <c r="E5349">
        <v>1</v>
      </c>
    </row>
    <row r="5350" spans="1:5" hidden="1" x14ac:dyDescent="0.25">
      <c r="A5350" t="s">
        <v>547</v>
      </c>
      <c r="B5350" t="s">
        <v>548</v>
      </c>
      <c r="C5350" t="s">
        <v>10439</v>
      </c>
      <c r="D5350" t="s">
        <v>10440</v>
      </c>
      <c r="E5350">
        <v>1</v>
      </c>
    </row>
    <row r="5351" spans="1:5" hidden="1" x14ac:dyDescent="0.25">
      <c r="A5351" t="s">
        <v>543</v>
      </c>
      <c r="B5351" t="s">
        <v>544</v>
      </c>
      <c r="C5351" t="s">
        <v>10439</v>
      </c>
      <c r="D5351" t="s">
        <v>10440</v>
      </c>
      <c r="E5351">
        <v>2</v>
      </c>
    </row>
    <row r="5352" spans="1:5" hidden="1" x14ac:dyDescent="0.25">
      <c r="A5352" t="s">
        <v>541</v>
      </c>
      <c r="B5352" t="s">
        <v>542</v>
      </c>
      <c r="C5352" t="s">
        <v>10439</v>
      </c>
      <c r="D5352" t="s">
        <v>10440</v>
      </c>
      <c r="E5352">
        <v>12</v>
      </c>
    </row>
    <row r="5353" spans="1:5" hidden="1" x14ac:dyDescent="0.25">
      <c r="A5353" t="s">
        <v>539</v>
      </c>
      <c r="B5353" t="s">
        <v>540</v>
      </c>
      <c r="C5353" t="s">
        <v>10439</v>
      </c>
      <c r="D5353" t="s">
        <v>10440</v>
      </c>
      <c r="E5353">
        <v>0</v>
      </c>
    </row>
    <row r="5354" spans="1:5" hidden="1" x14ac:dyDescent="0.25">
      <c r="A5354" t="s">
        <v>533</v>
      </c>
      <c r="B5354" t="s">
        <v>10600</v>
      </c>
      <c r="C5354" t="s">
        <v>10441</v>
      </c>
      <c r="D5354" t="s">
        <v>10442</v>
      </c>
      <c r="E5354">
        <v>1058</v>
      </c>
    </row>
    <row r="5355" spans="1:5" hidden="1" x14ac:dyDescent="0.25">
      <c r="A5355" t="s">
        <v>533</v>
      </c>
      <c r="B5355" t="s">
        <v>10600</v>
      </c>
      <c r="C5355" t="s">
        <v>10445</v>
      </c>
      <c r="D5355" t="s">
        <v>10446</v>
      </c>
      <c r="E5355">
        <v>-223.6</v>
      </c>
    </row>
    <row r="5356" spans="1:5" hidden="1" x14ac:dyDescent="0.25">
      <c r="A5356" t="s">
        <v>529</v>
      </c>
      <c r="B5356" t="s">
        <v>10601</v>
      </c>
      <c r="C5356" t="s">
        <v>10441</v>
      </c>
      <c r="D5356" t="s">
        <v>10442</v>
      </c>
      <c r="E5356">
        <v>0</v>
      </c>
    </row>
    <row r="5357" spans="1:5" hidden="1" x14ac:dyDescent="0.25">
      <c r="A5357" t="s">
        <v>529</v>
      </c>
      <c r="B5357" t="s">
        <v>10601</v>
      </c>
      <c r="C5357" t="s">
        <v>10445</v>
      </c>
      <c r="D5357" t="s">
        <v>10446</v>
      </c>
      <c r="E5357">
        <v>-67.349999999999994</v>
      </c>
    </row>
    <row r="5358" spans="1:5" hidden="1" x14ac:dyDescent="0.25">
      <c r="A5358" t="s">
        <v>527</v>
      </c>
      <c r="B5358" t="s">
        <v>528</v>
      </c>
      <c r="C5358" t="s">
        <v>10439</v>
      </c>
      <c r="D5358" t="s">
        <v>10440</v>
      </c>
      <c r="E5358">
        <v>0</v>
      </c>
    </row>
    <row r="5359" spans="1:5" hidden="1" x14ac:dyDescent="0.25">
      <c r="A5359" t="s">
        <v>525</v>
      </c>
      <c r="B5359" t="s">
        <v>526</v>
      </c>
      <c r="C5359" t="s">
        <v>10439</v>
      </c>
      <c r="D5359" t="s">
        <v>10440</v>
      </c>
      <c r="E5359">
        <v>4</v>
      </c>
    </row>
    <row r="5360" spans="1:5" hidden="1" x14ac:dyDescent="0.25">
      <c r="A5360" t="s">
        <v>523</v>
      </c>
      <c r="B5360" t="s">
        <v>524</v>
      </c>
      <c r="C5360" t="s">
        <v>10439</v>
      </c>
      <c r="D5360" t="s">
        <v>10440</v>
      </c>
      <c r="E5360">
        <v>0</v>
      </c>
    </row>
    <row r="5361" spans="1:5" hidden="1" x14ac:dyDescent="0.25">
      <c r="A5361" t="s">
        <v>521</v>
      </c>
      <c r="B5361" t="s">
        <v>522</v>
      </c>
      <c r="C5361" t="s">
        <v>10439</v>
      </c>
      <c r="D5361" t="s">
        <v>10440</v>
      </c>
      <c r="E5361">
        <v>0</v>
      </c>
    </row>
    <row r="5362" spans="1:5" hidden="1" x14ac:dyDescent="0.25">
      <c r="A5362" t="s">
        <v>519</v>
      </c>
      <c r="B5362" t="s">
        <v>520</v>
      </c>
      <c r="C5362" t="s">
        <v>10439</v>
      </c>
      <c r="D5362" t="s">
        <v>10440</v>
      </c>
      <c r="E5362">
        <v>2</v>
      </c>
    </row>
    <row r="5363" spans="1:5" hidden="1" x14ac:dyDescent="0.25">
      <c r="A5363" t="s">
        <v>519</v>
      </c>
      <c r="B5363" t="s">
        <v>520</v>
      </c>
      <c r="C5363" t="s">
        <v>10484</v>
      </c>
      <c r="D5363" t="s">
        <v>10440</v>
      </c>
      <c r="E5363">
        <v>0</v>
      </c>
    </row>
    <row r="5364" spans="1:5" hidden="1" x14ac:dyDescent="0.25">
      <c r="A5364" t="s">
        <v>515</v>
      </c>
      <c r="B5364" t="s">
        <v>516</v>
      </c>
      <c r="C5364" t="s">
        <v>10439</v>
      </c>
      <c r="D5364" t="s">
        <v>10440</v>
      </c>
      <c r="E5364">
        <v>1</v>
      </c>
    </row>
    <row r="5365" spans="1:5" hidden="1" x14ac:dyDescent="0.25">
      <c r="A5365" t="s">
        <v>513</v>
      </c>
      <c r="B5365" t="s">
        <v>514</v>
      </c>
      <c r="C5365" t="s">
        <v>10439</v>
      </c>
      <c r="D5365" t="s">
        <v>10440</v>
      </c>
      <c r="E5365">
        <v>0</v>
      </c>
    </row>
    <row r="5366" spans="1:5" hidden="1" x14ac:dyDescent="0.25">
      <c r="A5366" t="s">
        <v>511</v>
      </c>
      <c r="B5366" t="s">
        <v>512</v>
      </c>
      <c r="C5366" t="s">
        <v>10439</v>
      </c>
      <c r="D5366" t="s">
        <v>10440</v>
      </c>
      <c r="E5366">
        <v>0</v>
      </c>
    </row>
    <row r="5367" spans="1:5" hidden="1" x14ac:dyDescent="0.25">
      <c r="A5367" t="s">
        <v>509</v>
      </c>
      <c r="B5367" t="s">
        <v>510</v>
      </c>
      <c r="C5367" t="s">
        <v>10439</v>
      </c>
      <c r="D5367" t="s">
        <v>10440</v>
      </c>
      <c r="E5367">
        <v>8</v>
      </c>
    </row>
    <row r="5368" spans="1:5" hidden="1" x14ac:dyDescent="0.25">
      <c r="A5368" t="s">
        <v>507</v>
      </c>
      <c r="B5368" t="s">
        <v>508</v>
      </c>
      <c r="C5368" t="s">
        <v>10439</v>
      </c>
      <c r="D5368" t="s">
        <v>10440</v>
      </c>
      <c r="E5368">
        <v>0</v>
      </c>
    </row>
    <row r="5369" spans="1:5" hidden="1" x14ac:dyDescent="0.25">
      <c r="A5369" t="s">
        <v>505</v>
      </c>
      <c r="B5369" t="s">
        <v>506</v>
      </c>
      <c r="C5369" t="s">
        <v>10439</v>
      </c>
      <c r="D5369" t="s">
        <v>10440</v>
      </c>
      <c r="E5369">
        <v>0</v>
      </c>
    </row>
    <row r="5370" spans="1:5" hidden="1" x14ac:dyDescent="0.25">
      <c r="A5370" t="s">
        <v>503</v>
      </c>
      <c r="B5370" t="s">
        <v>504</v>
      </c>
      <c r="C5370" t="s">
        <v>10439</v>
      </c>
      <c r="D5370" t="s">
        <v>10440</v>
      </c>
      <c r="E5370">
        <v>0</v>
      </c>
    </row>
    <row r="5371" spans="1:5" hidden="1" x14ac:dyDescent="0.25">
      <c r="A5371" t="s">
        <v>501</v>
      </c>
      <c r="B5371" t="s">
        <v>502</v>
      </c>
      <c r="C5371" t="s">
        <v>10439</v>
      </c>
      <c r="D5371" t="s">
        <v>10440</v>
      </c>
      <c r="E5371">
        <v>0</v>
      </c>
    </row>
    <row r="5372" spans="1:5" hidden="1" x14ac:dyDescent="0.25">
      <c r="A5372" t="s">
        <v>499</v>
      </c>
      <c r="B5372" t="s">
        <v>500</v>
      </c>
      <c r="C5372" t="s">
        <v>10439</v>
      </c>
      <c r="D5372" t="s">
        <v>10440</v>
      </c>
      <c r="E5372">
        <v>0</v>
      </c>
    </row>
    <row r="5373" spans="1:5" hidden="1" x14ac:dyDescent="0.25">
      <c r="A5373" t="s">
        <v>495</v>
      </c>
      <c r="B5373" t="s">
        <v>496</v>
      </c>
      <c r="C5373" t="s">
        <v>10439</v>
      </c>
      <c r="D5373" t="s">
        <v>10440</v>
      </c>
      <c r="E5373">
        <v>0</v>
      </c>
    </row>
    <row r="5374" spans="1:5" hidden="1" x14ac:dyDescent="0.25">
      <c r="A5374" t="s">
        <v>493</v>
      </c>
      <c r="B5374" t="s">
        <v>494</v>
      </c>
      <c r="C5374" t="s">
        <v>10439</v>
      </c>
      <c r="D5374" t="s">
        <v>10440</v>
      </c>
      <c r="E5374">
        <v>1.5</v>
      </c>
    </row>
    <row r="5375" spans="1:5" hidden="1" x14ac:dyDescent="0.25">
      <c r="A5375" t="s">
        <v>491</v>
      </c>
      <c r="B5375" t="s">
        <v>492</v>
      </c>
      <c r="C5375" t="s">
        <v>10439</v>
      </c>
      <c r="D5375" t="s">
        <v>10440</v>
      </c>
      <c r="E5375">
        <v>0</v>
      </c>
    </row>
    <row r="5376" spans="1:5" hidden="1" x14ac:dyDescent="0.25">
      <c r="A5376" t="s">
        <v>489</v>
      </c>
      <c r="B5376" t="s">
        <v>490</v>
      </c>
      <c r="C5376" t="s">
        <v>10439</v>
      </c>
      <c r="D5376" t="s">
        <v>10440</v>
      </c>
      <c r="E5376">
        <v>0</v>
      </c>
    </row>
    <row r="5377" spans="1:5" hidden="1" x14ac:dyDescent="0.25">
      <c r="A5377" t="s">
        <v>487</v>
      </c>
      <c r="B5377" t="s">
        <v>488</v>
      </c>
      <c r="C5377" t="s">
        <v>10439</v>
      </c>
      <c r="D5377" t="s">
        <v>10440</v>
      </c>
      <c r="E5377">
        <v>3</v>
      </c>
    </row>
    <row r="5378" spans="1:5" hidden="1" x14ac:dyDescent="0.25">
      <c r="A5378" t="s">
        <v>485</v>
      </c>
      <c r="B5378" t="s">
        <v>486</v>
      </c>
      <c r="C5378" t="s">
        <v>10439</v>
      </c>
      <c r="D5378" t="s">
        <v>10440</v>
      </c>
      <c r="E5378">
        <v>0</v>
      </c>
    </row>
    <row r="5379" spans="1:5" hidden="1" x14ac:dyDescent="0.25">
      <c r="A5379" t="s">
        <v>483</v>
      </c>
      <c r="B5379" t="s">
        <v>484</v>
      </c>
      <c r="C5379" t="s">
        <v>10439</v>
      </c>
      <c r="D5379" t="s">
        <v>10440</v>
      </c>
      <c r="E5379">
        <v>0</v>
      </c>
    </row>
    <row r="5380" spans="1:5" hidden="1" x14ac:dyDescent="0.25">
      <c r="A5380" t="s">
        <v>481</v>
      </c>
      <c r="B5380" t="s">
        <v>482</v>
      </c>
      <c r="C5380" t="s">
        <v>10441</v>
      </c>
      <c r="D5380" t="s">
        <v>10442</v>
      </c>
      <c r="E5380">
        <v>18</v>
      </c>
    </row>
    <row r="5381" spans="1:5" hidden="1" x14ac:dyDescent="0.25">
      <c r="A5381" t="s">
        <v>479</v>
      </c>
      <c r="B5381" t="s">
        <v>480</v>
      </c>
      <c r="C5381" t="s">
        <v>10439</v>
      </c>
      <c r="D5381" t="s">
        <v>10440</v>
      </c>
      <c r="E5381">
        <v>0</v>
      </c>
    </row>
    <row r="5382" spans="1:5" hidden="1" x14ac:dyDescent="0.25">
      <c r="A5382" t="s">
        <v>477</v>
      </c>
      <c r="B5382" t="s">
        <v>478</v>
      </c>
      <c r="C5382" t="s">
        <v>10439</v>
      </c>
      <c r="D5382" t="s">
        <v>10440</v>
      </c>
      <c r="E5382">
        <v>0</v>
      </c>
    </row>
    <row r="5383" spans="1:5" hidden="1" x14ac:dyDescent="0.25">
      <c r="A5383" t="s">
        <v>475</v>
      </c>
      <c r="B5383" t="s">
        <v>476</v>
      </c>
      <c r="C5383" t="s">
        <v>10439</v>
      </c>
      <c r="D5383" t="s">
        <v>10440</v>
      </c>
      <c r="E5383">
        <v>0</v>
      </c>
    </row>
    <row r="5384" spans="1:5" hidden="1" x14ac:dyDescent="0.25">
      <c r="A5384" t="s">
        <v>473</v>
      </c>
      <c r="B5384" t="s">
        <v>474</v>
      </c>
      <c r="C5384" t="s">
        <v>10439</v>
      </c>
      <c r="D5384" t="s">
        <v>10440</v>
      </c>
      <c r="E5384">
        <v>0</v>
      </c>
    </row>
    <row r="5385" spans="1:5" hidden="1" x14ac:dyDescent="0.25">
      <c r="A5385" t="s">
        <v>471</v>
      </c>
      <c r="B5385" t="s">
        <v>472</v>
      </c>
      <c r="C5385" t="s">
        <v>10439</v>
      </c>
      <c r="D5385" t="s">
        <v>10440</v>
      </c>
      <c r="E5385">
        <v>0</v>
      </c>
    </row>
    <row r="5386" spans="1:5" hidden="1" x14ac:dyDescent="0.25">
      <c r="A5386" t="s">
        <v>469</v>
      </c>
      <c r="B5386" t="s">
        <v>470</v>
      </c>
      <c r="C5386" t="s">
        <v>10441</v>
      </c>
      <c r="D5386" t="s">
        <v>10442</v>
      </c>
      <c r="E5386">
        <v>0</v>
      </c>
    </row>
    <row r="5387" spans="1:5" hidden="1" x14ac:dyDescent="0.25">
      <c r="A5387" t="s">
        <v>469</v>
      </c>
      <c r="B5387" t="s">
        <v>470</v>
      </c>
      <c r="C5387" t="s">
        <v>10451</v>
      </c>
      <c r="D5387" t="s">
        <v>10452</v>
      </c>
      <c r="E5387">
        <v>233.32499999999999</v>
      </c>
    </row>
    <row r="5388" spans="1:5" hidden="1" x14ac:dyDescent="0.25">
      <c r="A5388" t="s">
        <v>467</v>
      </c>
      <c r="B5388" t="s">
        <v>468</v>
      </c>
      <c r="C5388" t="s">
        <v>10439</v>
      </c>
      <c r="D5388" t="s">
        <v>10440</v>
      </c>
      <c r="E5388">
        <v>0</v>
      </c>
    </row>
    <row r="5389" spans="1:5" hidden="1" x14ac:dyDescent="0.25">
      <c r="A5389" t="s">
        <v>465</v>
      </c>
      <c r="B5389" t="s">
        <v>466</v>
      </c>
      <c r="C5389" t="s">
        <v>10439</v>
      </c>
      <c r="D5389" t="s">
        <v>10440</v>
      </c>
      <c r="E5389">
        <v>1</v>
      </c>
    </row>
    <row r="5390" spans="1:5" hidden="1" x14ac:dyDescent="0.25">
      <c r="A5390" t="s">
        <v>462</v>
      </c>
      <c r="B5390" t="s">
        <v>463</v>
      </c>
      <c r="C5390" t="s">
        <v>10441</v>
      </c>
      <c r="D5390" t="s">
        <v>10442</v>
      </c>
      <c r="E5390">
        <v>0</v>
      </c>
    </row>
    <row r="5391" spans="1:5" hidden="1" x14ac:dyDescent="0.25">
      <c r="A5391" t="s">
        <v>460</v>
      </c>
      <c r="B5391" t="s">
        <v>461</v>
      </c>
      <c r="C5391" t="s">
        <v>10439</v>
      </c>
      <c r="D5391" t="s">
        <v>10440</v>
      </c>
      <c r="E5391">
        <v>0</v>
      </c>
    </row>
    <row r="5392" spans="1:5" hidden="1" x14ac:dyDescent="0.25">
      <c r="A5392" t="s">
        <v>458</v>
      </c>
      <c r="B5392" t="s">
        <v>459</v>
      </c>
      <c r="C5392" t="s">
        <v>10439</v>
      </c>
      <c r="D5392" t="s">
        <v>10440</v>
      </c>
      <c r="E5392">
        <v>0</v>
      </c>
    </row>
    <row r="5393" spans="1:5" hidden="1" x14ac:dyDescent="0.25">
      <c r="A5393" t="s">
        <v>456</v>
      </c>
      <c r="B5393" t="s">
        <v>457</v>
      </c>
      <c r="C5393" t="s">
        <v>10439</v>
      </c>
      <c r="D5393" t="s">
        <v>10440</v>
      </c>
      <c r="E5393">
        <v>0</v>
      </c>
    </row>
    <row r="5394" spans="1:5" hidden="1" x14ac:dyDescent="0.25">
      <c r="A5394" t="s">
        <v>454</v>
      </c>
      <c r="B5394" t="s">
        <v>455</v>
      </c>
      <c r="C5394" t="s">
        <v>10439</v>
      </c>
      <c r="D5394" t="s">
        <v>10440</v>
      </c>
      <c r="E5394">
        <v>0</v>
      </c>
    </row>
    <row r="5395" spans="1:5" hidden="1" x14ac:dyDescent="0.25">
      <c r="A5395" t="s">
        <v>452</v>
      </c>
      <c r="B5395" t="s">
        <v>453</v>
      </c>
      <c r="C5395" t="s">
        <v>10439</v>
      </c>
      <c r="D5395" t="s">
        <v>10440</v>
      </c>
      <c r="E5395">
        <v>0</v>
      </c>
    </row>
    <row r="5396" spans="1:5" hidden="1" x14ac:dyDescent="0.25">
      <c r="A5396" t="s">
        <v>450</v>
      </c>
      <c r="B5396" t="s">
        <v>451</v>
      </c>
      <c r="C5396" t="s">
        <v>10439</v>
      </c>
      <c r="D5396" t="s">
        <v>10440</v>
      </c>
      <c r="E5396">
        <v>0</v>
      </c>
    </row>
    <row r="5397" spans="1:5" hidden="1" x14ac:dyDescent="0.25">
      <c r="A5397" t="s">
        <v>445</v>
      </c>
      <c r="B5397" t="s">
        <v>446</v>
      </c>
      <c r="C5397" t="s">
        <v>10439</v>
      </c>
      <c r="D5397" t="s">
        <v>10440</v>
      </c>
      <c r="E5397">
        <v>0</v>
      </c>
    </row>
    <row r="5398" spans="1:5" hidden="1" x14ac:dyDescent="0.25">
      <c r="A5398" t="s">
        <v>443</v>
      </c>
      <c r="B5398" t="s">
        <v>444</v>
      </c>
      <c r="C5398" t="s">
        <v>10439</v>
      </c>
      <c r="D5398" t="s">
        <v>10440</v>
      </c>
      <c r="E5398">
        <v>0</v>
      </c>
    </row>
    <row r="5399" spans="1:5" hidden="1" x14ac:dyDescent="0.25">
      <c r="A5399" t="s">
        <v>441</v>
      </c>
      <c r="B5399" t="s">
        <v>442</v>
      </c>
      <c r="C5399" t="s">
        <v>10439</v>
      </c>
      <c r="D5399" t="s">
        <v>10440</v>
      </c>
      <c r="E5399">
        <v>0</v>
      </c>
    </row>
    <row r="5400" spans="1:5" hidden="1" x14ac:dyDescent="0.25">
      <c r="A5400" t="s">
        <v>439</v>
      </c>
      <c r="B5400" t="s">
        <v>440</v>
      </c>
      <c r="C5400" t="s">
        <v>10439</v>
      </c>
      <c r="D5400" t="s">
        <v>10440</v>
      </c>
      <c r="E5400">
        <v>0</v>
      </c>
    </row>
    <row r="5401" spans="1:5" hidden="1" x14ac:dyDescent="0.25">
      <c r="A5401" t="s">
        <v>437</v>
      </c>
      <c r="B5401" t="s">
        <v>438</v>
      </c>
      <c r="C5401" t="s">
        <v>10439</v>
      </c>
      <c r="D5401" t="s">
        <v>10440</v>
      </c>
      <c r="E5401">
        <v>1</v>
      </c>
    </row>
    <row r="5402" spans="1:5" hidden="1" x14ac:dyDescent="0.25">
      <c r="A5402" t="s">
        <v>435</v>
      </c>
      <c r="B5402" t="s">
        <v>10602</v>
      </c>
      <c r="C5402" t="s">
        <v>10439</v>
      </c>
      <c r="D5402" t="s">
        <v>10440</v>
      </c>
      <c r="E5402">
        <v>1</v>
      </c>
    </row>
    <row r="5403" spans="1:5" hidden="1" x14ac:dyDescent="0.25">
      <c r="A5403" t="s">
        <v>433</v>
      </c>
      <c r="B5403" t="s">
        <v>10603</v>
      </c>
      <c r="C5403" t="s">
        <v>10439</v>
      </c>
      <c r="D5403" t="s">
        <v>10440</v>
      </c>
      <c r="E5403">
        <v>3</v>
      </c>
    </row>
    <row r="5404" spans="1:5" hidden="1" x14ac:dyDescent="0.25">
      <c r="A5404" t="s">
        <v>431</v>
      </c>
      <c r="B5404" t="s">
        <v>432</v>
      </c>
      <c r="C5404" t="s">
        <v>10439</v>
      </c>
      <c r="D5404" t="s">
        <v>10440</v>
      </c>
      <c r="E5404">
        <v>0</v>
      </c>
    </row>
    <row r="5405" spans="1:5" hidden="1" x14ac:dyDescent="0.25">
      <c r="A5405" t="s">
        <v>429</v>
      </c>
      <c r="B5405" t="s">
        <v>430</v>
      </c>
      <c r="C5405" t="s">
        <v>10439</v>
      </c>
      <c r="D5405" t="s">
        <v>10440</v>
      </c>
      <c r="E5405">
        <v>0</v>
      </c>
    </row>
    <row r="5406" spans="1:5" hidden="1" x14ac:dyDescent="0.25">
      <c r="A5406" t="s">
        <v>427</v>
      </c>
      <c r="B5406" t="s">
        <v>428</v>
      </c>
      <c r="C5406" t="s">
        <v>10439</v>
      </c>
      <c r="D5406" t="s">
        <v>10440</v>
      </c>
      <c r="E5406">
        <v>0</v>
      </c>
    </row>
    <row r="5407" spans="1:5" hidden="1" x14ac:dyDescent="0.25">
      <c r="A5407" t="s">
        <v>425</v>
      </c>
      <c r="B5407" t="s">
        <v>426</v>
      </c>
      <c r="C5407" t="s">
        <v>10439</v>
      </c>
      <c r="D5407" t="s">
        <v>10440</v>
      </c>
      <c r="E5407">
        <v>0</v>
      </c>
    </row>
    <row r="5408" spans="1:5" hidden="1" x14ac:dyDescent="0.25">
      <c r="A5408" t="s">
        <v>423</v>
      </c>
      <c r="B5408" t="s">
        <v>424</v>
      </c>
      <c r="C5408" t="s">
        <v>10439</v>
      </c>
      <c r="D5408" t="s">
        <v>10440</v>
      </c>
      <c r="E5408">
        <v>0</v>
      </c>
    </row>
    <row r="5409" spans="1:5" hidden="1" x14ac:dyDescent="0.25">
      <c r="A5409" t="s">
        <v>421</v>
      </c>
      <c r="B5409" t="s">
        <v>422</v>
      </c>
      <c r="C5409" t="s">
        <v>10439</v>
      </c>
      <c r="D5409" t="s">
        <v>10440</v>
      </c>
      <c r="E5409">
        <v>0</v>
      </c>
    </row>
    <row r="5410" spans="1:5" hidden="1" x14ac:dyDescent="0.25">
      <c r="A5410" t="s">
        <v>419</v>
      </c>
      <c r="B5410" t="s">
        <v>420</v>
      </c>
      <c r="C5410" t="s">
        <v>10439</v>
      </c>
      <c r="D5410" t="s">
        <v>10440</v>
      </c>
      <c r="E5410">
        <v>1</v>
      </c>
    </row>
    <row r="5411" spans="1:5" hidden="1" x14ac:dyDescent="0.25">
      <c r="A5411" t="s">
        <v>417</v>
      </c>
      <c r="B5411" t="s">
        <v>418</v>
      </c>
      <c r="C5411" t="s">
        <v>10439</v>
      </c>
      <c r="D5411" t="s">
        <v>10440</v>
      </c>
      <c r="E5411">
        <v>0</v>
      </c>
    </row>
    <row r="5412" spans="1:5" hidden="1" x14ac:dyDescent="0.25">
      <c r="A5412" t="s">
        <v>415</v>
      </c>
      <c r="B5412" t="s">
        <v>416</v>
      </c>
      <c r="C5412" t="s">
        <v>10439</v>
      </c>
      <c r="D5412" t="s">
        <v>10440</v>
      </c>
      <c r="E5412">
        <v>0</v>
      </c>
    </row>
    <row r="5413" spans="1:5" hidden="1" x14ac:dyDescent="0.25">
      <c r="A5413" t="s">
        <v>413</v>
      </c>
      <c r="B5413" t="s">
        <v>414</v>
      </c>
      <c r="C5413" t="s">
        <v>10439</v>
      </c>
      <c r="D5413" t="s">
        <v>10440</v>
      </c>
      <c r="E5413">
        <v>0</v>
      </c>
    </row>
    <row r="5414" spans="1:5" hidden="1" x14ac:dyDescent="0.25">
      <c r="A5414" t="s">
        <v>411</v>
      </c>
      <c r="B5414" t="s">
        <v>412</v>
      </c>
      <c r="C5414" t="s">
        <v>10439</v>
      </c>
      <c r="D5414" t="s">
        <v>10440</v>
      </c>
      <c r="E5414">
        <v>0</v>
      </c>
    </row>
    <row r="5415" spans="1:5" hidden="1" x14ac:dyDescent="0.25">
      <c r="A5415" t="s">
        <v>409</v>
      </c>
      <c r="B5415" t="s">
        <v>410</v>
      </c>
      <c r="C5415" t="s">
        <v>10439</v>
      </c>
      <c r="D5415" t="s">
        <v>10440</v>
      </c>
      <c r="E5415">
        <v>0</v>
      </c>
    </row>
    <row r="5416" spans="1:5" hidden="1" x14ac:dyDescent="0.25">
      <c r="A5416" t="s">
        <v>407</v>
      </c>
      <c r="B5416" t="s">
        <v>408</v>
      </c>
      <c r="C5416" t="s">
        <v>10439</v>
      </c>
      <c r="D5416" t="s">
        <v>10440</v>
      </c>
      <c r="E5416">
        <v>0</v>
      </c>
    </row>
    <row r="5417" spans="1:5" hidden="1" x14ac:dyDescent="0.25">
      <c r="A5417" t="s">
        <v>405</v>
      </c>
      <c r="B5417" t="s">
        <v>406</v>
      </c>
      <c r="C5417" t="s">
        <v>10439</v>
      </c>
      <c r="D5417" t="s">
        <v>10440</v>
      </c>
      <c r="E5417">
        <v>0</v>
      </c>
    </row>
    <row r="5418" spans="1:5" hidden="1" x14ac:dyDescent="0.25">
      <c r="A5418" t="s">
        <v>403</v>
      </c>
      <c r="B5418" t="s">
        <v>404</v>
      </c>
      <c r="C5418" t="s">
        <v>10439</v>
      </c>
      <c r="D5418" t="s">
        <v>10440</v>
      </c>
      <c r="E5418">
        <v>6</v>
      </c>
    </row>
    <row r="5419" spans="1:5" hidden="1" x14ac:dyDescent="0.25">
      <c r="A5419" t="s">
        <v>398</v>
      </c>
      <c r="B5419" t="s">
        <v>399</v>
      </c>
      <c r="C5419" t="s">
        <v>10439</v>
      </c>
      <c r="D5419" t="s">
        <v>10440</v>
      </c>
      <c r="E5419">
        <v>0</v>
      </c>
    </row>
    <row r="5420" spans="1:5" hidden="1" x14ac:dyDescent="0.25">
      <c r="A5420" t="s">
        <v>396</v>
      </c>
      <c r="B5420" t="s">
        <v>397</v>
      </c>
      <c r="C5420" t="s">
        <v>10439</v>
      </c>
      <c r="D5420" t="s">
        <v>10440</v>
      </c>
      <c r="E5420">
        <v>0</v>
      </c>
    </row>
    <row r="5421" spans="1:5" hidden="1" x14ac:dyDescent="0.25">
      <c r="A5421" t="s">
        <v>394</v>
      </c>
      <c r="B5421" t="s">
        <v>10604</v>
      </c>
      <c r="C5421" t="s">
        <v>10439</v>
      </c>
      <c r="D5421" t="s">
        <v>10440</v>
      </c>
      <c r="E5421">
        <v>4</v>
      </c>
    </row>
    <row r="5422" spans="1:5" hidden="1" x14ac:dyDescent="0.25">
      <c r="A5422" t="s">
        <v>392</v>
      </c>
      <c r="B5422" t="s">
        <v>393</v>
      </c>
      <c r="C5422" t="s">
        <v>10439</v>
      </c>
      <c r="D5422" t="s">
        <v>10440</v>
      </c>
      <c r="E5422">
        <v>0</v>
      </c>
    </row>
    <row r="5423" spans="1:5" hidden="1" x14ac:dyDescent="0.25">
      <c r="A5423" t="s">
        <v>390</v>
      </c>
      <c r="B5423" t="s">
        <v>391</v>
      </c>
      <c r="C5423" t="s">
        <v>10439</v>
      </c>
      <c r="D5423" t="s">
        <v>10440</v>
      </c>
      <c r="E5423">
        <v>0</v>
      </c>
    </row>
    <row r="5424" spans="1:5" hidden="1" x14ac:dyDescent="0.25">
      <c r="A5424" t="s">
        <v>388</v>
      </c>
      <c r="B5424" t="s">
        <v>389</v>
      </c>
      <c r="C5424" t="s">
        <v>10439</v>
      </c>
      <c r="D5424" t="s">
        <v>10440</v>
      </c>
      <c r="E5424">
        <v>0</v>
      </c>
    </row>
    <row r="5425" spans="1:5" hidden="1" x14ac:dyDescent="0.25">
      <c r="A5425" t="s">
        <v>386</v>
      </c>
      <c r="B5425" t="s">
        <v>387</v>
      </c>
      <c r="C5425" t="s">
        <v>10439</v>
      </c>
      <c r="D5425" t="s">
        <v>10440</v>
      </c>
      <c r="E5425">
        <v>0</v>
      </c>
    </row>
    <row r="5426" spans="1:5" hidden="1" x14ac:dyDescent="0.25">
      <c r="A5426" t="s">
        <v>384</v>
      </c>
      <c r="B5426" t="s">
        <v>385</v>
      </c>
      <c r="C5426" t="s">
        <v>10439</v>
      </c>
      <c r="D5426" t="s">
        <v>10440</v>
      </c>
      <c r="E5426">
        <v>0</v>
      </c>
    </row>
    <row r="5427" spans="1:5" hidden="1" x14ac:dyDescent="0.25">
      <c r="A5427" t="s">
        <v>382</v>
      </c>
      <c r="B5427" t="s">
        <v>383</v>
      </c>
      <c r="C5427" t="s">
        <v>10439</v>
      </c>
      <c r="D5427" t="s">
        <v>10440</v>
      </c>
      <c r="E5427">
        <v>0</v>
      </c>
    </row>
    <row r="5428" spans="1:5" hidden="1" x14ac:dyDescent="0.25">
      <c r="A5428" t="s">
        <v>380</v>
      </c>
      <c r="B5428" t="s">
        <v>381</v>
      </c>
      <c r="C5428" t="s">
        <v>10439</v>
      </c>
      <c r="D5428" t="s">
        <v>10440</v>
      </c>
      <c r="E5428">
        <v>0</v>
      </c>
    </row>
    <row r="5429" spans="1:5" hidden="1" x14ac:dyDescent="0.25">
      <c r="A5429" t="s">
        <v>378</v>
      </c>
      <c r="B5429" t="s">
        <v>379</v>
      </c>
      <c r="C5429" t="s">
        <v>10439</v>
      </c>
      <c r="D5429" t="s">
        <v>10440</v>
      </c>
      <c r="E5429">
        <v>0</v>
      </c>
    </row>
    <row r="5430" spans="1:5" hidden="1" x14ac:dyDescent="0.25">
      <c r="A5430" t="s">
        <v>376</v>
      </c>
      <c r="B5430" t="s">
        <v>377</v>
      </c>
      <c r="C5430" t="s">
        <v>10439</v>
      </c>
      <c r="D5430" t="s">
        <v>10440</v>
      </c>
      <c r="E5430">
        <v>1</v>
      </c>
    </row>
    <row r="5431" spans="1:5" hidden="1" x14ac:dyDescent="0.25">
      <c r="A5431" t="s">
        <v>373</v>
      </c>
      <c r="B5431" t="s">
        <v>374</v>
      </c>
      <c r="C5431" t="s">
        <v>10441</v>
      </c>
      <c r="D5431" t="s">
        <v>10442</v>
      </c>
      <c r="E5431">
        <v>6108</v>
      </c>
    </row>
    <row r="5432" spans="1:5" hidden="1" x14ac:dyDescent="0.25">
      <c r="A5432" t="s">
        <v>373</v>
      </c>
      <c r="B5432" t="s">
        <v>374</v>
      </c>
      <c r="C5432" t="s">
        <v>10445</v>
      </c>
      <c r="D5432" t="s">
        <v>10446</v>
      </c>
      <c r="E5432">
        <v>312.13499999999999</v>
      </c>
    </row>
    <row r="5433" spans="1:5" hidden="1" x14ac:dyDescent="0.25">
      <c r="A5433" t="s">
        <v>371</v>
      </c>
      <c r="B5433" t="s">
        <v>372</v>
      </c>
      <c r="C5433" t="s">
        <v>10461</v>
      </c>
      <c r="D5433" t="s">
        <v>10462</v>
      </c>
      <c r="E5433">
        <v>828</v>
      </c>
    </row>
    <row r="5434" spans="1:5" hidden="1" x14ac:dyDescent="0.25">
      <c r="A5434" t="s">
        <v>368</v>
      </c>
      <c r="B5434" t="s">
        <v>369</v>
      </c>
      <c r="C5434" t="s">
        <v>10461</v>
      </c>
      <c r="D5434" t="s">
        <v>10462</v>
      </c>
      <c r="E5434">
        <v>1212</v>
      </c>
    </row>
    <row r="5435" spans="1:5" hidden="1" x14ac:dyDescent="0.25">
      <c r="A5435" t="s">
        <v>366</v>
      </c>
      <c r="B5435" t="s">
        <v>367</v>
      </c>
      <c r="C5435" t="s">
        <v>10439</v>
      </c>
      <c r="D5435" t="s">
        <v>10440</v>
      </c>
      <c r="E5435">
        <v>0</v>
      </c>
    </row>
    <row r="5436" spans="1:5" hidden="1" x14ac:dyDescent="0.25">
      <c r="A5436" t="s">
        <v>364</v>
      </c>
      <c r="B5436" t="s">
        <v>365</v>
      </c>
      <c r="C5436" t="s">
        <v>10439</v>
      </c>
      <c r="D5436" t="s">
        <v>10440</v>
      </c>
      <c r="E5436">
        <v>0</v>
      </c>
    </row>
    <row r="5437" spans="1:5" hidden="1" x14ac:dyDescent="0.25">
      <c r="A5437" t="s">
        <v>362</v>
      </c>
      <c r="B5437" t="s">
        <v>363</v>
      </c>
      <c r="C5437" t="s">
        <v>10439</v>
      </c>
      <c r="D5437" t="s">
        <v>10440</v>
      </c>
      <c r="E5437">
        <v>0</v>
      </c>
    </row>
    <row r="5438" spans="1:5" hidden="1" x14ac:dyDescent="0.25">
      <c r="A5438" t="s">
        <v>360</v>
      </c>
      <c r="B5438" t="s">
        <v>361</v>
      </c>
      <c r="C5438" t="s">
        <v>10439</v>
      </c>
      <c r="D5438" t="s">
        <v>10440</v>
      </c>
      <c r="E5438">
        <v>7</v>
      </c>
    </row>
    <row r="5439" spans="1:5" hidden="1" x14ac:dyDescent="0.25">
      <c r="A5439" t="s">
        <v>358</v>
      </c>
      <c r="B5439" t="s">
        <v>359</v>
      </c>
      <c r="C5439" t="s">
        <v>10439</v>
      </c>
      <c r="D5439" t="s">
        <v>10440</v>
      </c>
      <c r="E5439">
        <v>0</v>
      </c>
    </row>
    <row r="5440" spans="1:5" hidden="1" x14ac:dyDescent="0.25">
      <c r="A5440" t="s">
        <v>10605</v>
      </c>
      <c r="B5440" t="s">
        <v>10606</v>
      </c>
      <c r="C5440" t="s">
        <v>10439</v>
      </c>
      <c r="D5440" t="s">
        <v>10440</v>
      </c>
      <c r="E5440">
        <v>0</v>
      </c>
    </row>
    <row r="5441" spans="1:5" hidden="1" x14ac:dyDescent="0.25">
      <c r="A5441" t="s">
        <v>10607</v>
      </c>
      <c r="B5441" t="s">
        <v>10608</v>
      </c>
      <c r="C5441" t="s">
        <v>10441</v>
      </c>
      <c r="D5441" t="s">
        <v>10442</v>
      </c>
      <c r="E5441">
        <v>150</v>
      </c>
    </row>
    <row r="5442" spans="1:5" hidden="1" x14ac:dyDescent="0.25">
      <c r="A5442" t="s">
        <v>10609</v>
      </c>
      <c r="B5442" t="s">
        <v>10610</v>
      </c>
      <c r="C5442" t="s">
        <v>10439</v>
      </c>
      <c r="D5442" t="s">
        <v>10440</v>
      </c>
      <c r="E5442">
        <v>0</v>
      </c>
    </row>
    <row r="5443" spans="1:5" hidden="1" x14ac:dyDescent="0.25">
      <c r="A5443" t="s">
        <v>10611</v>
      </c>
      <c r="B5443" t="s">
        <v>10612</v>
      </c>
      <c r="C5443" t="s">
        <v>10439</v>
      </c>
      <c r="D5443" t="s">
        <v>10440</v>
      </c>
      <c r="E5443">
        <v>0</v>
      </c>
    </row>
    <row r="5444" spans="1:5" hidden="1" x14ac:dyDescent="0.25">
      <c r="A5444" t="s">
        <v>10613</v>
      </c>
      <c r="B5444" t="s">
        <v>10614</v>
      </c>
      <c r="C5444" t="s">
        <v>10439</v>
      </c>
      <c r="D5444" t="s">
        <v>10440</v>
      </c>
      <c r="E5444">
        <v>2</v>
      </c>
    </row>
    <row r="5445" spans="1:5" hidden="1" x14ac:dyDescent="0.25">
      <c r="A5445" t="s">
        <v>10615</v>
      </c>
      <c r="B5445" t="s">
        <v>10616</v>
      </c>
      <c r="C5445" t="s">
        <v>10439</v>
      </c>
      <c r="D5445" t="s">
        <v>10440</v>
      </c>
      <c r="E5445">
        <v>0</v>
      </c>
    </row>
    <row r="5446" spans="1:5" hidden="1" x14ac:dyDescent="0.25">
      <c r="A5446" t="s">
        <v>10617</v>
      </c>
      <c r="B5446" t="s">
        <v>10618</v>
      </c>
      <c r="C5446" t="s">
        <v>10439</v>
      </c>
      <c r="D5446" t="s">
        <v>10440</v>
      </c>
      <c r="E5446">
        <v>0</v>
      </c>
    </row>
    <row r="5447" spans="1:5" hidden="1" x14ac:dyDescent="0.25">
      <c r="A5447" t="s">
        <v>10619</v>
      </c>
      <c r="B5447" t="s">
        <v>10620</v>
      </c>
      <c r="C5447" t="s">
        <v>10439</v>
      </c>
      <c r="D5447" t="s">
        <v>10440</v>
      </c>
      <c r="E5447">
        <v>0</v>
      </c>
    </row>
    <row r="5448" spans="1:5" hidden="1" x14ac:dyDescent="0.25">
      <c r="A5448" t="s">
        <v>10621</v>
      </c>
      <c r="B5448" t="s">
        <v>10622</v>
      </c>
      <c r="C5448" t="s">
        <v>10439</v>
      </c>
      <c r="D5448" t="s">
        <v>10440</v>
      </c>
      <c r="E5448">
        <v>0</v>
      </c>
    </row>
    <row r="5449" spans="1:5" hidden="1" x14ac:dyDescent="0.25">
      <c r="A5449" t="s">
        <v>10623</v>
      </c>
      <c r="B5449" t="s">
        <v>10624</v>
      </c>
      <c r="C5449" t="s">
        <v>10439</v>
      </c>
      <c r="D5449" t="s">
        <v>10440</v>
      </c>
      <c r="E5449">
        <v>0</v>
      </c>
    </row>
    <row r="5450" spans="1:5" hidden="1" x14ac:dyDescent="0.25">
      <c r="A5450" t="s">
        <v>10625</v>
      </c>
      <c r="B5450" t="s">
        <v>10626</v>
      </c>
      <c r="C5450" t="s">
        <v>10439</v>
      </c>
      <c r="D5450" t="s">
        <v>10440</v>
      </c>
      <c r="E5450">
        <v>0</v>
      </c>
    </row>
    <row r="5451" spans="1:5" hidden="1" x14ac:dyDescent="0.25">
      <c r="A5451" t="s">
        <v>10627</v>
      </c>
      <c r="B5451" t="s">
        <v>10628</v>
      </c>
      <c r="C5451" t="s">
        <v>10439</v>
      </c>
      <c r="D5451" t="s">
        <v>10440</v>
      </c>
      <c r="E5451">
        <v>0</v>
      </c>
    </row>
    <row r="5452" spans="1:5" hidden="1" x14ac:dyDescent="0.25">
      <c r="A5452" t="s">
        <v>10629</v>
      </c>
      <c r="B5452" t="s">
        <v>10630</v>
      </c>
      <c r="C5452" t="s">
        <v>10439</v>
      </c>
      <c r="D5452" t="s">
        <v>10440</v>
      </c>
      <c r="E5452">
        <v>0</v>
      </c>
    </row>
    <row r="5453" spans="1:5" hidden="1" x14ac:dyDescent="0.25">
      <c r="A5453" t="s">
        <v>10631</v>
      </c>
      <c r="B5453" t="s">
        <v>10632</v>
      </c>
      <c r="C5453" t="s">
        <v>10439</v>
      </c>
      <c r="D5453" t="s">
        <v>10440</v>
      </c>
      <c r="E5453">
        <v>0</v>
      </c>
    </row>
    <row r="5454" spans="1:5" hidden="1" x14ac:dyDescent="0.25">
      <c r="A5454" t="s">
        <v>10633</v>
      </c>
      <c r="B5454" t="s">
        <v>10634</v>
      </c>
      <c r="C5454" t="s">
        <v>10439</v>
      </c>
      <c r="D5454" t="s">
        <v>10440</v>
      </c>
      <c r="E5454">
        <v>0</v>
      </c>
    </row>
    <row r="5455" spans="1:5" hidden="1" x14ac:dyDescent="0.25">
      <c r="A5455" t="s">
        <v>10635</v>
      </c>
      <c r="B5455" t="s">
        <v>10636</v>
      </c>
      <c r="C5455" t="s">
        <v>10439</v>
      </c>
      <c r="D5455" t="s">
        <v>10440</v>
      </c>
      <c r="E5455">
        <v>0</v>
      </c>
    </row>
    <row r="5456" spans="1:5" hidden="1" x14ac:dyDescent="0.25">
      <c r="A5456" t="s">
        <v>10637</v>
      </c>
      <c r="B5456" t="s">
        <v>10638</v>
      </c>
      <c r="C5456" t="s">
        <v>10439</v>
      </c>
      <c r="D5456" t="s">
        <v>10440</v>
      </c>
      <c r="E5456">
        <v>0</v>
      </c>
    </row>
    <row r="5457" spans="1:5" hidden="1" x14ac:dyDescent="0.25">
      <c r="A5457" t="s">
        <v>10639</v>
      </c>
      <c r="B5457" t="s">
        <v>10640</v>
      </c>
      <c r="C5457" t="s">
        <v>10439</v>
      </c>
      <c r="D5457" t="s">
        <v>10440</v>
      </c>
      <c r="E5457">
        <v>0</v>
      </c>
    </row>
    <row r="5458" spans="1:5" hidden="1" x14ac:dyDescent="0.25">
      <c r="A5458" t="s">
        <v>10641</v>
      </c>
      <c r="B5458" t="s">
        <v>10642</v>
      </c>
      <c r="C5458" t="s">
        <v>10439</v>
      </c>
      <c r="D5458" t="s">
        <v>10440</v>
      </c>
      <c r="E5458">
        <v>0</v>
      </c>
    </row>
    <row r="5459" spans="1:5" hidden="1" x14ac:dyDescent="0.25">
      <c r="A5459" t="s">
        <v>10643</v>
      </c>
      <c r="B5459" t="s">
        <v>10644</v>
      </c>
      <c r="C5459" t="s">
        <v>10439</v>
      </c>
      <c r="D5459" t="s">
        <v>10440</v>
      </c>
      <c r="E5459">
        <v>3</v>
      </c>
    </row>
    <row r="5460" spans="1:5" hidden="1" x14ac:dyDescent="0.25">
      <c r="A5460" t="s">
        <v>10645</v>
      </c>
      <c r="B5460" t="s">
        <v>10646</v>
      </c>
      <c r="C5460" t="s">
        <v>10439</v>
      </c>
      <c r="D5460" t="s">
        <v>10440</v>
      </c>
      <c r="E5460">
        <v>0</v>
      </c>
    </row>
    <row r="5461" spans="1:5" hidden="1" x14ac:dyDescent="0.25">
      <c r="A5461" t="s">
        <v>10647</v>
      </c>
      <c r="B5461" t="s">
        <v>10648</v>
      </c>
      <c r="C5461" t="s">
        <v>10439</v>
      </c>
      <c r="D5461" t="s">
        <v>10440</v>
      </c>
      <c r="E5461">
        <v>0</v>
      </c>
    </row>
    <row r="5462" spans="1:5" hidden="1" x14ac:dyDescent="0.25">
      <c r="A5462" t="s">
        <v>10649</v>
      </c>
      <c r="B5462" t="s">
        <v>10650</v>
      </c>
      <c r="C5462" t="s">
        <v>10441</v>
      </c>
      <c r="D5462" t="s">
        <v>10442</v>
      </c>
      <c r="E5462">
        <v>0</v>
      </c>
    </row>
    <row r="5463" spans="1:5" hidden="1" x14ac:dyDescent="0.25">
      <c r="A5463" t="s">
        <v>10651</v>
      </c>
      <c r="B5463" t="s">
        <v>10652</v>
      </c>
      <c r="C5463" t="s">
        <v>10439</v>
      </c>
      <c r="D5463" t="s">
        <v>10440</v>
      </c>
      <c r="E5463">
        <v>0</v>
      </c>
    </row>
    <row r="5464" spans="1:5" hidden="1" x14ac:dyDescent="0.25">
      <c r="A5464" t="s">
        <v>10653</v>
      </c>
      <c r="B5464" t="s">
        <v>10654</v>
      </c>
      <c r="C5464" t="s">
        <v>10439</v>
      </c>
      <c r="D5464" t="s">
        <v>10440</v>
      </c>
      <c r="E5464">
        <v>0</v>
      </c>
    </row>
    <row r="5465" spans="1:5" hidden="1" x14ac:dyDescent="0.25">
      <c r="A5465" t="s">
        <v>10655</v>
      </c>
      <c r="B5465" t="s">
        <v>10656</v>
      </c>
      <c r="C5465" t="s">
        <v>10439</v>
      </c>
      <c r="D5465" t="s">
        <v>10440</v>
      </c>
      <c r="E5465">
        <v>0</v>
      </c>
    </row>
    <row r="5466" spans="1:5" hidden="1" x14ac:dyDescent="0.25">
      <c r="A5466" t="s">
        <v>10657</v>
      </c>
      <c r="B5466" t="s">
        <v>10658</v>
      </c>
      <c r="C5466" t="s">
        <v>10439</v>
      </c>
      <c r="D5466" t="s">
        <v>10440</v>
      </c>
      <c r="E5466">
        <v>0</v>
      </c>
    </row>
    <row r="5467" spans="1:5" hidden="1" x14ac:dyDescent="0.25">
      <c r="A5467" t="s">
        <v>10659</v>
      </c>
      <c r="B5467" t="s">
        <v>10660</v>
      </c>
      <c r="C5467" t="s">
        <v>10439</v>
      </c>
      <c r="D5467" t="s">
        <v>10440</v>
      </c>
      <c r="E5467">
        <v>0</v>
      </c>
    </row>
    <row r="5468" spans="1:5" hidden="1" x14ac:dyDescent="0.25">
      <c r="A5468" t="s">
        <v>10661</v>
      </c>
      <c r="B5468" t="s">
        <v>10662</v>
      </c>
      <c r="C5468" t="s">
        <v>10461</v>
      </c>
      <c r="D5468" t="s">
        <v>10462</v>
      </c>
      <c r="E5468">
        <v>0</v>
      </c>
    </row>
    <row r="5469" spans="1:5" hidden="1" x14ac:dyDescent="0.25">
      <c r="A5469" t="s">
        <v>10663</v>
      </c>
      <c r="B5469" t="s">
        <v>10664</v>
      </c>
      <c r="C5469" t="s">
        <v>10439</v>
      </c>
      <c r="D5469" t="s">
        <v>10440</v>
      </c>
      <c r="E5469">
        <v>0</v>
      </c>
    </row>
    <row r="5470" spans="1:5" hidden="1" x14ac:dyDescent="0.25">
      <c r="A5470" t="s">
        <v>10665</v>
      </c>
      <c r="B5470" t="s">
        <v>10666</v>
      </c>
      <c r="C5470" t="s">
        <v>10439</v>
      </c>
      <c r="D5470" t="s">
        <v>10440</v>
      </c>
      <c r="E5470">
        <v>0</v>
      </c>
    </row>
    <row r="5471" spans="1:5" hidden="1" x14ac:dyDescent="0.25">
      <c r="A5471" t="s">
        <v>10667</v>
      </c>
      <c r="B5471" t="s">
        <v>10668</v>
      </c>
      <c r="C5471" t="s">
        <v>10439</v>
      </c>
      <c r="D5471" t="s">
        <v>10440</v>
      </c>
      <c r="E5471">
        <v>0</v>
      </c>
    </row>
    <row r="5472" spans="1:5" hidden="1" x14ac:dyDescent="0.25">
      <c r="A5472" t="s">
        <v>10669</v>
      </c>
      <c r="B5472" t="s">
        <v>10670</v>
      </c>
      <c r="C5472" t="s">
        <v>10439</v>
      </c>
      <c r="D5472" t="s">
        <v>10440</v>
      </c>
      <c r="E5472">
        <v>0</v>
      </c>
    </row>
    <row r="5473" spans="1:5" hidden="1" x14ac:dyDescent="0.25">
      <c r="A5473" t="s">
        <v>10671</v>
      </c>
      <c r="B5473" t="s">
        <v>10672</v>
      </c>
      <c r="C5473" t="s">
        <v>10439</v>
      </c>
      <c r="D5473" t="s">
        <v>10440</v>
      </c>
      <c r="E5473">
        <v>0</v>
      </c>
    </row>
    <row r="5474" spans="1:5" hidden="1" x14ac:dyDescent="0.25">
      <c r="A5474" t="s">
        <v>10673</v>
      </c>
      <c r="B5474" t="s">
        <v>10674</v>
      </c>
      <c r="C5474" t="s">
        <v>10439</v>
      </c>
      <c r="D5474" t="s">
        <v>10440</v>
      </c>
      <c r="E5474">
        <v>1</v>
      </c>
    </row>
    <row r="5475" spans="1:5" hidden="1" x14ac:dyDescent="0.25">
      <c r="A5475" t="s">
        <v>10675</v>
      </c>
      <c r="B5475" t="s">
        <v>10676</v>
      </c>
      <c r="C5475" t="s">
        <v>10439</v>
      </c>
      <c r="D5475" t="s">
        <v>10440</v>
      </c>
      <c r="E5475">
        <v>0</v>
      </c>
    </row>
    <row r="5476" spans="1:5" hidden="1" x14ac:dyDescent="0.25">
      <c r="A5476" t="s">
        <v>10677</v>
      </c>
      <c r="B5476" t="s">
        <v>10678</v>
      </c>
      <c r="C5476" t="s">
        <v>10439</v>
      </c>
      <c r="D5476" t="s">
        <v>10440</v>
      </c>
      <c r="E5476">
        <v>15</v>
      </c>
    </row>
    <row r="5477" spans="1:5" hidden="1" x14ac:dyDescent="0.25">
      <c r="A5477" t="s">
        <v>10679</v>
      </c>
      <c r="B5477" t="s">
        <v>10680</v>
      </c>
      <c r="C5477" t="s">
        <v>10439</v>
      </c>
      <c r="D5477" t="s">
        <v>10440</v>
      </c>
      <c r="E5477">
        <v>1</v>
      </c>
    </row>
    <row r="5478" spans="1:5" hidden="1" x14ac:dyDescent="0.25">
      <c r="A5478" t="s">
        <v>10681</v>
      </c>
      <c r="B5478" t="s">
        <v>10682</v>
      </c>
      <c r="C5478" t="s">
        <v>10441</v>
      </c>
      <c r="D5478" t="s">
        <v>10442</v>
      </c>
      <c r="E5478">
        <v>10</v>
      </c>
    </row>
    <row r="5479" spans="1:5" hidden="1" x14ac:dyDescent="0.25">
      <c r="A5479" t="s">
        <v>10683</v>
      </c>
      <c r="B5479" t="s">
        <v>10684</v>
      </c>
      <c r="C5479" t="s">
        <v>10441</v>
      </c>
      <c r="D5479" t="s">
        <v>10442</v>
      </c>
      <c r="E5479">
        <v>13</v>
      </c>
    </row>
    <row r="5480" spans="1:5" hidden="1" x14ac:dyDescent="0.25">
      <c r="A5480" t="s">
        <v>10685</v>
      </c>
      <c r="B5480" t="s">
        <v>10686</v>
      </c>
      <c r="C5480" t="s">
        <v>10441</v>
      </c>
      <c r="D5480" t="s">
        <v>10442</v>
      </c>
      <c r="E5480">
        <v>4</v>
      </c>
    </row>
    <row r="5481" spans="1:5" hidden="1" x14ac:dyDescent="0.25">
      <c r="A5481" t="s">
        <v>10687</v>
      </c>
      <c r="B5481" t="s">
        <v>10688</v>
      </c>
      <c r="C5481" t="s">
        <v>10441</v>
      </c>
      <c r="D5481" t="s">
        <v>10442</v>
      </c>
      <c r="E5481">
        <v>21</v>
      </c>
    </row>
    <row r="5482" spans="1:5" hidden="1" x14ac:dyDescent="0.25">
      <c r="A5482" t="s">
        <v>10689</v>
      </c>
      <c r="B5482" t="s">
        <v>10690</v>
      </c>
      <c r="C5482" t="s">
        <v>10441</v>
      </c>
      <c r="D5482" t="s">
        <v>10442</v>
      </c>
      <c r="E5482">
        <v>7</v>
      </c>
    </row>
    <row r="5483" spans="1:5" hidden="1" x14ac:dyDescent="0.25">
      <c r="A5483" t="s">
        <v>10691</v>
      </c>
      <c r="B5483" t="s">
        <v>10692</v>
      </c>
      <c r="C5483" t="s">
        <v>10441</v>
      </c>
      <c r="D5483" t="s">
        <v>10442</v>
      </c>
      <c r="E5483">
        <v>13</v>
      </c>
    </row>
    <row r="5484" spans="1:5" hidden="1" x14ac:dyDescent="0.25">
      <c r="A5484" t="s">
        <v>10693</v>
      </c>
      <c r="B5484" t="s">
        <v>10694</v>
      </c>
      <c r="C5484" t="s">
        <v>10441</v>
      </c>
      <c r="D5484" t="s">
        <v>10442</v>
      </c>
      <c r="E5484">
        <v>9</v>
      </c>
    </row>
    <row r="5485" spans="1:5" hidden="1" x14ac:dyDescent="0.25">
      <c r="A5485" t="s">
        <v>10695</v>
      </c>
      <c r="B5485" t="s">
        <v>10696</v>
      </c>
      <c r="C5485" t="s">
        <v>10441</v>
      </c>
      <c r="D5485" t="s">
        <v>10442</v>
      </c>
      <c r="E5485">
        <v>22</v>
      </c>
    </row>
    <row r="5486" spans="1:5" hidden="1" x14ac:dyDescent="0.25">
      <c r="A5486" t="s">
        <v>10697</v>
      </c>
      <c r="B5486" t="s">
        <v>10698</v>
      </c>
      <c r="C5486" t="s">
        <v>10441</v>
      </c>
      <c r="D5486" t="s">
        <v>10442</v>
      </c>
      <c r="E5486">
        <v>26</v>
      </c>
    </row>
    <row r="5487" spans="1:5" hidden="1" x14ac:dyDescent="0.25">
      <c r="A5487" t="s">
        <v>10699</v>
      </c>
      <c r="B5487" t="s">
        <v>10700</v>
      </c>
      <c r="C5487" t="s">
        <v>10441</v>
      </c>
      <c r="D5487" t="s">
        <v>10442</v>
      </c>
      <c r="E5487">
        <v>10</v>
      </c>
    </row>
    <row r="5488" spans="1:5" hidden="1" x14ac:dyDescent="0.25">
      <c r="A5488" t="s">
        <v>10701</v>
      </c>
      <c r="B5488" t="s">
        <v>10702</v>
      </c>
      <c r="C5488" t="s">
        <v>10441</v>
      </c>
      <c r="D5488" t="s">
        <v>10442</v>
      </c>
      <c r="E5488">
        <v>8</v>
      </c>
    </row>
    <row r="5489" spans="1:5" hidden="1" x14ac:dyDescent="0.25">
      <c r="A5489" t="s">
        <v>10703</v>
      </c>
      <c r="B5489" t="s">
        <v>10704</v>
      </c>
      <c r="C5489" t="s">
        <v>10441</v>
      </c>
      <c r="D5489" t="s">
        <v>10442</v>
      </c>
      <c r="E5489">
        <v>0</v>
      </c>
    </row>
    <row r="5490" spans="1:5" hidden="1" x14ac:dyDescent="0.25">
      <c r="A5490" t="s">
        <v>10705</v>
      </c>
      <c r="B5490" t="s">
        <v>10706</v>
      </c>
      <c r="C5490" t="s">
        <v>10441</v>
      </c>
      <c r="D5490" t="s">
        <v>10442</v>
      </c>
      <c r="E5490">
        <v>11</v>
      </c>
    </row>
    <row r="5491" spans="1:5" hidden="1" x14ac:dyDescent="0.25">
      <c r="A5491" t="s">
        <v>10707</v>
      </c>
      <c r="B5491" t="s">
        <v>10708</v>
      </c>
      <c r="C5491" t="s">
        <v>10441</v>
      </c>
      <c r="D5491" t="s">
        <v>10442</v>
      </c>
      <c r="E5491">
        <v>0</v>
      </c>
    </row>
    <row r="5492" spans="1:5" hidden="1" x14ac:dyDescent="0.25">
      <c r="A5492" t="s">
        <v>10709</v>
      </c>
      <c r="B5492" t="s">
        <v>10710</v>
      </c>
      <c r="C5492" t="s">
        <v>10439</v>
      </c>
      <c r="D5492" t="s">
        <v>10440</v>
      </c>
      <c r="E5492">
        <v>0</v>
      </c>
    </row>
    <row r="5493" spans="1:5" hidden="1" x14ac:dyDescent="0.25">
      <c r="A5493" t="s">
        <v>10711</v>
      </c>
      <c r="B5493" t="s">
        <v>10712</v>
      </c>
      <c r="C5493" t="s">
        <v>10439</v>
      </c>
      <c r="D5493" t="s">
        <v>10440</v>
      </c>
      <c r="E5493">
        <v>0</v>
      </c>
    </row>
    <row r="5494" spans="1:5" hidden="1" x14ac:dyDescent="0.25">
      <c r="A5494" t="s">
        <v>10713</v>
      </c>
      <c r="B5494" t="s">
        <v>10714</v>
      </c>
      <c r="C5494" t="s">
        <v>10439</v>
      </c>
      <c r="D5494" t="s">
        <v>10440</v>
      </c>
      <c r="E5494">
        <v>0</v>
      </c>
    </row>
    <row r="5495" spans="1:5" hidden="1" x14ac:dyDescent="0.25">
      <c r="A5495" t="s">
        <v>10715</v>
      </c>
      <c r="B5495" t="s">
        <v>10716</v>
      </c>
      <c r="C5495" t="s">
        <v>10439</v>
      </c>
      <c r="D5495" t="s">
        <v>10440</v>
      </c>
      <c r="E5495">
        <v>1</v>
      </c>
    </row>
    <row r="5496" spans="1:5" hidden="1" x14ac:dyDescent="0.25">
      <c r="A5496" t="s">
        <v>10717</v>
      </c>
      <c r="B5496" t="s">
        <v>10718</v>
      </c>
      <c r="C5496" t="s">
        <v>10439</v>
      </c>
      <c r="D5496" t="s">
        <v>10440</v>
      </c>
      <c r="E5496">
        <v>0</v>
      </c>
    </row>
    <row r="5497" spans="1:5" hidden="1" x14ac:dyDescent="0.25">
      <c r="A5497" t="s">
        <v>10719</v>
      </c>
      <c r="B5497" t="s">
        <v>10720</v>
      </c>
      <c r="C5497" t="s">
        <v>10439</v>
      </c>
      <c r="D5497" t="s">
        <v>10440</v>
      </c>
      <c r="E5497">
        <v>0.2</v>
      </c>
    </row>
    <row r="5498" spans="1:5" hidden="1" x14ac:dyDescent="0.25">
      <c r="A5498" t="s">
        <v>10721</v>
      </c>
      <c r="B5498" t="s">
        <v>10722</v>
      </c>
      <c r="C5498" t="s">
        <v>10439</v>
      </c>
      <c r="D5498" t="s">
        <v>10440</v>
      </c>
      <c r="E5498">
        <v>1</v>
      </c>
    </row>
    <row r="5499" spans="1:5" hidden="1" x14ac:dyDescent="0.25">
      <c r="A5499" t="s">
        <v>10723</v>
      </c>
      <c r="B5499" t="s">
        <v>10724</v>
      </c>
      <c r="C5499" t="s">
        <v>10439</v>
      </c>
      <c r="D5499" t="s">
        <v>10440</v>
      </c>
      <c r="E5499">
        <v>0.5</v>
      </c>
    </row>
    <row r="5500" spans="1:5" hidden="1" x14ac:dyDescent="0.25">
      <c r="A5500" t="s">
        <v>10725</v>
      </c>
      <c r="B5500" t="s">
        <v>10726</v>
      </c>
      <c r="C5500" t="s">
        <v>10439</v>
      </c>
      <c r="D5500" t="s">
        <v>10440</v>
      </c>
      <c r="E5500">
        <v>0</v>
      </c>
    </row>
    <row r="5501" spans="1:5" hidden="1" x14ac:dyDescent="0.25">
      <c r="A5501" t="s">
        <v>10727</v>
      </c>
      <c r="B5501" t="s">
        <v>10728</v>
      </c>
      <c r="C5501" t="s">
        <v>10439</v>
      </c>
      <c r="D5501" t="s">
        <v>10440</v>
      </c>
      <c r="E5501">
        <v>0</v>
      </c>
    </row>
    <row r="5502" spans="1:5" hidden="1" x14ac:dyDescent="0.25">
      <c r="A5502" t="s">
        <v>10729</v>
      </c>
      <c r="B5502" t="s">
        <v>10730</v>
      </c>
      <c r="C5502" t="s">
        <v>10441</v>
      </c>
      <c r="D5502" t="s">
        <v>10442</v>
      </c>
      <c r="E5502">
        <v>0</v>
      </c>
    </row>
    <row r="5503" spans="1:5" hidden="1" x14ac:dyDescent="0.25">
      <c r="A5503" t="s">
        <v>10731</v>
      </c>
      <c r="B5503" t="s">
        <v>10732</v>
      </c>
      <c r="C5503" t="s">
        <v>10441</v>
      </c>
      <c r="D5503" t="s">
        <v>10442</v>
      </c>
      <c r="E5503">
        <v>0</v>
      </c>
    </row>
    <row r="5504" spans="1:5" hidden="1" x14ac:dyDescent="0.25">
      <c r="A5504" t="s">
        <v>10731</v>
      </c>
      <c r="B5504" t="s">
        <v>10732</v>
      </c>
      <c r="C5504" t="s">
        <v>10443</v>
      </c>
      <c r="D5504" t="s">
        <v>10444</v>
      </c>
      <c r="E5504">
        <v>13</v>
      </c>
    </row>
    <row r="5505" spans="1:5" hidden="1" x14ac:dyDescent="0.25">
      <c r="A5505" t="s">
        <v>10733</v>
      </c>
      <c r="B5505" t="s">
        <v>10734</v>
      </c>
      <c r="C5505" t="s">
        <v>10439</v>
      </c>
      <c r="D5505" t="s">
        <v>10440</v>
      </c>
      <c r="E5505">
        <v>0</v>
      </c>
    </row>
    <row r="5506" spans="1:5" hidden="1" x14ac:dyDescent="0.25">
      <c r="A5506" t="s">
        <v>10735</v>
      </c>
      <c r="B5506" t="s">
        <v>10736</v>
      </c>
      <c r="C5506" t="s">
        <v>10441</v>
      </c>
      <c r="D5506" t="s">
        <v>10442</v>
      </c>
      <c r="E5506">
        <v>3099</v>
      </c>
    </row>
    <row r="5507" spans="1:5" hidden="1" x14ac:dyDescent="0.25">
      <c r="A5507" t="s">
        <v>10735</v>
      </c>
      <c r="B5507" t="s">
        <v>10736</v>
      </c>
      <c r="C5507" t="s">
        <v>10445</v>
      </c>
      <c r="D5507" t="s">
        <v>10446</v>
      </c>
      <c r="E5507">
        <v>0</v>
      </c>
    </row>
    <row r="5508" spans="1:5" hidden="1" x14ac:dyDescent="0.25">
      <c r="A5508" t="s">
        <v>10737</v>
      </c>
      <c r="B5508" t="s">
        <v>10738</v>
      </c>
      <c r="C5508" t="s">
        <v>10439</v>
      </c>
      <c r="D5508" t="s">
        <v>10440</v>
      </c>
      <c r="E5508">
        <v>0</v>
      </c>
    </row>
    <row r="5509" spans="1:5" hidden="1" x14ac:dyDescent="0.25">
      <c r="A5509" t="s">
        <v>10739</v>
      </c>
      <c r="B5509" t="s">
        <v>10740</v>
      </c>
      <c r="C5509" t="s">
        <v>10439</v>
      </c>
      <c r="D5509" t="s">
        <v>10440</v>
      </c>
      <c r="E5509">
        <v>0</v>
      </c>
    </row>
    <row r="5510" spans="1:5" hidden="1" x14ac:dyDescent="0.25">
      <c r="A5510" t="s">
        <v>10741</v>
      </c>
      <c r="B5510" t="s">
        <v>10742</v>
      </c>
      <c r="C5510" t="s">
        <v>10439</v>
      </c>
      <c r="D5510" t="s">
        <v>10440</v>
      </c>
      <c r="E5510">
        <v>0</v>
      </c>
    </row>
    <row r="5511" spans="1:5" hidden="1" x14ac:dyDescent="0.25">
      <c r="A5511" t="s">
        <v>10743</v>
      </c>
      <c r="B5511" t="s">
        <v>10744</v>
      </c>
      <c r="C5511" t="s">
        <v>10439</v>
      </c>
      <c r="D5511" t="s">
        <v>10440</v>
      </c>
      <c r="E5511">
        <v>0</v>
      </c>
    </row>
    <row r="5512" spans="1:5" hidden="1" x14ac:dyDescent="0.25">
      <c r="A5512" t="s">
        <v>10745</v>
      </c>
      <c r="B5512" t="s">
        <v>10746</v>
      </c>
      <c r="C5512" t="s">
        <v>10439</v>
      </c>
      <c r="D5512" t="s">
        <v>10440</v>
      </c>
      <c r="E5512">
        <v>0</v>
      </c>
    </row>
    <row r="5513" spans="1:5" hidden="1" x14ac:dyDescent="0.25">
      <c r="A5513" t="s">
        <v>10747</v>
      </c>
      <c r="B5513" t="s">
        <v>10748</v>
      </c>
      <c r="C5513" t="s">
        <v>10439</v>
      </c>
      <c r="D5513" t="s">
        <v>10440</v>
      </c>
      <c r="E5513">
        <v>0</v>
      </c>
    </row>
    <row r="5514" spans="1:5" hidden="1" x14ac:dyDescent="0.25">
      <c r="A5514" t="s">
        <v>10749</v>
      </c>
      <c r="B5514" t="s">
        <v>10750</v>
      </c>
      <c r="C5514" t="s">
        <v>10439</v>
      </c>
      <c r="D5514" t="s">
        <v>10440</v>
      </c>
      <c r="E5514">
        <v>0</v>
      </c>
    </row>
    <row r="5515" spans="1:5" hidden="1" x14ac:dyDescent="0.25">
      <c r="A5515" t="s">
        <v>10751</v>
      </c>
      <c r="B5515" t="s">
        <v>10752</v>
      </c>
      <c r="C5515" t="s">
        <v>10439</v>
      </c>
      <c r="D5515" t="s">
        <v>10440</v>
      </c>
      <c r="E5515">
        <v>0</v>
      </c>
    </row>
    <row r="5516" spans="1:5" hidden="1" x14ac:dyDescent="0.25">
      <c r="A5516" t="s">
        <v>10753</v>
      </c>
      <c r="B5516" t="s">
        <v>10754</v>
      </c>
      <c r="C5516" t="s">
        <v>10441</v>
      </c>
      <c r="D5516" t="s">
        <v>10442</v>
      </c>
      <c r="E5516">
        <v>0</v>
      </c>
    </row>
    <row r="5517" spans="1:5" hidden="1" x14ac:dyDescent="0.25">
      <c r="A5517" t="s">
        <v>10753</v>
      </c>
      <c r="B5517" t="s">
        <v>10754</v>
      </c>
      <c r="C5517" t="s">
        <v>10451</v>
      </c>
      <c r="D5517" t="s">
        <v>10452</v>
      </c>
      <c r="E5517">
        <v>57.34</v>
      </c>
    </row>
    <row r="5518" spans="1:5" hidden="1" x14ac:dyDescent="0.25">
      <c r="A5518" t="s">
        <v>10755</v>
      </c>
      <c r="B5518" t="s">
        <v>10756</v>
      </c>
      <c r="C5518" t="s">
        <v>10439</v>
      </c>
      <c r="D5518" t="s">
        <v>10440</v>
      </c>
      <c r="E5518">
        <v>0</v>
      </c>
    </row>
    <row r="5519" spans="1:5" hidden="1" x14ac:dyDescent="0.25">
      <c r="A5519" t="s">
        <v>10757</v>
      </c>
      <c r="B5519" t="s">
        <v>10758</v>
      </c>
      <c r="C5519" t="s">
        <v>10439</v>
      </c>
      <c r="D5519" t="s">
        <v>10440</v>
      </c>
      <c r="E5519">
        <v>2</v>
      </c>
    </row>
    <row r="5520" spans="1:5" hidden="1" x14ac:dyDescent="0.25">
      <c r="A5520" t="s">
        <v>10759</v>
      </c>
      <c r="B5520" t="s">
        <v>10760</v>
      </c>
      <c r="C5520" t="s">
        <v>10439</v>
      </c>
      <c r="D5520" t="s">
        <v>10440</v>
      </c>
      <c r="E5520">
        <v>4</v>
      </c>
    </row>
    <row r="5521" spans="1:5" hidden="1" x14ac:dyDescent="0.25">
      <c r="A5521" t="s">
        <v>10761</v>
      </c>
      <c r="B5521" t="s">
        <v>10762</v>
      </c>
      <c r="C5521" t="s">
        <v>10439</v>
      </c>
      <c r="D5521" t="s">
        <v>10440</v>
      </c>
      <c r="E5521">
        <v>0</v>
      </c>
    </row>
    <row r="5522" spans="1:5" hidden="1" x14ac:dyDescent="0.25">
      <c r="A5522" t="s">
        <v>10763</v>
      </c>
      <c r="B5522" t="s">
        <v>10764</v>
      </c>
      <c r="C5522" t="s">
        <v>10439</v>
      </c>
      <c r="D5522" t="s">
        <v>10440</v>
      </c>
      <c r="E5522">
        <v>0</v>
      </c>
    </row>
    <row r="5523" spans="1:5" hidden="1" x14ac:dyDescent="0.25">
      <c r="A5523" t="s">
        <v>10765</v>
      </c>
      <c r="B5523" t="s">
        <v>10766</v>
      </c>
      <c r="C5523" t="s">
        <v>10439</v>
      </c>
      <c r="D5523" t="s">
        <v>10440</v>
      </c>
      <c r="E5523">
        <v>0</v>
      </c>
    </row>
    <row r="5524" spans="1:5" hidden="1" x14ac:dyDescent="0.25">
      <c r="A5524" t="s">
        <v>10767</v>
      </c>
      <c r="B5524" t="s">
        <v>10768</v>
      </c>
      <c r="C5524" t="s">
        <v>10441</v>
      </c>
      <c r="D5524" t="s">
        <v>10442</v>
      </c>
      <c r="E5524">
        <v>1000</v>
      </c>
    </row>
    <row r="5525" spans="1:5" hidden="1" x14ac:dyDescent="0.25">
      <c r="A5525" t="s">
        <v>10767</v>
      </c>
      <c r="B5525" t="s">
        <v>10768</v>
      </c>
      <c r="C5525" t="s">
        <v>10447</v>
      </c>
      <c r="D5525" t="s">
        <v>10448</v>
      </c>
      <c r="E5525">
        <v>1075</v>
      </c>
    </row>
    <row r="5526" spans="1:5" hidden="1" x14ac:dyDescent="0.25">
      <c r="A5526" t="s">
        <v>10769</v>
      </c>
      <c r="B5526" t="s">
        <v>10770</v>
      </c>
      <c r="C5526" t="s">
        <v>10439</v>
      </c>
      <c r="D5526" t="s">
        <v>10440</v>
      </c>
      <c r="E5526">
        <v>0</v>
      </c>
    </row>
    <row r="5527" spans="1:5" hidden="1" x14ac:dyDescent="0.25">
      <c r="A5527" t="s">
        <v>10771</v>
      </c>
      <c r="B5527" t="s">
        <v>10772</v>
      </c>
      <c r="C5527" t="s">
        <v>10439</v>
      </c>
      <c r="D5527" t="s">
        <v>10440</v>
      </c>
      <c r="E5527">
        <v>0</v>
      </c>
    </row>
    <row r="5528" spans="1:5" hidden="1" x14ac:dyDescent="0.25">
      <c r="A5528" t="s">
        <v>10773</v>
      </c>
      <c r="B5528" t="s">
        <v>10774</v>
      </c>
      <c r="C5528" t="s">
        <v>10439</v>
      </c>
      <c r="D5528" t="s">
        <v>10440</v>
      </c>
      <c r="E5528">
        <v>1</v>
      </c>
    </row>
    <row r="5529" spans="1:5" hidden="1" x14ac:dyDescent="0.25">
      <c r="A5529" t="s">
        <v>10775</v>
      </c>
      <c r="B5529" t="s">
        <v>10776</v>
      </c>
      <c r="C5529" t="s">
        <v>10441</v>
      </c>
      <c r="D5529" t="s">
        <v>10442</v>
      </c>
      <c r="E5529">
        <v>600</v>
      </c>
    </row>
    <row r="5530" spans="1:5" hidden="1" x14ac:dyDescent="0.25">
      <c r="A5530" t="s">
        <v>10777</v>
      </c>
      <c r="B5530" t="s">
        <v>10778</v>
      </c>
      <c r="C5530" t="s">
        <v>10439</v>
      </c>
      <c r="D5530" t="s">
        <v>10440</v>
      </c>
      <c r="E5530">
        <v>0</v>
      </c>
    </row>
    <row r="5531" spans="1:5" hidden="1" x14ac:dyDescent="0.25">
      <c r="A5531" t="s">
        <v>10779</v>
      </c>
      <c r="B5531" t="s">
        <v>10780</v>
      </c>
      <c r="C5531" t="s">
        <v>10439</v>
      </c>
      <c r="D5531" t="s">
        <v>10440</v>
      </c>
      <c r="E5531">
        <v>0</v>
      </c>
    </row>
    <row r="5532" spans="1:5" hidden="1" x14ac:dyDescent="0.25">
      <c r="A5532" t="s">
        <v>10781</v>
      </c>
      <c r="B5532" t="s">
        <v>10782</v>
      </c>
      <c r="C5532" t="s">
        <v>10439</v>
      </c>
      <c r="D5532" t="s">
        <v>10440</v>
      </c>
      <c r="E5532">
        <v>0</v>
      </c>
    </row>
    <row r="5533" spans="1:5" hidden="1" x14ac:dyDescent="0.25">
      <c r="A5533" t="s">
        <v>10783</v>
      </c>
      <c r="B5533" t="s">
        <v>10784</v>
      </c>
      <c r="C5533" t="s">
        <v>10439</v>
      </c>
      <c r="D5533" t="s">
        <v>10440</v>
      </c>
      <c r="E5533">
        <v>3</v>
      </c>
    </row>
    <row r="5534" spans="1:5" hidden="1" x14ac:dyDescent="0.25">
      <c r="A5534" t="s">
        <v>10785</v>
      </c>
      <c r="B5534" t="s">
        <v>10786</v>
      </c>
      <c r="C5534" t="s">
        <v>10441</v>
      </c>
      <c r="D5534" t="s">
        <v>10442</v>
      </c>
      <c r="E5534">
        <v>130</v>
      </c>
    </row>
    <row r="5535" spans="1:5" hidden="1" x14ac:dyDescent="0.25">
      <c r="A5535" t="s">
        <v>10787</v>
      </c>
      <c r="B5535" t="s">
        <v>10788</v>
      </c>
      <c r="C5535" t="s">
        <v>10439</v>
      </c>
      <c r="D5535" t="s">
        <v>10440</v>
      </c>
      <c r="E5535">
        <v>0</v>
      </c>
    </row>
    <row r="5536" spans="1:5" hidden="1" x14ac:dyDescent="0.25">
      <c r="A5536" t="s">
        <v>10789</v>
      </c>
      <c r="B5536" t="s">
        <v>10790</v>
      </c>
      <c r="C5536" t="s">
        <v>10439</v>
      </c>
      <c r="D5536" t="s">
        <v>10440</v>
      </c>
      <c r="E5536">
        <v>0</v>
      </c>
    </row>
    <row r="5537" spans="1:5" hidden="1" x14ac:dyDescent="0.25">
      <c r="A5537" t="s">
        <v>10791</v>
      </c>
      <c r="B5537" t="s">
        <v>10792</v>
      </c>
      <c r="C5537" t="s">
        <v>10439</v>
      </c>
      <c r="D5537" t="s">
        <v>10440</v>
      </c>
      <c r="E5537">
        <v>6</v>
      </c>
    </row>
    <row r="5538" spans="1:5" hidden="1" x14ac:dyDescent="0.25">
      <c r="A5538" t="s">
        <v>10793</v>
      </c>
      <c r="B5538" t="s">
        <v>10794</v>
      </c>
      <c r="C5538" t="s">
        <v>10439</v>
      </c>
      <c r="D5538" t="s">
        <v>10440</v>
      </c>
      <c r="E5538">
        <v>3</v>
      </c>
    </row>
    <row r="5539" spans="1:5" hidden="1" x14ac:dyDescent="0.25">
      <c r="A5539" t="s">
        <v>10795</v>
      </c>
      <c r="B5539" t="s">
        <v>10796</v>
      </c>
      <c r="C5539" t="s">
        <v>10439</v>
      </c>
      <c r="D5539" t="s">
        <v>10440</v>
      </c>
      <c r="E5539">
        <v>0</v>
      </c>
    </row>
    <row r="5540" spans="1:5" hidden="1" x14ac:dyDescent="0.25">
      <c r="A5540" t="s">
        <v>10797</v>
      </c>
      <c r="B5540" t="s">
        <v>10798</v>
      </c>
      <c r="C5540" t="s">
        <v>10439</v>
      </c>
      <c r="D5540" t="s">
        <v>10440</v>
      </c>
      <c r="E5540">
        <v>1</v>
      </c>
    </row>
    <row r="5541" spans="1:5" hidden="1" x14ac:dyDescent="0.25">
      <c r="A5541" t="s">
        <v>10799</v>
      </c>
      <c r="B5541" t="s">
        <v>10800</v>
      </c>
      <c r="C5541" t="s">
        <v>10439</v>
      </c>
      <c r="D5541" t="s">
        <v>10440</v>
      </c>
      <c r="E5541">
        <v>0</v>
      </c>
    </row>
    <row r="5542" spans="1:5" hidden="1" x14ac:dyDescent="0.25">
      <c r="A5542" t="s">
        <v>10801</v>
      </c>
      <c r="B5542" t="s">
        <v>10802</v>
      </c>
      <c r="C5542" t="s">
        <v>10439</v>
      </c>
      <c r="D5542" t="s">
        <v>10440</v>
      </c>
      <c r="E5542">
        <v>6</v>
      </c>
    </row>
    <row r="5543" spans="1:5" hidden="1" x14ac:dyDescent="0.25">
      <c r="A5543" t="s">
        <v>10803</v>
      </c>
      <c r="B5543" t="s">
        <v>10804</v>
      </c>
      <c r="C5543" t="s">
        <v>10439</v>
      </c>
      <c r="D5543" t="s">
        <v>10440</v>
      </c>
      <c r="E5543">
        <v>0</v>
      </c>
    </row>
    <row r="5544" spans="1:5" hidden="1" x14ac:dyDescent="0.25">
      <c r="A5544" t="s">
        <v>10805</v>
      </c>
      <c r="B5544" t="s">
        <v>10806</v>
      </c>
      <c r="C5544" t="s">
        <v>10439</v>
      </c>
      <c r="D5544" t="s">
        <v>10440</v>
      </c>
      <c r="E5544">
        <v>0</v>
      </c>
    </row>
    <row r="5545" spans="1:5" hidden="1" x14ac:dyDescent="0.25">
      <c r="A5545" t="s">
        <v>10807</v>
      </c>
      <c r="B5545" t="s">
        <v>10808</v>
      </c>
      <c r="C5545" t="s">
        <v>10439</v>
      </c>
      <c r="D5545" t="s">
        <v>10440</v>
      </c>
      <c r="E5545">
        <v>0</v>
      </c>
    </row>
    <row r="5546" spans="1:5" hidden="1" x14ac:dyDescent="0.25">
      <c r="A5546" t="s">
        <v>10807</v>
      </c>
      <c r="B5546" t="s">
        <v>10809</v>
      </c>
      <c r="C5546" t="s">
        <v>10439</v>
      </c>
      <c r="D5546" t="s">
        <v>10440</v>
      </c>
      <c r="E5546">
        <v>0</v>
      </c>
    </row>
    <row r="5547" spans="1:5" hidden="1" x14ac:dyDescent="0.25">
      <c r="A5547" t="s">
        <v>10810</v>
      </c>
      <c r="B5547" t="s">
        <v>10811</v>
      </c>
      <c r="C5547" t="s">
        <v>10439</v>
      </c>
      <c r="D5547" t="s">
        <v>10440</v>
      </c>
      <c r="E5547">
        <v>0</v>
      </c>
    </row>
    <row r="5548" spans="1:5" hidden="1" x14ac:dyDescent="0.25">
      <c r="A5548" t="s">
        <v>10812</v>
      </c>
      <c r="B5548" t="s">
        <v>10813</v>
      </c>
      <c r="C5548" t="s">
        <v>10439</v>
      </c>
      <c r="D5548" t="s">
        <v>10440</v>
      </c>
      <c r="E5548">
        <v>0.5</v>
      </c>
    </row>
    <row r="5549" spans="1:5" hidden="1" x14ac:dyDescent="0.25">
      <c r="A5549" t="s">
        <v>10814</v>
      </c>
      <c r="B5549" t="s">
        <v>10815</v>
      </c>
      <c r="C5549" t="s">
        <v>10439</v>
      </c>
      <c r="D5549" t="s">
        <v>10440</v>
      </c>
      <c r="E5549">
        <v>0.5</v>
      </c>
    </row>
    <row r="5550" spans="1:5" hidden="1" x14ac:dyDescent="0.25">
      <c r="A5550" t="s">
        <v>10816</v>
      </c>
      <c r="B5550" t="s">
        <v>10817</v>
      </c>
      <c r="C5550" t="s">
        <v>10439</v>
      </c>
      <c r="D5550" t="s">
        <v>10440</v>
      </c>
      <c r="E5550">
        <v>0</v>
      </c>
    </row>
    <row r="5551" spans="1:5" hidden="1" x14ac:dyDescent="0.25">
      <c r="A5551" t="s">
        <v>10818</v>
      </c>
      <c r="B5551" t="s">
        <v>10819</v>
      </c>
      <c r="C5551" t="s">
        <v>10439</v>
      </c>
      <c r="D5551" t="s">
        <v>10440</v>
      </c>
      <c r="E5551">
        <v>2</v>
      </c>
    </row>
    <row r="5552" spans="1:5" hidden="1" x14ac:dyDescent="0.25">
      <c r="A5552" t="s">
        <v>10820</v>
      </c>
      <c r="B5552" t="s">
        <v>10821</v>
      </c>
      <c r="C5552" t="s">
        <v>10439</v>
      </c>
      <c r="D5552" t="s">
        <v>10440</v>
      </c>
      <c r="E5552">
        <v>0</v>
      </c>
    </row>
    <row r="5553" spans="1:5" hidden="1" x14ac:dyDescent="0.25">
      <c r="A5553" t="s">
        <v>10822</v>
      </c>
      <c r="B5553" t="s">
        <v>10823</v>
      </c>
      <c r="C5553" t="s">
        <v>10439</v>
      </c>
      <c r="D5553" t="s">
        <v>10440</v>
      </c>
      <c r="E5553">
        <v>2</v>
      </c>
    </row>
    <row r="5554" spans="1:5" hidden="1" x14ac:dyDescent="0.25">
      <c r="A5554" t="s">
        <v>10824</v>
      </c>
      <c r="B5554" t="s">
        <v>10825</v>
      </c>
      <c r="C5554" t="s">
        <v>10439</v>
      </c>
      <c r="D5554" t="s">
        <v>10440</v>
      </c>
      <c r="E5554">
        <v>2</v>
      </c>
    </row>
    <row r="5555" spans="1:5" hidden="1" x14ac:dyDescent="0.25">
      <c r="A5555" t="s">
        <v>10826</v>
      </c>
      <c r="B5555" t="s">
        <v>10827</v>
      </c>
      <c r="C5555" t="s">
        <v>10439</v>
      </c>
      <c r="D5555" t="s">
        <v>10440</v>
      </c>
      <c r="E5555">
        <v>2</v>
      </c>
    </row>
    <row r="5556" spans="1:5" hidden="1" x14ac:dyDescent="0.25">
      <c r="A5556" t="s">
        <v>10828</v>
      </c>
      <c r="B5556" t="s">
        <v>10829</v>
      </c>
      <c r="C5556" t="s">
        <v>10439</v>
      </c>
      <c r="D5556" t="s">
        <v>10440</v>
      </c>
      <c r="E5556">
        <v>5</v>
      </c>
    </row>
    <row r="5557" spans="1:5" hidden="1" x14ac:dyDescent="0.25">
      <c r="A5557" t="s">
        <v>10830</v>
      </c>
      <c r="B5557" t="s">
        <v>10831</v>
      </c>
      <c r="C5557" t="s">
        <v>10439</v>
      </c>
      <c r="D5557" t="s">
        <v>10440</v>
      </c>
      <c r="E5557">
        <v>3</v>
      </c>
    </row>
    <row r="5558" spans="1:5" hidden="1" x14ac:dyDescent="0.25">
      <c r="A5558" t="s">
        <v>10832</v>
      </c>
      <c r="B5558" t="s">
        <v>10833</v>
      </c>
      <c r="C5558" t="s">
        <v>10439</v>
      </c>
      <c r="D5558" t="s">
        <v>10440</v>
      </c>
      <c r="E5558">
        <v>1</v>
      </c>
    </row>
    <row r="5559" spans="1:5" hidden="1" x14ac:dyDescent="0.25">
      <c r="A5559" t="s">
        <v>10834</v>
      </c>
      <c r="B5559" t="s">
        <v>10835</v>
      </c>
      <c r="C5559" t="s">
        <v>10439</v>
      </c>
      <c r="D5559" t="s">
        <v>10440</v>
      </c>
      <c r="E5559">
        <v>1</v>
      </c>
    </row>
    <row r="5560" spans="1:5" hidden="1" x14ac:dyDescent="0.25">
      <c r="A5560" t="s">
        <v>10836</v>
      </c>
      <c r="B5560" t="s">
        <v>10837</v>
      </c>
      <c r="C5560" t="s">
        <v>10439</v>
      </c>
      <c r="D5560" t="s">
        <v>10440</v>
      </c>
      <c r="E5560">
        <v>2</v>
      </c>
    </row>
    <row r="5561" spans="1:5" hidden="1" x14ac:dyDescent="0.25">
      <c r="A5561" t="s">
        <v>10838</v>
      </c>
      <c r="B5561" t="s">
        <v>10839</v>
      </c>
      <c r="C5561" t="s">
        <v>10439</v>
      </c>
      <c r="D5561" t="s">
        <v>10440</v>
      </c>
      <c r="E5561">
        <v>2</v>
      </c>
    </row>
    <row r="5562" spans="1:5" hidden="1" x14ac:dyDescent="0.25">
      <c r="A5562" t="s">
        <v>10840</v>
      </c>
      <c r="B5562" t="s">
        <v>10841</v>
      </c>
      <c r="C5562" t="s">
        <v>10439</v>
      </c>
      <c r="D5562" t="s">
        <v>10440</v>
      </c>
      <c r="E5562">
        <v>5</v>
      </c>
    </row>
    <row r="5563" spans="1:5" hidden="1" x14ac:dyDescent="0.25">
      <c r="A5563" t="s">
        <v>10842</v>
      </c>
      <c r="B5563" t="s">
        <v>10843</v>
      </c>
      <c r="C5563" t="s">
        <v>10439</v>
      </c>
      <c r="D5563" t="s">
        <v>10440</v>
      </c>
      <c r="E5563">
        <v>1</v>
      </c>
    </row>
    <row r="5564" spans="1:5" hidden="1" x14ac:dyDescent="0.25">
      <c r="A5564" t="s">
        <v>10844</v>
      </c>
      <c r="B5564" t="s">
        <v>10845</v>
      </c>
      <c r="C5564" t="s">
        <v>10439</v>
      </c>
      <c r="D5564" t="s">
        <v>10440</v>
      </c>
      <c r="E5564">
        <v>12</v>
      </c>
    </row>
    <row r="5565" spans="1:5" hidden="1" x14ac:dyDescent="0.25">
      <c r="A5565" t="s">
        <v>10846</v>
      </c>
      <c r="B5565" t="s">
        <v>10847</v>
      </c>
      <c r="C5565" t="s">
        <v>10439</v>
      </c>
      <c r="D5565" t="s">
        <v>10440</v>
      </c>
      <c r="E5565">
        <v>3</v>
      </c>
    </row>
    <row r="5566" spans="1:5" hidden="1" x14ac:dyDescent="0.25">
      <c r="A5566" t="s">
        <v>10848</v>
      </c>
      <c r="B5566" t="s">
        <v>10849</v>
      </c>
      <c r="C5566" t="s">
        <v>10439</v>
      </c>
      <c r="D5566" t="s">
        <v>10440</v>
      </c>
      <c r="E5566">
        <v>3</v>
      </c>
    </row>
    <row r="5567" spans="1:5" hidden="1" x14ac:dyDescent="0.25">
      <c r="A5567" t="s">
        <v>10850</v>
      </c>
      <c r="B5567" t="s">
        <v>10851</v>
      </c>
      <c r="C5567" t="s">
        <v>10439</v>
      </c>
      <c r="D5567" t="s">
        <v>10440</v>
      </c>
      <c r="E5567">
        <v>7</v>
      </c>
    </row>
    <row r="5568" spans="1:5" hidden="1" x14ac:dyDescent="0.25">
      <c r="A5568" t="s">
        <v>10852</v>
      </c>
      <c r="B5568" t="s">
        <v>10853</v>
      </c>
      <c r="C5568" t="s">
        <v>10439</v>
      </c>
      <c r="D5568" t="s">
        <v>10440</v>
      </c>
      <c r="E5568">
        <v>2</v>
      </c>
    </row>
    <row r="5569" spans="1:5" hidden="1" x14ac:dyDescent="0.25">
      <c r="A5569" t="s">
        <v>10854</v>
      </c>
      <c r="B5569" t="s">
        <v>10855</v>
      </c>
      <c r="C5569" t="s">
        <v>10439</v>
      </c>
      <c r="D5569" t="s">
        <v>10440</v>
      </c>
      <c r="E5569">
        <v>6</v>
      </c>
    </row>
    <row r="5570" spans="1:5" hidden="1" x14ac:dyDescent="0.25">
      <c r="A5570" t="s">
        <v>10856</v>
      </c>
      <c r="B5570" t="s">
        <v>10857</v>
      </c>
      <c r="C5570" t="s">
        <v>10439</v>
      </c>
      <c r="D5570" t="s">
        <v>10440</v>
      </c>
      <c r="E5570">
        <v>3</v>
      </c>
    </row>
    <row r="5571" spans="1:5" hidden="1" x14ac:dyDescent="0.25">
      <c r="A5571" t="s">
        <v>10858</v>
      </c>
      <c r="B5571" t="s">
        <v>10859</v>
      </c>
      <c r="C5571" t="s">
        <v>10439</v>
      </c>
      <c r="D5571" t="s">
        <v>10440</v>
      </c>
      <c r="E5571">
        <v>1</v>
      </c>
    </row>
    <row r="5572" spans="1:5" hidden="1" x14ac:dyDescent="0.25">
      <c r="A5572" t="s">
        <v>10860</v>
      </c>
      <c r="B5572" t="s">
        <v>10861</v>
      </c>
      <c r="C5572" t="s">
        <v>10439</v>
      </c>
      <c r="D5572" t="s">
        <v>10440</v>
      </c>
      <c r="E5572">
        <v>2</v>
      </c>
    </row>
    <row r="5573" spans="1:5" hidden="1" x14ac:dyDescent="0.25">
      <c r="A5573" t="s">
        <v>10862</v>
      </c>
      <c r="B5573" t="s">
        <v>10863</v>
      </c>
      <c r="C5573" t="s">
        <v>10439</v>
      </c>
      <c r="D5573" t="s">
        <v>10440</v>
      </c>
      <c r="E5573">
        <v>12</v>
      </c>
    </row>
    <row r="5574" spans="1:5" hidden="1" x14ac:dyDescent="0.25">
      <c r="A5574" t="s">
        <v>10864</v>
      </c>
      <c r="B5574" t="s">
        <v>10865</v>
      </c>
      <c r="C5574" t="s">
        <v>10439</v>
      </c>
      <c r="D5574" t="s">
        <v>10440</v>
      </c>
      <c r="E5574">
        <v>2</v>
      </c>
    </row>
    <row r="5575" spans="1:5" hidden="1" x14ac:dyDescent="0.25">
      <c r="A5575" t="s">
        <v>10866</v>
      </c>
      <c r="B5575" t="s">
        <v>10867</v>
      </c>
      <c r="C5575" t="s">
        <v>10439</v>
      </c>
      <c r="D5575" t="s">
        <v>10440</v>
      </c>
      <c r="E5575">
        <v>0</v>
      </c>
    </row>
    <row r="5576" spans="1:5" hidden="1" x14ac:dyDescent="0.25">
      <c r="A5576" t="s">
        <v>10868</v>
      </c>
      <c r="B5576" t="s">
        <v>10869</v>
      </c>
      <c r="C5576" t="s">
        <v>10439</v>
      </c>
      <c r="D5576" t="s">
        <v>10440</v>
      </c>
      <c r="E5576">
        <v>1</v>
      </c>
    </row>
    <row r="5577" spans="1:5" hidden="1" x14ac:dyDescent="0.25">
      <c r="A5577" t="s">
        <v>10870</v>
      </c>
      <c r="B5577" t="s">
        <v>10871</v>
      </c>
      <c r="C5577" t="s">
        <v>10439</v>
      </c>
      <c r="D5577" t="s">
        <v>10440</v>
      </c>
      <c r="E5577">
        <v>0</v>
      </c>
    </row>
    <row r="5578" spans="1:5" hidden="1" x14ac:dyDescent="0.25">
      <c r="A5578" t="s">
        <v>10872</v>
      </c>
      <c r="B5578" t="s">
        <v>10873</v>
      </c>
      <c r="C5578" t="s">
        <v>10439</v>
      </c>
      <c r="D5578" t="s">
        <v>10440</v>
      </c>
      <c r="E5578">
        <v>20</v>
      </c>
    </row>
    <row r="5579" spans="1:5" hidden="1" x14ac:dyDescent="0.25">
      <c r="A5579" t="s">
        <v>10874</v>
      </c>
      <c r="B5579" t="s">
        <v>10875</v>
      </c>
      <c r="C5579" t="s">
        <v>10439</v>
      </c>
      <c r="D5579" t="s">
        <v>10440</v>
      </c>
      <c r="E5579">
        <v>2</v>
      </c>
    </row>
    <row r="5580" spans="1:5" hidden="1" x14ac:dyDescent="0.25">
      <c r="A5580" t="s">
        <v>10876</v>
      </c>
      <c r="B5580" t="s">
        <v>10877</v>
      </c>
      <c r="C5580" t="s">
        <v>10439</v>
      </c>
      <c r="D5580" t="s">
        <v>10440</v>
      </c>
      <c r="E5580">
        <v>2</v>
      </c>
    </row>
    <row r="5581" spans="1:5" hidden="1" x14ac:dyDescent="0.25">
      <c r="A5581" t="s">
        <v>10878</v>
      </c>
      <c r="B5581" t="s">
        <v>10879</v>
      </c>
      <c r="C5581" t="s">
        <v>10439</v>
      </c>
      <c r="D5581" t="s">
        <v>10440</v>
      </c>
      <c r="E5581">
        <v>3</v>
      </c>
    </row>
    <row r="5582" spans="1:5" hidden="1" x14ac:dyDescent="0.25">
      <c r="A5582" t="s">
        <v>10880</v>
      </c>
      <c r="B5582" t="s">
        <v>10881</v>
      </c>
      <c r="C5582" t="s">
        <v>10439</v>
      </c>
      <c r="D5582" t="s">
        <v>10440</v>
      </c>
      <c r="E5582">
        <v>1</v>
      </c>
    </row>
    <row r="5583" spans="1:5" hidden="1" x14ac:dyDescent="0.25">
      <c r="A5583" t="s">
        <v>10882</v>
      </c>
      <c r="B5583" t="s">
        <v>10883</v>
      </c>
      <c r="C5583" t="s">
        <v>10439</v>
      </c>
      <c r="D5583" t="s">
        <v>10440</v>
      </c>
      <c r="E5583">
        <v>1</v>
      </c>
    </row>
    <row r="5584" spans="1:5" hidden="1" x14ac:dyDescent="0.25">
      <c r="A5584" t="s">
        <v>10884</v>
      </c>
      <c r="B5584" t="s">
        <v>10885</v>
      </c>
      <c r="C5584" t="s">
        <v>10439</v>
      </c>
      <c r="D5584" t="s">
        <v>10440</v>
      </c>
      <c r="E5584">
        <v>3</v>
      </c>
    </row>
    <row r="5585" spans="1:5" hidden="1" x14ac:dyDescent="0.25">
      <c r="A5585" t="s">
        <v>10886</v>
      </c>
      <c r="B5585" t="s">
        <v>10887</v>
      </c>
      <c r="C5585" t="s">
        <v>10439</v>
      </c>
      <c r="D5585" t="s">
        <v>10440</v>
      </c>
      <c r="E5585">
        <v>2</v>
      </c>
    </row>
    <row r="5586" spans="1:5" hidden="1" x14ac:dyDescent="0.25">
      <c r="A5586" t="s">
        <v>10888</v>
      </c>
      <c r="B5586" t="s">
        <v>10889</v>
      </c>
      <c r="C5586" t="s">
        <v>10439</v>
      </c>
      <c r="D5586" t="s">
        <v>10440</v>
      </c>
      <c r="E5586">
        <v>0</v>
      </c>
    </row>
    <row r="5587" spans="1:5" hidden="1" x14ac:dyDescent="0.25">
      <c r="A5587" t="s">
        <v>10890</v>
      </c>
      <c r="B5587" t="s">
        <v>10891</v>
      </c>
      <c r="C5587" t="s">
        <v>10439</v>
      </c>
      <c r="D5587" t="s">
        <v>10440</v>
      </c>
      <c r="E5587">
        <v>0</v>
      </c>
    </row>
    <row r="5588" spans="1:5" hidden="1" x14ac:dyDescent="0.25">
      <c r="A5588" t="s">
        <v>10892</v>
      </c>
      <c r="B5588" t="s">
        <v>10893</v>
      </c>
      <c r="C5588" t="s">
        <v>10441</v>
      </c>
      <c r="D5588" t="s">
        <v>10442</v>
      </c>
      <c r="E5588">
        <v>13</v>
      </c>
    </row>
    <row r="5589" spans="1:5" hidden="1" x14ac:dyDescent="0.25">
      <c r="A5589" t="s">
        <v>10894</v>
      </c>
      <c r="B5589" t="s">
        <v>10895</v>
      </c>
      <c r="C5589" t="s">
        <v>10439</v>
      </c>
      <c r="D5589" t="s">
        <v>10440</v>
      </c>
      <c r="E5589">
        <v>0</v>
      </c>
    </row>
    <row r="5590" spans="1:5" hidden="1" x14ac:dyDescent="0.25">
      <c r="A5590" t="s">
        <v>10896</v>
      </c>
      <c r="B5590" t="s">
        <v>10897</v>
      </c>
      <c r="C5590" t="s">
        <v>10439</v>
      </c>
      <c r="D5590" t="s">
        <v>10440</v>
      </c>
      <c r="E5590">
        <v>1</v>
      </c>
    </row>
    <row r="5591" spans="1:5" hidden="1" x14ac:dyDescent="0.25">
      <c r="A5591" t="s">
        <v>10898</v>
      </c>
      <c r="B5591" t="s">
        <v>10899</v>
      </c>
      <c r="C5591" t="s">
        <v>10439</v>
      </c>
      <c r="D5591" t="s">
        <v>10440</v>
      </c>
      <c r="E5591">
        <v>3</v>
      </c>
    </row>
    <row r="5592" spans="1:5" hidden="1" x14ac:dyDescent="0.25">
      <c r="A5592" t="s">
        <v>10900</v>
      </c>
      <c r="B5592" t="s">
        <v>10901</v>
      </c>
      <c r="C5592" t="s">
        <v>10439</v>
      </c>
      <c r="D5592" t="s">
        <v>10440</v>
      </c>
      <c r="E5592">
        <v>3</v>
      </c>
    </row>
    <row r="5593" spans="1:5" hidden="1" x14ac:dyDescent="0.25">
      <c r="A5593" t="s">
        <v>10902</v>
      </c>
      <c r="B5593" t="s">
        <v>10903</v>
      </c>
      <c r="C5593" t="s">
        <v>10439</v>
      </c>
      <c r="D5593" t="s">
        <v>10440</v>
      </c>
      <c r="E5593">
        <v>6</v>
      </c>
    </row>
    <row r="5594" spans="1:5" hidden="1" x14ac:dyDescent="0.25">
      <c r="A5594" t="s">
        <v>10904</v>
      </c>
      <c r="B5594" t="s">
        <v>10905</v>
      </c>
      <c r="C5594" t="s">
        <v>10439</v>
      </c>
      <c r="D5594" t="s">
        <v>10440</v>
      </c>
      <c r="E5594">
        <v>8</v>
      </c>
    </row>
    <row r="5595" spans="1:5" hidden="1" x14ac:dyDescent="0.25">
      <c r="A5595" t="s">
        <v>10906</v>
      </c>
      <c r="B5595" t="s">
        <v>10907</v>
      </c>
      <c r="C5595" t="s">
        <v>10439</v>
      </c>
      <c r="D5595" t="s">
        <v>10440</v>
      </c>
      <c r="E5595">
        <v>8</v>
      </c>
    </row>
    <row r="5596" spans="1:5" hidden="1" x14ac:dyDescent="0.25">
      <c r="A5596" t="s">
        <v>10908</v>
      </c>
      <c r="B5596" t="s">
        <v>10909</v>
      </c>
      <c r="C5596" t="s">
        <v>10439</v>
      </c>
      <c r="D5596" t="s">
        <v>10440</v>
      </c>
      <c r="E5596">
        <v>6</v>
      </c>
    </row>
    <row r="5597" spans="1:5" hidden="1" x14ac:dyDescent="0.25">
      <c r="A5597" t="s">
        <v>10910</v>
      </c>
      <c r="B5597" t="s">
        <v>10911</v>
      </c>
      <c r="C5597" t="s">
        <v>10439</v>
      </c>
      <c r="D5597" t="s">
        <v>10440</v>
      </c>
      <c r="E5597">
        <v>5</v>
      </c>
    </row>
    <row r="5598" spans="1:5" hidden="1" x14ac:dyDescent="0.25">
      <c r="A5598" t="s">
        <v>10912</v>
      </c>
      <c r="B5598" t="s">
        <v>10913</v>
      </c>
      <c r="C5598" t="s">
        <v>10439</v>
      </c>
      <c r="D5598" t="s">
        <v>10440</v>
      </c>
      <c r="E5598">
        <v>2</v>
      </c>
    </row>
    <row r="5599" spans="1:5" hidden="1" x14ac:dyDescent="0.25">
      <c r="A5599" t="s">
        <v>10914</v>
      </c>
      <c r="B5599" t="s">
        <v>10915</v>
      </c>
      <c r="C5599" t="s">
        <v>10439</v>
      </c>
      <c r="D5599" t="s">
        <v>10440</v>
      </c>
      <c r="E5599">
        <v>2</v>
      </c>
    </row>
    <row r="5600" spans="1:5" hidden="1" x14ac:dyDescent="0.25">
      <c r="A5600" t="s">
        <v>10916</v>
      </c>
      <c r="B5600" t="s">
        <v>10917</v>
      </c>
      <c r="C5600" t="s">
        <v>10439</v>
      </c>
      <c r="D5600" t="s">
        <v>10440</v>
      </c>
      <c r="E5600">
        <v>4</v>
      </c>
    </row>
    <row r="5601" spans="1:5" hidden="1" x14ac:dyDescent="0.25">
      <c r="A5601" t="s">
        <v>10918</v>
      </c>
      <c r="B5601" t="s">
        <v>10919</v>
      </c>
      <c r="C5601" t="s">
        <v>10439</v>
      </c>
      <c r="D5601" t="s">
        <v>10440</v>
      </c>
      <c r="E5601">
        <v>6</v>
      </c>
    </row>
    <row r="5602" spans="1:5" hidden="1" x14ac:dyDescent="0.25">
      <c r="A5602" t="s">
        <v>10920</v>
      </c>
      <c r="B5602" t="s">
        <v>10921</v>
      </c>
      <c r="C5602" t="s">
        <v>10439</v>
      </c>
      <c r="D5602" t="s">
        <v>10440</v>
      </c>
      <c r="E5602">
        <v>6</v>
      </c>
    </row>
    <row r="5603" spans="1:5" hidden="1" x14ac:dyDescent="0.25">
      <c r="A5603" t="s">
        <v>10922</v>
      </c>
      <c r="B5603" t="s">
        <v>10923</v>
      </c>
      <c r="C5603" t="s">
        <v>10439</v>
      </c>
      <c r="D5603" t="s">
        <v>10440</v>
      </c>
      <c r="E5603">
        <v>4</v>
      </c>
    </row>
    <row r="5604" spans="1:5" hidden="1" x14ac:dyDescent="0.25">
      <c r="A5604" t="s">
        <v>10924</v>
      </c>
      <c r="B5604" t="s">
        <v>10925</v>
      </c>
      <c r="C5604" t="s">
        <v>10439</v>
      </c>
      <c r="D5604" t="s">
        <v>10440</v>
      </c>
      <c r="E5604">
        <v>0</v>
      </c>
    </row>
    <row r="5605" spans="1:5" hidden="1" x14ac:dyDescent="0.25">
      <c r="A5605" t="s">
        <v>10926</v>
      </c>
      <c r="B5605" t="s">
        <v>10927</v>
      </c>
      <c r="C5605" t="s">
        <v>10439</v>
      </c>
      <c r="D5605" t="s">
        <v>10440</v>
      </c>
      <c r="E5605">
        <v>2</v>
      </c>
    </row>
    <row r="5606" spans="1:5" hidden="1" x14ac:dyDescent="0.25">
      <c r="A5606" t="s">
        <v>10928</v>
      </c>
      <c r="B5606" t="s">
        <v>10929</v>
      </c>
      <c r="C5606" t="s">
        <v>10439</v>
      </c>
      <c r="D5606" t="s">
        <v>10440</v>
      </c>
      <c r="E5606">
        <v>8</v>
      </c>
    </row>
    <row r="5607" spans="1:5" hidden="1" x14ac:dyDescent="0.25">
      <c r="A5607" t="s">
        <v>10930</v>
      </c>
      <c r="B5607" t="s">
        <v>10931</v>
      </c>
      <c r="C5607" t="s">
        <v>10439</v>
      </c>
      <c r="D5607" t="s">
        <v>10440</v>
      </c>
      <c r="E5607">
        <v>1</v>
      </c>
    </row>
    <row r="5608" spans="1:5" hidden="1" x14ac:dyDescent="0.25">
      <c r="A5608" t="s">
        <v>10932</v>
      </c>
      <c r="B5608" t="s">
        <v>10933</v>
      </c>
      <c r="C5608" t="s">
        <v>10439</v>
      </c>
      <c r="D5608" t="s">
        <v>10440</v>
      </c>
      <c r="E5608">
        <v>3</v>
      </c>
    </row>
    <row r="5609" spans="1:5" hidden="1" x14ac:dyDescent="0.25">
      <c r="A5609" t="s">
        <v>10934</v>
      </c>
      <c r="B5609" t="s">
        <v>10935</v>
      </c>
      <c r="C5609" t="s">
        <v>10439</v>
      </c>
      <c r="D5609" t="s">
        <v>10440</v>
      </c>
      <c r="E5609">
        <v>4</v>
      </c>
    </row>
    <row r="5610" spans="1:5" hidden="1" x14ac:dyDescent="0.25">
      <c r="A5610" t="s">
        <v>10934</v>
      </c>
      <c r="B5610" t="s">
        <v>10935</v>
      </c>
      <c r="C5610" t="s">
        <v>10484</v>
      </c>
      <c r="D5610" t="s">
        <v>10440</v>
      </c>
      <c r="E5610">
        <v>0</v>
      </c>
    </row>
    <row r="5611" spans="1:5" hidden="1" x14ac:dyDescent="0.25">
      <c r="A5611" t="s">
        <v>10936</v>
      </c>
      <c r="B5611" t="s">
        <v>10937</v>
      </c>
      <c r="C5611" t="s">
        <v>10439</v>
      </c>
      <c r="D5611" t="s">
        <v>10440</v>
      </c>
      <c r="E5611">
        <v>20</v>
      </c>
    </row>
    <row r="5612" spans="1:5" hidden="1" x14ac:dyDescent="0.25">
      <c r="A5612" t="s">
        <v>10938</v>
      </c>
      <c r="B5612" t="s">
        <v>10939</v>
      </c>
      <c r="C5612" t="s">
        <v>10439</v>
      </c>
      <c r="D5612" t="s">
        <v>10440</v>
      </c>
      <c r="E5612">
        <v>0.3</v>
      </c>
    </row>
    <row r="5613" spans="1:5" hidden="1" x14ac:dyDescent="0.25">
      <c r="A5613" t="s">
        <v>10940</v>
      </c>
      <c r="B5613" t="s">
        <v>10941</v>
      </c>
      <c r="C5613" t="s">
        <v>10439</v>
      </c>
      <c r="D5613" t="s">
        <v>10440</v>
      </c>
      <c r="E5613">
        <v>0</v>
      </c>
    </row>
    <row r="5614" spans="1:5" hidden="1" x14ac:dyDescent="0.25">
      <c r="A5614" t="s">
        <v>10942</v>
      </c>
      <c r="B5614" t="s">
        <v>10943</v>
      </c>
      <c r="C5614" t="s">
        <v>10439</v>
      </c>
      <c r="D5614" t="s">
        <v>10440</v>
      </c>
      <c r="E5614">
        <v>30</v>
      </c>
    </row>
    <row r="5615" spans="1:5" hidden="1" x14ac:dyDescent="0.25">
      <c r="A5615" t="s">
        <v>10944</v>
      </c>
      <c r="B5615" t="s">
        <v>10945</v>
      </c>
      <c r="C5615" t="s">
        <v>10439</v>
      </c>
      <c r="D5615" t="s">
        <v>10440</v>
      </c>
      <c r="E5615">
        <v>21</v>
      </c>
    </row>
    <row r="5616" spans="1:5" hidden="1" x14ac:dyDescent="0.25">
      <c r="A5616" t="s">
        <v>10946</v>
      </c>
      <c r="B5616" t="s">
        <v>10947</v>
      </c>
      <c r="C5616" t="s">
        <v>10439</v>
      </c>
      <c r="D5616" t="s">
        <v>10440</v>
      </c>
      <c r="E5616">
        <v>10</v>
      </c>
    </row>
    <row r="5617" spans="1:5" hidden="1" x14ac:dyDescent="0.25">
      <c r="A5617" t="s">
        <v>10948</v>
      </c>
      <c r="B5617" t="s">
        <v>10949</v>
      </c>
      <c r="C5617" t="s">
        <v>10439</v>
      </c>
      <c r="D5617" t="s">
        <v>10440</v>
      </c>
      <c r="E5617">
        <v>0</v>
      </c>
    </row>
    <row r="5618" spans="1:5" hidden="1" x14ac:dyDescent="0.25">
      <c r="A5618" t="s">
        <v>10950</v>
      </c>
      <c r="B5618" t="s">
        <v>10951</v>
      </c>
      <c r="C5618" t="s">
        <v>10441</v>
      </c>
      <c r="D5618" t="s">
        <v>10442</v>
      </c>
      <c r="E5618">
        <v>1800</v>
      </c>
    </row>
    <row r="5619" spans="1:5" hidden="1" x14ac:dyDescent="0.25">
      <c r="A5619" t="s">
        <v>10952</v>
      </c>
      <c r="B5619" t="s">
        <v>10953</v>
      </c>
      <c r="C5619" t="s">
        <v>10439</v>
      </c>
      <c r="D5619" t="s">
        <v>10440</v>
      </c>
      <c r="E5619">
        <v>15</v>
      </c>
    </row>
    <row r="5620" spans="1:5" hidden="1" x14ac:dyDescent="0.25">
      <c r="A5620" t="s">
        <v>10954</v>
      </c>
      <c r="B5620" t="s">
        <v>10955</v>
      </c>
      <c r="C5620" t="s">
        <v>10439</v>
      </c>
      <c r="D5620" t="s">
        <v>10440</v>
      </c>
      <c r="E5620">
        <v>20</v>
      </c>
    </row>
    <row r="5621" spans="1:5" hidden="1" x14ac:dyDescent="0.25">
      <c r="A5621" t="s">
        <v>10956</v>
      </c>
      <c r="B5621" t="s">
        <v>10957</v>
      </c>
      <c r="C5621" t="s">
        <v>10441</v>
      </c>
      <c r="D5621" t="s">
        <v>10442</v>
      </c>
      <c r="E5621">
        <v>1000</v>
      </c>
    </row>
    <row r="5622" spans="1:5" hidden="1" x14ac:dyDescent="0.25">
      <c r="A5622" t="s">
        <v>10958</v>
      </c>
      <c r="B5622" t="s">
        <v>10959</v>
      </c>
      <c r="C5622" t="s">
        <v>10439</v>
      </c>
      <c r="D5622" t="s">
        <v>10440</v>
      </c>
      <c r="E5622">
        <v>0</v>
      </c>
    </row>
    <row r="5623" spans="1:5" hidden="1" x14ac:dyDescent="0.25">
      <c r="A5623" t="s">
        <v>10960</v>
      </c>
      <c r="B5623" t="s">
        <v>10961</v>
      </c>
      <c r="C5623" t="s">
        <v>10439</v>
      </c>
      <c r="D5623" t="s">
        <v>10440</v>
      </c>
      <c r="E5623">
        <v>0</v>
      </c>
    </row>
    <row r="5624" spans="1:5" hidden="1" x14ac:dyDescent="0.25">
      <c r="A5624" t="s">
        <v>10962</v>
      </c>
      <c r="B5624" t="s">
        <v>10963</v>
      </c>
      <c r="C5624" t="s">
        <v>10439</v>
      </c>
      <c r="D5624" t="s">
        <v>10440</v>
      </c>
      <c r="E5624">
        <v>0</v>
      </c>
    </row>
    <row r="5625" spans="1:5" hidden="1" x14ac:dyDescent="0.25">
      <c r="A5625" t="s">
        <v>10964</v>
      </c>
      <c r="B5625" t="s">
        <v>10965</v>
      </c>
      <c r="C5625" t="s">
        <v>10439</v>
      </c>
      <c r="D5625" t="s">
        <v>10440</v>
      </c>
      <c r="E5625">
        <v>0</v>
      </c>
    </row>
    <row r="5626" spans="1:5" hidden="1" x14ac:dyDescent="0.25">
      <c r="A5626" t="s">
        <v>10966</v>
      </c>
      <c r="B5626" t="s">
        <v>10967</v>
      </c>
      <c r="C5626" t="s">
        <v>10439</v>
      </c>
      <c r="D5626" t="s">
        <v>10440</v>
      </c>
      <c r="E5626">
        <v>0</v>
      </c>
    </row>
    <row r="5627" spans="1:5" hidden="1" x14ac:dyDescent="0.25">
      <c r="A5627" t="s">
        <v>10968</v>
      </c>
      <c r="B5627" t="s">
        <v>10969</v>
      </c>
      <c r="C5627" t="s">
        <v>10439</v>
      </c>
      <c r="D5627" t="s">
        <v>10440</v>
      </c>
      <c r="E5627">
        <v>20</v>
      </c>
    </row>
    <row r="5628" spans="1:5" hidden="1" x14ac:dyDescent="0.25">
      <c r="A5628" t="s">
        <v>10970</v>
      </c>
      <c r="B5628" t="s">
        <v>10971</v>
      </c>
      <c r="C5628" t="s">
        <v>10439</v>
      </c>
      <c r="D5628" t="s">
        <v>10440</v>
      </c>
      <c r="E5628">
        <v>4</v>
      </c>
    </row>
    <row r="5629" spans="1:5" hidden="1" x14ac:dyDescent="0.25">
      <c r="A5629" t="s">
        <v>10972</v>
      </c>
      <c r="B5629" t="s">
        <v>10973</v>
      </c>
      <c r="C5629" t="s">
        <v>10439</v>
      </c>
      <c r="D5629" t="s">
        <v>10440</v>
      </c>
      <c r="E5629">
        <v>0</v>
      </c>
    </row>
    <row r="5630" spans="1:5" hidden="1" x14ac:dyDescent="0.25">
      <c r="A5630" t="s">
        <v>10974</v>
      </c>
      <c r="B5630" t="s">
        <v>10975</v>
      </c>
      <c r="C5630" t="s">
        <v>10439</v>
      </c>
      <c r="D5630" t="s">
        <v>10440</v>
      </c>
      <c r="E5630">
        <v>0</v>
      </c>
    </row>
    <row r="5631" spans="1:5" hidden="1" x14ac:dyDescent="0.25">
      <c r="A5631" t="s">
        <v>10976</v>
      </c>
      <c r="B5631" t="s">
        <v>10977</v>
      </c>
      <c r="C5631" t="s">
        <v>10439</v>
      </c>
      <c r="D5631" t="s">
        <v>10440</v>
      </c>
      <c r="E5631">
        <v>0</v>
      </c>
    </row>
    <row r="5632" spans="1:5" hidden="1" x14ac:dyDescent="0.25">
      <c r="A5632" t="s">
        <v>10978</v>
      </c>
      <c r="B5632" t="s">
        <v>10979</v>
      </c>
      <c r="C5632" t="s">
        <v>10439</v>
      </c>
      <c r="D5632" t="s">
        <v>10440</v>
      </c>
      <c r="E5632">
        <v>1</v>
      </c>
    </row>
    <row r="5633" spans="1:5" hidden="1" x14ac:dyDescent="0.25">
      <c r="A5633" t="s">
        <v>10980</v>
      </c>
      <c r="B5633" t="s">
        <v>10981</v>
      </c>
      <c r="C5633" t="s">
        <v>10439</v>
      </c>
      <c r="D5633" t="s">
        <v>10440</v>
      </c>
      <c r="E5633">
        <v>0</v>
      </c>
    </row>
    <row r="5634" spans="1:5" hidden="1" x14ac:dyDescent="0.25">
      <c r="A5634" t="s">
        <v>10982</v>
      </c>
      <c r="B5634" t="s">
        <v>10983</v>
      </c>
      <c r="C5634" t="s">
        <v>10439</v>
      </c>
      <c r="D5634" t="s">
        <v>10440</v>
      </c>
      <c r="E5634">
        <v>5</v>
      </c>
    </row>
    <row r="5635" spans="1:5" hidden="1" x14ac:dyDescent="0.25">
      <c r="A5635" t="s">
        <v>10982</v>
      </c>
      <c r="B5635" t="s">
        <v>10983</v>
      </c>
      <c r="C5635" t="s">
        <v>10484</v>
      </c>
      <c r="D5635" t="s">
        <v>10440</v>
      </c>
    </row>
    <row r="5636" spans="1:5" hidden="1" x14ac:dyDescent="0.25">
      <c r="A5636" t="s">
        <v>10984</v>
      </c>
      <c r="B5636" t="s">
        <v>10985</v>
      </c>
      <c r="C5636" t="s">
        <v>10439</v>
      </c>
      <c r="D5636" t="s">
        <v>10440</v>
      </c>
      <c r="E5636">
        <v>6</v>
      </c>
    </row>
    <row r="5637" spans="1:5" hidden="1" x14ac:dyDescent="0.25">
      <c r="A5637" t="s">
        <v>10986</v>
      </c>
      <c r="B5637" t="s">
        <v>10987</v>
      </c>
      <c r="C5637" t="s">
        <v>10439</v>
      </c>
      <c r="D5637" t="s">
        <v>10440</v>
      </c>
      <c r="E5637">
        <v>6</v>
      </c>
    </row>
    <row r="5638" spans="1:5" hidden="1" x14ac:dyDescent="0.25">
      <c r="A5638" t="s">
        <v>10988</v>
      </c>
      <c r="B5638" t="s">
        <v>10989</v>
      </c>
      <c r="C5638" t="s">
        <v>10439</v>
      </c>
      <c r="D5638" t="s">
        <v>10440</v>
      </c>
      <c r="E5638">
        <v>0</v>
      </c>
    </row>
    <row r="5639" spans="1:5" hidden="1" x14ac:dyDescent="0.25">
      <c r="A5639" t="s">
        <v>10988</v>
      </c>
      <c r="B5639" t="s">
        <v>10989</v>
      </c>
      <c r="C5639" t="s">
        <v>10484</v>
      </c>
      <c r="D5639" t="s">
        <v>10440</v>
      </c>
      <c r="E5639">
        <v>0</v>
      </c>
    </row>
    <row r="5640" spans="1:5" hidden="1" x14ac:dyDescent="0.25">
      <c r="A5640" t="s">
        <v>10990</v>
      </c>
      <c r="B5640" t="s">
        <v>10991</v>
      </c>
      <c r="C5640" t="s">
        <v>10439</v>
      </c>
      <c r="D5640" t="s">
        <v>10440</v>
      </c>
      <c r="E5640">
        <v>0</v>
      </c>
    </row>
    <row r="5641" spans="1:5" hidden="1" x14ac:dyDescent="0.25">
      <c r="A5641" t="s">
        <v>10992</v>
      </c>
      <c r="B5641" t="s">
        <v>10993</v>
      </c>
      <c r="C5641" t="s">
        <v>10439</v>
      </c>
      <c r="D5641" t="s">
        <v>10440</v>
      </c>
      <c r="E5641">
        <v>0</v>
      </c>
    </row>
    <row r="5642" spans="1:5" hidden="1" x14ac:dyDescent="0.25">
      <c r="A5642" t="s">
        <v>10994</v>
      </c>
      <c r="B5642" t="s">
        <v>10995</v>
      </c>
      <c r="C5642" t="s">
        <v>10439</v>
      </c>
      <c r="D5642" t="s">
        <v>10440</v>
      </c>
      <c r="E5642">
        <v>1</v>
      </c>
    </row>
    <row r="5643" spans="1:5" hidden="1" x14ac:dyDescent="0.25">
      <c r="A5643" t="s">
        <v>10996</v>
      </c>
      <c r="B5643" t="s">
        <v>10997</v>
      </c>
      <c r="C5643" t="s">
        <v>10439</v>
      </c>
      <c r="D5643" t="s">
        <v>10440</v>
      </c>
      <c r="E5643">
        <v>14</v>
      </c>
    </row>
    <row r="5644" spans="1:5" hidden="1" x14ac:dyDescent="0.25">
      <c r="A5644" t="s">
        <v>10998</v>
      </c>
      <c r="B5644" t="s">
        <v>10999</v>
      </c>
      <c r="C5644" t="s">
        <v>10439</v>
      </c>
      <c r="D5644" t="s">
        <v>10440</v>
      </c>
      <c r="E5644">
        <v>0</v>
      </c>
    </row>
    <row r="5645" spans="1:5" hidden="1" x14ac:dyDescent="0.25">
      <c r="A5645" t="s">
        <v>11000</v>
      </c>
      <c r="B5645" t="s">
        <v>11001</v>
      </c>
      <c r="C5645" t="s">
        <v>10439</v>
      </c>
      <c r="D5645" t="s">
        <v>10440</v>
      </c>
      <c r="E5645">
        <v>1</v>
      </c>
    </row>
    <row r="5646" spans="1:5" hidden="1" x14ac:dyDescent="0.25">
      <c r="A5646" t="s">
        <v>11002</v>
      </c>
      <c r="B5646" t="s">
        <v>11003</v>
      </c>
      <c r="C5646" t="s">
        <v>10439</v>
      </c>
      <c r="D5646" t="s">
        <v>10440</v>
      </c>
      <c r="E5646">
        <v>0</v>
      </c>
    </row>
    <row r="5647" spans="1:5" hidden="1" x14ac:dyDescent="0.25">
      <c r="A5647" t="s">
        <v>11004</v>
      </c>
      <c r="B5647" t="s">
        <v>11005</v>
      </c>
      <c r="C5647" t="s">
        <v>10439</v>
      </c>
      <c r="D5647" t="s">
        <v>10440</v>
      </c>
      <c r="E5647">
        <v>2</v>
      </c>
    </row>
    <row r="5648" spans="1:5" hidden="1" x14ac:dyDescent="0.25">
      <c r="A5648" t="s">
        <v>11006</v>
      </c>
      <c r="B5648" t="s">
        <v>11007</v>
      </c>
      <c r="C5648" t="s">
        <v>10439</v>
      </c>
      <c r="D5648" t="s">
        <v>10440</v>
      </c>
      <c r="E5648">
        <v>3</v>
      </c>
    </row>
    <row r="5649" spans="1:5" hidden="1" x14ac:dyDescent="0.25">
      <c r="A5649" t="s">
        <v>11008</v>
      </c>
      <c r="B5649" t="s">
        <v>11009</v>
      </c>
      <c r="C5649" t="s">
        <v>10439</v>
      </c>
      <c r="D5649" t="s">
        <v>10440</v>
      </c>
      <c r="E5649">
        <v>2</v>
      </c>
    </row>
    <row r="5650" spans="1:5" hidden="1" x14ac:dyDescent="0.25">
      <c r="A5650" t="s">
        <v>11010</v>
      </c>
      <c r="B5650" t="s">
        <v>11011</v>
      </c>
      <c r="C5650" t="s">
        <v>10439</v>
      </c>
      <c r="D5650" t="s">
        <v>10440</v>
      </c>
      <c r="E5650">
        <v>1</v>
      </c>
    </row>
    <row r="5651" spans="1:5" hidden="1" x14ac:dyDescent="0.25">
      <c r="A5651" t="s">
        <v>11012</v>
      </c>
      <c r="B5651" t="s">
        <v>11013</v>
      </c>
      <c r="C5651" t="s">
        <v>10439</v>
      </c>
      <c r="D5651" t="s">
        <v>10440</v>
      </c>
      <c r="E5651">
        <v>7</v>
      </c>
    </row>
    <row r="5652" spans="1:5" hidden="1" x14ac:dyDescent="0.25">
      <c r="A5652" t="s">
        <v>11014</v>
      </c>
      <c r="B5652" t="s">
        <v>11015</v>
      </c>
      <c r="C5652" t="s">
        <v>10439</v>
      </c>
      <c r="D5652" t="s">
        <v>10440</v>
      </c>
      <c r="E5652">
        <v>2</v>
      </c>
    </row>
    <row r="5653" spans="1:5" hidden="1" x14ac:dyDescent="0.25">
      <c r="A5653" t="s">
        <v>11016</v>
      </c>
      <c r="B5653" t="s">
        <v>11017</v>
      </c>
      <c r="C5653" t="s">
        <v>10439</v>
      </c>
      <c r="D5653" t="s">
        <v>10440</v>
      </c>
      <c r="E5653">
        <v>4</v>
      </c>
    </row>
    <row r="5654" spans="1:5" hidden="1" x14ac:dyDescent="0.25">
      <c r="A5654" t="s">
        <v>11018</v>
      </c>
      <c r="B5654" t="s">
        <v>11019</v>
      </c>
      <c r="C5654" t="s">
        <v>10439</v>
      </c>
      <c r="D5654" t="s">
        <v>10440</v>
      </c>
      <c r="E5654">
        <v>1</v>
      </c>
    </row>
    <row r="5655" spans="1:5" hidden="1" x14ac:dyDescent="0.25">
      <c r="A5655" t="s">
        <v>11020</v>
      </c>
      <c r="B5655" t="s">
        <v>11021</v>
      </c>
      <c r="C5655" t="s">
        <v>10439</v>
      </c>
      <c r="D5655" t="s">
        <v>10440</v>
      </c>
      <c r="E5655">
        <v>25</v>
      </c>
    </row>
    <row r="5656" spans="1:5" hidden="1" x14ac:dyDescent="0.25">
      <c r="A5656" t="s">
        <v>11022</v>
      </c>
      <c r="B5656" t="s">
        <v>11023</v>
      </c>
      <c r="C5656" t="s">
        <v>10439</v>
      </c>
      <c r="D5656" t="s">
        <v>10440</v>
      </c>
      <c r="E5656">
        <v>0</v>
      </c>
    </row>
    <row r="5657" spans="1:5" hidden="1" x14ac:dyDescent="0.25">
      <c r="A5657" t="s">
        <v>11024</v>
      </c>
      <c r="B5657" t="s">
        <v>11025</v>
      </c>
      <c r="C5657" t="s">
        <v>10439</v>
      </c>
      <c r="D5657" t="s">
        <v>10440</v>
      </c>
      <c r="E5657">
        <v>0</v>
      </c>
    </row>
    <row r="5658" spans="1:5" hidden="1" x14ac:dyDescent="0.25">
      <c r="A5658" t="s">
        <v>11026</v>
      </c>
      <c r="B5658" t="s">
        <v>11027</v>
      </c>
      <c r="C5658" t="s">
        <v>10439</v>
      </c>
      <c r="D5658" t="s">
        <v>10440</v>
      </c>
      <c r="E5658">
        <v>0</v>
      </c>
    </row>
    <row r="5659" spans="1:5" hidden="1" x14ac:dyDescent="0.25">
      <c r="A5659" t="s">
        <v>11028</v>
      </c>
      <c r="B5659" t="s">
        <v>11029</v>
      </c>
      <c r="C5659" t="s">
        <v>10439</v>
      </c>
      <c r="D5659" t="s">
        <v>10440</v>
      </c>
      <c r="E5659">
        <v>0</v>
      </c>
    </row>
    <row r="5660" spans="1:5" hidden="1" x14ac:dyDescent="0.25">
      <c r="A5660" t="s">
        <v>11030</v>
      </c>
      <c r="B5660" t="s">
        <v>11031</v>
      </c>
      <c r="C5660" t="s">
        <v>10439</v>
      </c>
      <c r="D5660" t="s">
        <v>10440</v>
      </c>
      <c r="E5660">
        <v>7</v>
      </c>
    </row>
    <row r="5661" spans="1:5" hidden="1" x14ac:dyDescent="0.25">
      <c r="A5661" t="s">
        <v>11032</v>
      </c>
      <c r="B5661" t="s">
        <v>11033</v>
      </c>
      <c r="C5661" t="s">
        <v>10439</v>
      </c>
      <c r="D5661" t="s">
        <v>10440</v>
      </c>
      <c r="E5661">
        <v>0</v>
      </c>
    </row>
    <row r="5662" spans="1:5" hidden="1" x14ac:dyDescent="0.25">
      <c r="A5662" t="s">
        <v>11034</v>
      </c>
      <c r="B5662" t="s">
        <v>11035</v>
      </c>
      <c r="C5662" t="s">
        <v>10439</v>
      </c>
      <c r="D5662" t="s">
        <v>10440</v>
      </c>
      <c r="E5662">
        <v>2</v>
      </c>
    </row>
    <row r="5663" spans="1:5" hidden="1" x14ac:dyDescent="0.25">
      <c r="A5663" t="s">
        <v>11036</v>
      </c>
      <c r="B5663" t="s">
        <v>11037</v>
      </c>
      <c r="C5663" t="s">
        <v>10439</v>
      </c>
      <c r="D5663" t="s">
        <v>10440</v>
      </c>
      <c r="E5663">
        <v>0</v>
      </c>
    </row>
    <row r="5664" spans="1:5" hidden="1" x14ac:dyDescent="0.25">
      <c r="A5664" t="s">
        <v>11038</v>
      </c>
      <c r="B5664" t="s">
        <v>11039</v>
      </c>
      <c r="C5664" t="s">
        <v>10439</v>
      </c>
      <c r="D5664" t="s">
        <v>10440</v>
      </c>
      <c r="E5664">
        <v>0</v>
      </c>
    </row>
    <row r="5665" spans="1:5" hidden="1" x14ac:dyDescent="0.25">
      <c r="A5665" t="s">
        <v>11040</v>
      </c>
      <c r="B5665" t="s">
        <v>11041</v>
      </c>
      <c r="C5665" t="s">
        <v>10439</v>
      </c>
      <c r="D5665" t="s">
        <v>10440</v>
      </c>
      <c r="E5665">
        <v>2</v>
      </c>
    </row>
    <row r="5666" spans="1:5" hidden="1" x14ac:dyDescent="0.25">
      <c r="A5666" t="s">
        <v>11042</v>
      </c>
      <c r="B5666" t="s">
        <v>11043</v>
      </c>
      <c r="C5666" t="s">
        <v>10439</v>
      </c>
      <c r="D5666" t="s">
        <v>10440</v>
      </c>
      <c r="E5666">
        <v>0</v>
      </c>
    </row>
    <row r="5667" spans="1:5" hidden="1" x14ac:dyDescent="0.25">
      <c r="A5667" t="s">
        <v>11044</v>
      </c>
      <c r="B5667" t="s">
        <v>11045</v>
      </c>
      <c r="C5667" t="s">
        <v>10439</v>
      </c>
      <c r="D5667" t="s">
        <v>10440</v>
      </c>
      <c r="E5667">
        <v>2</v>
      </c>
    </row>
    <row r="5668" spans="1:5" hidden="1" x14ac:dyDescent="0.25">
      <c r="A5668" t="s">
        <v>11046</v>
      </c>
      <c r="B5668" t="s">
        <v>11047</v>
      </c>
      <c r="C5668" t="s">
        <v>10439</v>
      </c>
      <c r="D5668" t="s">
        <v>10440</v>
      </c>
      <c r="E5668">
        <v>10</v>
      </c>
    </row>
    <row r="5669" spans="1:5" hidden="1" x14ac:dyDescent="0.25">
      <c r="A5669" t="s">
        <v>11048</v>
      </c>
      <c r="B5669" t="s">
        <v>11049</v>
      </c>
      <c r="C5669" t="s">
        <v>10439</v>
      </c>
      <c r="D5669" t="s">
        <v>10440</v>
      </c>
      <c r="E5669">
        <v>3</v>
      </c>
    </row>
    <row r="5670" spans="1:5" hidden="1" x14ac:dyDescent="0.25">
      <c r="A5670" t="s">
        <v>11050</v>
      </c>
      <c r="B5670" t="s">
        <v>11051</v>
      </c>
      <c r="C5670" t="s">
        <v>10441</v>
      </c>
      <c r="D5670" t="s">
        <v>10442</v>
      </c>
      <c r="E5670">
        <v>25</v>
      </c>
    </row>
    <row r="5671" spans="1:5" hidden="1" x14ac:dyDescent="0.25">
      <c r="A5671" t="s">
        <v>11052</v>
      </c>
      <c r="B5671" t="s">
        <v>11053</v>
      </c>
      <c r="C5671" t="s">
        <v>10439</v>
      </c>
      <c r="D5671" t="s">
        <v>10440</v>
      </c>
      <c r="E5671">
        <v>1</v>
      </c>
    </row>
    <row r="5672" spans="1:5" hidden="1" x14ac:dyDescent="0.25">
      <c r="A5672" t="s">
        <v>11054</v>
      </c>
      <c r="B5672" t="s">
        <v>11055</v>
      </c>
      <c r="C5672" t="s">
        <v>10441</v>
      </c>
      <c r="D5672" t="s">
        <v>10442</v>
      </c>
      <c r="E5672">
        <v>0</v>
      </c>
    </row>
    <row r="5673" spans="1:5" hidden="1" x14ac:dyDescent="0.25">
      <c r="A5673" t="s">
        <v>11056</v>
      </c>
      <c r="B5673" t="s">
        <v>11057</v>
      </c>
      <c r="C5673" t="s">
        <v>10441</v>
      </c>
      <c r="D5673" t="s">
        <v>10442</v>
      </c>
      <c r="E5673">
        <v>0</v>
      </c>
    </row>
    <row r="5674" spans="1:5" hidden="1" x14ac:dyDescent="0.25">
      <c r="A5674" t="s">
        <v>11056</v>
      </c>
      <c r="B5674" t="s">
        <v>11057</v>
      </c>
      <c r="C5674" t="s">
        <v>10461</v>
      </c>
      <c r="D5674" t="s">
        <v>10462</v>
      </c>
      <c r="E5674">
        <v>150</v>
      </c>
    </row>
    <row r="5675" spans="1:5" hidden="1" x14ac:dyDescent="0.25">
      <c r="A5675" t="s">
        <v>11058</v>
      </c>
      <c r="B5675" t="s">
        <v>11059</v>
      </c>
      <c r="C5675" t="s">
        <v>10439</v>
      </c>
      <c r="D5675" t="s">
        <v>10440</v>
      </c>
      <c r="E5675">
        <v>106</v>
      </c>
    </row>
    <row r="5676" spans="1:5" hidden="1" x14ac:dyDescent="0.25">
      <c r="A5676" t="s">
        <v>11060</v>
      </c>
      <c r="B5676" t="s">
        <v>11061</v>
      </c>
      <c r="C5676" t="s">
        <v>10439</v>
      </c>
      <c r="D5676" t="s">
        <v>10440</v>
      </c>
      <c r="E5676">
        <v>1</v>
      </c>
    </row>
    <row r="5677" spans="1:5" hidden="1" x14ac:dyDescent="0.25">
      <c r="A5677" t="s">
        <v>11062</v>
      </c>
      <c r="B5677" t="s">
        <v>11063</v>
      </c>
      <c r="C5677" t="s">
        <v>10441</v>
      </c>
      <c r="D5677" t="s">
        <v>10442</v>
      </c>
      <c r="E5677">
        <v>27</v>
      </c>
    </row>
    <row r="5678" spans="1:5" hidden="1" x14ac:dyDescent="0.25">
      <c r="A5678" t="s">
        <v>11064</v>
      </c>
      <c r="B5678" t="s">
        <v>11065</v>
      </c>
      <c r="C5678" t="s">
        <v>10441</v>
      </c>
      <c r="D5678" t="s">
        <v>10442</v>
      </c>
      <c r="E5678">
        <v>46</v>
      </c>
    </row>
    <row r="5679" spans="1:5" hidden="1" x14ac:dyDescent="0.25">
      <c r="A5679" t="s">
        <v>11066</v>
      </c>
      <c r="B5679" t="s">
        <v>11067</v>
      </c>
      <c r="C5679" t="s">
        <v>10441</v>
      </c>
      <c r="D5679" t="s">
        <v>10442</v>
      </c>
      <c r="E5679">
        <v>29</v>
      </c>
    </row>
    <row r="5680" spans="1:5" hidden="1" x14ac:dyDescent="0.25">
      <c r="A5680" t="s">
        <v>11068</v>
      </c>
      <c r="B5680" t="s">
        <v>11069</v>
      </c>
      <c r="C5680" t="s">
        <v>10441</v>
      </c>
      <c r="D5680" t="s">
        <v>10442</v>
      </c>
      <c r="E5680">
        <v>18</v>
      </c>
    </row>
    <row r="5681" spans="1:5" hidden="1" x14ac:dyDescent="0.25">
      <c r="A5681" t="s">
        <v>11070</v>
      </c>
      <c r="B5681" t="s">
        <v>11071</v>
      </c>
      <c r="C5681" t="s">
        <v>10441</v>
      </c>
      <c r="D5681" t="s">
        <v>10442</v>
      </c>
      <c r="E5681">
        <v>17</v>
      </c>
    </row>
    <row r="5682" spans="1:5" hidden="1" x14ac:dyDescent="0.25">
      <c r="A5682" t="s">
        <v>11072</v>
      </c>
      <c r="B5682" t="s">
        <v>11073</v>
      </c>
      <c r="C5682" t="s">
        <v>10441</v>
      </c>
      <c r="D5682" t="s">
        <v>10442</v>
      </c>
      <c r="E5682">
        <v>7</v>
      </c>
    </row>
    <row r="5683" spans="1:5" hidden="1" x14ac:dyDescent="0.25">
      <c r="A5683" t="s">
        <v>11074</v>
      </c>
      <c r="B5683" t="s">
        <v>11075</v>
      </c>
      <c r="C5683" t="s">
        <v>10484</v>
      </c>
      <c r="D5683" t="s">
        <v>10440</v>
      </c>
      <c r="E5683">
        <v>1</v>
      </c>
    </row>
    <row r="5684" spans="1:5" hidden="1" x14ac:dyDescent="0.25">
      <c r="A5684" t="s">
        <v>11076</v>
      </c>
      <c r="B5684" t="s">
        <v>11077</v>
      </c>
      <c r="C5684" t="s">
        <v>10439</v>
      </c>
      <c r="D5684" t="s">
        <v>10440</v>
      </c>
      <c r="E5684">
        <v>1</v>
      </c>
    </row>
    <row r="5685" spans="1:5" hidden="1" x14ac:dyDescent="0.25">
      <c r="A5685" t="s">
        <v>11078</v>
      </c>
      <c r="B5685" t="s">
        <v>11079</v>
      </c>
      <c r="C5685" t="s">
        <v>10439</v>
      </c>
      <c r="D5685" t="s">
        <v>10440</v>
      </c>
      <c r="E5685">
        <v>5</v>
      </c>
    </row>
    <row r="5686" spans="1:5" hidden="1" x14ac:dyDescent="0.25">
      <c r="A5686" t="s">
        <v>11080</v>
      </c>
      <c r="B5686" t="s">
        <v>11081</v>
      </c>
      <c r="C5686" t="s">
        <v>10439</v>
      </c>
      <c r="D5686" t="s">
        <v>10440</v>
      </c>
      <c r="E5686">
        <v>5</v>
      </c>
    </row>
    <row r="5687" spans="1:5" hidden="1" x14ac:dyDescent="0.25">
      <c r="A5687" t="s">
        <v>11082</v>
      </c>
      <c r="B5687" t="s">
        <v>11083</v>
      </c>
      <c r="C5687" t="s">
        <v>10439</v>
      </c>
      <c r="D5687" t="s">
        <v>10440</v>
      </c>
      <c r="E5687">
        <v>8</v>
      </c>
    </row>
    <row r="5688" spans="1:5" hidden="1" x14ac:dyDescent="0.25">
      <c r="A5688" t="s">
        <v>11084</v>
      </c>
      <c r="B5688" t="s">
        <v>11085</v>
      </c>
      <c r="C5688" t="s">
        <v>10439</v>
      </c>
      <c r="D5688" t="s">
        <v>10440</v>
      </c>
      <c r="E5688">
        <v>2</v>
      </c>
    </row>
    <row r="5689" spans="1:5" hidden="1" x14ac:dyDescent="0.25">
      <c r="A5689" t="s">
        <v>11086</v>
      </c>
      <c r="B5689" t="s">
        <v>11087</v>
      </c>
      <c r="C5689" t="s">
        <v>10439</v>
      </c>
      <c r="D5689" t="s">
        <v>10440</v>
      </c>
      <c r="E5689">
        <v>0</v>
      </c>
    </row>
    <row r="5690" spans="1:5" hidden="1" x14ac:dyDescent="0.25">
      <c r="A5690" t="s">
        <v>11088</v>
      </c>
      <c r="B5690" t="s">
        <v>11089</v>
      </c>
      <c r="C5690" t="s">
        <v>10439</v>
      </c>
      <c r="D5690" t="s">
        <v>10440</v>
      </c>
      <c r="E5690">
        <v>1</v>
      </c>
    </row>
    <row r="5691" spans="1:5" hidden="1" x14ac:dyDescent="0.25">
      <c r="A5691" t="s">
        <v>11090</v>
      </c>
      <c r="B5691" t="s">
        <v>11091</v>
      </c>
      <c r="C5691" t="s">
        <v>10439</v>
      </c>
      <c r="D5691" t="s">
        <v>10440</v>
      </c>
      <c r="E5691">
        <v>1</v>
      </c>
    </row>
    <row r="5692" spans="1:5" hidden="1" x14ac:dyDescent="0.25">
      <c r="A5692" t="s">
        <v>11092</v>
      </c>
      <c r="B5692" t="s">
        <v>11093</v>
      </c>
      <c r="C5692" t="s">
        <v>10439</v>
      </c>
      <c r="D5692" t="s">
        <v>10440</v>
      </c>
      <c r="E5692">
        <v>4</v>
      </c>
    </row>
    <row r="5693" spans="1:5" hidden="1" x14ac:dyDescent="0.25">
      <c r="A5693" t="s">
        <v>11094</v>
      </c>
      <c r="B5693" t="s">
        <v>11095</v>
      </c>
      <c r="C5693" t="s">
        <v>10439</v>
      </c>
      <c r="D5693" t="s">
        <v>10440</v>
      </c>
      <c r="E5693">
        <v>4</v>
      </c>
    </row>
    <row r="5694" spans="1:5" hidden="1" x14ac:dyDescent="0.25">
      <c r="A5694" t="s">
        <v>11096</v>
      </c>
      <c r="B5694" t="s">
        <v>11097</v>
      </c>
      <c r="C5694" t="s">
        <v>10439</v>
      </c>
      <c r="D5694" t="s">
        <v>10440</v>
      </c>
      <c r="E5694">
        <v>25</v>
      </c>
    </row>
    <row r="5695" spans="1:5" hidden="1" x14ac:dyDescent="0.25">
      <c r="A5695" t="s">
        <v>11098</v>
      </c>
      <c r="B5695" t="s">
        <v>11099</v>
      </c>
      <c r="C5695" t="s">
        <v>10441</v>
      </c>
      <c r="D5695" t="s">
        <v>10442</v>
      </c>
      <c r="E5695">
        <v>0</v>
      </c>
    </row>
    <row r="5696" spans="1:5" hidden="1" x14ac:dyDescent="0.25">
      <c r="A5696" t="s">
        <v>11100</v>
      </c>
      <c r="B5696" t="s">
        <v>11101</v>
      </c>
      <c r="C5696" t="s">
        <v>10439</v>
      </c>
      <c r="D5696" t="s">
        <v>10440</v>
      </c>
      <c r="E5696">
        <v>1</v>
      </c>
    </row>
    <row r="5697" spans="1:5" hidden="1" x14ac:dyDescent="0.25">
      <c r="A5697" t="s">
        <v>11102</v>
      </c>
      <c r="B5697" t="s">
        <v>11103</v>
      </c>
      <c r="C5697" t="s">
        <v>10439</v>
      </c>
      <c r="D5697" t="s">
        <v>10440</v>
      </c>
      <c r="E5697">
        <v>0</v>
      </c>
    </row>
    <row r="5698" spans="1:5" hidden="1" x14ac:dyDescent="0.25">
      <c r="A5698" t="s">
        <v>11104</v>
      </c>
      <c r="B5698" t="s">
        <v>11105</v>
      </c>
      <c r="C5698" t="s">
        <v>10439</v>
      </c>
      <c r="D5698" t="s">
        <v>10440</v>
      </c>
      <c r="E5698">
        <v>0</v>
      </c>
    </row>
    <row r="5699" spans="1:5" hidden="1" x14ac:dyDescent="0.25">
      <c r="A5699" t="s">
        <v>11106</v>
      </c>
      <c r="B5699" t="s">
        <v>11107</v>
      </c>
      <c r="C5699" t="s">
        <v>10439</v>
      </c>
      <c r="D5699" t="s">
        <v>10440</v>
      </c>
      <c r="E5699">
        <v>0</v>
      </c>
    </row>
    <row r="5700" spans="1:5" hidden="1" x14ac:dyDescent="0.25">
      <c r="A5700" t="s">
        <v>11108</v>
      </c>
      <c r="B5700" t="s">
        <v>11109</v>
      </c>
      <c r="C5700" t="s">
        <v>10439</v>
      </c>
      <c r="D5700" t="s">
        <v>10440</v>
      </c>
      <c r="E5700">
        <v>0</v>
      </c>
    </row>
    <row r="5701" spans="1:5" hidden="1" x14ac:dyDescent="0.25">
      <c r="A5701" t="s">
        <v>11110</v>
      </c>
      <c r="B5701" t="s">
        <v>11111</v>
      </c>
      <c r="C5701" t="s">
        <v>10439</v>
      </c>
      <c r="D5701" t="s">
        <v>10440</v>
      </c>
      <c r="E5701">
        <v>3</v>
      </c>
    </row>
    <row r="5702" spans="1:5" hidden="1" x14ac:dyDescent="0.25">
      <c r="A5702" t="s">
        <v>11112</v>
      </c>
      <c r="B5702" t="s">
        <v>11113</v>
      </c>
      <c r="C5702" t="s">
        <v>10439</v>
      </c>
      <c r="D5702" t="s">
        <v>10440</v>
      </c>
      <c r="E5702">
        <v>0</v>
      </c>
    </row>
    <row r="5703" spans="1:5" hidden="1" x14ac:dyDescent="0.25">
      <c r="A5703" t="s">
        <v>11114</v>
      </c>
      <c r="B5703" t="s">
        <v>11115</v>
      </c>
      <c r="C5703" t="s">
        <v>10439</v>
      </c>
      <c r="D5703" t="s">
        <v>10440</v>
      </c>
      <c r="E5703">
        <v>39</v>
      </c>
    </row>
    <row r="5704" spans="1:5" hidden="1" x14ac:dyDescent="0.25">
      <c r="A5704" t="s">
        <v>11116</v>
      </c>
      <c r="B5704" t="s">
        <v>11117</v>
      </c>
      <c r="C5704" t="s">
        <v>10439</v>
      </c>
      <c r="D5704" t="s">
        <v>10440</v>
      </c>
      <c r="E5704">
        <v>0</v>
      </c>
    </row>
    <row r="5705" spans="1:5" hidden="1" x14ac:dyDescent="0.25">
      <c r="A5705" t="s">
        <v>11118</v>
      </c>
      <c r="B5705" t="s">
        <v>11119</v>
      </c>
      <c r="C5705" t="s">
        <v>10439</v>
      </c>
      <c r="D5705" t="s">
        <v>10440</v>
      </c>
      <c r="E5705">
        <v>0</v>
      </c>
    </row>
    <row r="5706" spans="1:5" hidden="1" x14ac:dyDescent="0.25">
      <c r="A5706" t="s">
        <v>11120</v>
      </c>
      <c r="B5706" t="s">
        <v>11121</v>
      </c>
      <c r="C5706" t="s">
        <v>10439</v>
      </c>
      <c r="D5706" t="s">
        <v>10440</v>
      </c>
      <c r="E5706">
        <v>2</v>
      </c>
    </row>
    <row r="5707" spans="1:5" hidden="1" x14ac:dyDescent="0.25">
      <c r="A5707" t="s">
        <v>11122</v>
      </c>
      <c r="B5707" t="s">
        <v>11123</v>
      </c>
      <c r="C5707" t="s">
        <v>10439</v>
      </c>
      <c r="D5707" t="s">
        <v>10440</v>
      </c>
      <c r="E5707">
        <v>3</v>
      </c>
    </row>
    <row r="5708" spans="1:5" hidden="1" x14ac:dyDescent="0.25">
      <c r="A5708" t="s">
        <v>11124</v>
      </c>
      <c r="B5708" t="s">
        <v>11125</v>
      </c>
      <c r="C5708" t="s">
        <v>10439</v>
      </c>
      <c r="D5708" t="s">
        <v>10440</v>
      </c>
      <c r="E5708">
        <v>3</v>
      </c>
    </row>
    <row r="5709" spans="1:5" hidden="1" x14ac:dyDescent="0.25">
      <c r="A5709" t="s">
        <v>11126</v>
      </c>
      <c r="B5709" t="s">
        <v>11127</v>
      </c>
      <c r="C5709" t="s">
        <v>10441</v>
      </c>
      <c r="D5709" t="s">
        <v>10442</v>
      </c>
      <c r="E5709">
        <v>0</v>
      </c>
    </row>
    <row r="5710" spans="1:5" hidden="1" x14ac:dyDescent="0.25">
      <c r="A5710" t="s">
        <v>11126</v>
      </c>
      <c r="B5710" t="s">
        <v>11127</v>
      </c>
      <c r="C5710" t="s">
        <v>10461</v>
      </c>
      <c r="D5710" t="s">
        <v>10462</v>
      </c>
      <c r="E5710">
        <v>13322</v>
      </c>
    </row>
    <row r="5711" spans="1:5" hidden="1" x14ac:dyDescent="0.25">
      <c r="A5711" t="s">
        <v>11128</v>
      </c>
      <c r="B5711" t="s">
        <v>11129</v>
      </c>
      <c r="C5711" t="s">
        <v>10439</v>
      </c>
      <c r="D5711" t="s">
        <v>10440</v>
      </c>
      <c r="E5711">
        <v>1</v>
      </c>
    </row>
    <row r="5712" spans="1:5" hidden="1" x14ac:dyDescent="0.25">
      <c r="A5712" t="s">
        <v>11130</v>
      </c>
      <c r="B5712" t="s">
        <v>11131</v>
      </c>
      <c r="C5712" t="s">
        <v>10439</v>
      </c>
      <c r="D5712" t="s">
        <v>10440</v>
      </c>
      <c r="E5712">
        <v>0</v>
      </c>
    </row>
    <row r="5713" spans="1:5" hidden="1" x14ac:dyDescent="0.25">
      <c r="A5713" t="s">
        <v>11132</v>
      </c>
      <c r="B5713" t="s">
        <v>11133</v>
      </c>
      <c r="C5713" t="s">
        <v>10439</v>
      </c>
      <c r="D5713" t="s">
        <v>10440</v>
      </c>
      <c r="E5713">
        <v>0</v>
      </c>
    </row>
    <row r="5714" spans="1:5" hidden="1" x14ac:dyDescent="0.25">
      <c r="A5714" t="s">
        <v>11134</v>
      </c>
      <c r="B5714" t="s">
        <v>11135</v>
      </c>
      <c r="C5714" t="s">
        <v>10439</v>
      </c>
      <c r="D5714" t="s">
        <v>10440</v>
      </c>
      <c r="E5714">
        <v>1</v>
      </c>
    </row>
    <row r="5715" spans="1:5" hidden="1" x14ac:dyDescent="0.25">
      <c r="A5715" t="s">
        <v>11136</v>
      </c>
      <c r="B5715" t="s">
        <v>11137</v>
      </c>
      <c r="C5715" t="s">
        <v>10439</v>
      </c>
      <c r="D5715" t="s">
        <v>10440</v>
      </c>
      <c r="E5715">
        <v>1</v>
      </c>
    </row>
    <row r="5716" spans="1:5" hidden="1" x14ac:dyDescent="0.25">
      <c r="A5716" t="s">
        <v>11138</v>
      </c>
      <c r="B5716" t="s">
        <v>11139</v>
      </c>
      <c r="C5716" t="s">
        <v>10441</v>
      </c>
      <c r="D5716" t="s">
        <v>10442</v>
      </c>
      <c r="E5716">
        <v>0</v>
      </c>
    </row>
    <row r="5717" spans="1:5" hidden="1" x14ac:dyDescent="0.25">
      <c r="A5717" t="s">
        <v>11138</v>
      </c>
      <c r="B5717" t="s">
        <v>11139</v>
      </c>
      <c r="C5717" t="s">
        <v>10445</v>
      </c>
      <c r="D5717" t="s">
        <v>10446</v>
      </c>
      <c r="E5717">
        <v>0</v>
      </c>
    </row>
    <row r="5718" spans="1:5" hidden="1" x14ac:dyDescent="0.25">
      <c r="A5718" t="s">
        <v>11140</v>
      </c>
      <c r="B5718" t="s">
        <v>11141</v>
      </c>
      <c r="C5718" t="s">
        <v>10439</v>
      </c>
      <c r="D5718" t="s">
        <v>10440</v>
      </c>
      <c r="E5718">
        <v>0</v>
      </c>
    </row>
    <row r="5719" spans="1:5" hidden="1" x14ac:dyDescent="0.25">
      <c r="A5719" t="s">
        <v>11142</v>
      </c>
      <c r="B5719" t="s">
        <v>11143</v>
      </c>
      <c r="C5719" t="s">
        <v>10439</v>
      </c>
      <c r="D5719" t="s">
        <v>10440</v>
      </c>
      <c r="E5719">
        <v>1</v>
      </c>
    </row>
    <row r="5720" spans="1:5" hidden="1" x14ac:dyDescent="0.25">
      <c r="A5720" t="s">
        <v>11144</v>
      </c>
      <c r="B5720" t="s">
        <v>11145</v>
      </c>
      <c r="C5720" t="s">
        <v>10439</v>
      </c>
      <c r="D5720" t="s">
        <v>10440</v>
      </c>
      <c r="E5720">
        <v>1</v>
      </c>
    </row>
    <row r="5721" spans="1:5" hidden="1" x14ac:dyDescent="0.25">
      <c r="A5721" t="s">
        <v>11146</v>
      </c>
      <c r="B5721" t="s">
        <v>11147</v>
      </c>
      <c r="C5721" t="s">
        <v>10439</v>
      </c>
      <c r="D5721" t="s">
        <v>10440</v>
      </c>
      <c r="E5721">
        <v>1</v>
      </c>
    </row>
    <row r="5722" spans="1:5" hidden="1" x14ac:dyDescent="0.25">
      <c r="A5722" t="s">
        <v>11148</v>
      </c>
      <c r="B5722" t="s">
        <v>11149</v>
      </c>
      <c r="C5722" t="s">
        <v>10439</v>
      </c>
      <c r="D5722" t="s">
        <v>10440</v>
      </c>
      <c r="E5722">
        <v>2</v>
      </c>
    </row>
    <row r="5723" spans="1:5" hidden="1" x14ac:dyDescent="0.25">
      <c r="A5723" t="s">
        <v>11150</v>
      </c>
      <c r="B5723" t="s">
        <v>11151</v>
      </c>
      <c r="C5723" t="s">
        <v>10439</v>
      </c>
      <c r="D5723" t="s">
        <v>10440</v>
      </c>
      <c r="E5723">
        <v>1</v>
      </c>
    </row>
    <row r="5724" spans="1:5" hidden="1" x14ac:dyDescent="0.25">
      <c r="A5724" t="s">
        <v>11152</v>
      </c>
      <c r="B5724" t="s">
        <v>11153</v>
      </c>
      <c r="C5724" t="s">
        <v>10447</v>
      </c>
      <c r="D5724" t="s">
        <v>10448</v>
      </c>
      <c r="E5724">
        <v>0</v>
      </c>
    </row>
    <row r="5725" spans="1:5" hidden="1" x14ac:dyDescent="0.25">
      <c r="A5725" t="s">
        <v>11154</v>
      </c>
      <c r="B5725" t="s">
        <v>11155</v>
      </c>
      <c r="C5725" t="s">
        <v>10439</v>
      </c>
      <c r="D5725" t="s">
        <v>10440</v>
      </c>
      <c r="E5725">
        <v>0</v>
      </c>
    </row>
    <row r="5726" spans="1:5" hidden="1" x14ac:dyDescent="0.25">
      <c r="A5726" t="s">
        <v>11156</v>
      </c>
      <c r="B5726" t="s">
        <v>11157</v>
      </c>
      <c r="C5726" t="s">
        <v>10439</v>
      </c>
      <c r="D5726" t="s">
        <v>10440</v>
      </c>
      <c r="E5726">
        <v>24</v>
      </c>
    </row>
    <row r="5727" spans="1:5" hidden="1" x14ac:dyDescent="0.25">
      <c r="A5727" t="s">
        <v>11158</v>
      </c>
      <c r="B5727" t="s">
        <v>11159</v>
      </c>
      <c r="C5727" t="s">
        <v>10439</v>
      </c>
      <c r="D5727" t="s">
        <v>10440</v>
      </c>
      <c r="E5727">
        <v>62</v>
      </c>
    </row>
    <row r="5728" spans="1:5" hidden="1" x14ac:dyDescent="0.25">
      <c r="A5728" t="s">
        <v>11160</v>
      </c>
      <c r="B5728" t="s">
        <v>11161</v>
      </c>
      <c r="C5728" t="s">
        <v>10439</v>
      </c>
      <c r="D5728" t="s">
        <v>10440</v>
      </c>
      <c r="E5728">
        <v>0.6</v>
      </c>
    </row>
    <row r="5729" spans="1:5" hidden="1" x14ac:dyDescent="0.25">
      <c r="A5729" t="s">
        <v>11162</v>
      </c>
      <c r="B5729" t="s">
        <v>11163</v>
      </c>
      <c r="C5729" t="s">
        <v>10441</v>
      </c>
      <c r="D5729" t="s">
        <v>10442</v>
      </c>
      <c r="E5729">
        <v>1710</v>
      </c>
    </row>
    <row r="5730" spans="1:5" hidden="1" x14ac:dyDescent="0.25">
      <c r="A5730" t="s">
        <v>11164</v>
      </c>
      <c r="B5730" t="s">
        <v>11165</v>
      </c>
      <c r="C5730" t="s">
        <v>10439</v>
      </c>
      <c r="D5730" t="s">
        <v>10440</v>
      </c>
      <c r="E5730">
        <v>1</v>
      </c>
    </row>
    <row r="5731" spans="1:5" hidden="1" x14ac:dyDescent="0.25">
      <c r="A5731" t="s">
        <v>11166</v>
      </c>
      <c r="B5731" t="s">
        <v>11167</v>
      </c>
      <c r="C5731" t="s">
        <v>10439</v>
      </c>
      <c r="D5731" t="s">
        <v>10440</v>
      </c>
      <c r="E5731">
        <v>0</v>
      </c>
    </row>
    <row r="5732" spans="1:5" hidden="1" x14ac:dyDescent="0.25">
      <c r="A5732" t="s">
        <v>11168</v>
      </c>
      <c r="B5732" t="s">
        <v>11169</v>
      </c>
      <c r="C5732" t="s">
        <v>10439</v>
      </c>
      <c r="D5732" t="s">
        <v>10440</v>
      </c>
      <c r="E5732">
        <v>0</v>
      </c>
    </row>
    <row r="5733" spans="1:5" hidden="1" x14ac:dyDescent="0.25">
      <c r="A5733" t="s">
        <v>11170</v>
      </c>
      <c r="B5733" t="s">
        <v>11171</v>
      </c>
      <c r="C5733" t="s">
        <v>10439</v>
      </c>
      <c r="D5733" t="s">
        <v>10440</v>
      </c>
      <c r="E5733">
        <v>0</v>
      </c>
    </row>
    <row r="5734" spans="1:5" hidden="1" x14ac:dyDescent="0.25">
      <c r="A5734" t="s">
        <v>11172</v>
      </c>
      <c r="B5734" t="s">
        <v>11173</v>
      </c>
      <c r="C5734" t="s">
        <v>10439</v>
      </c>
      <c r="D5734" t="s">
        <v>10440</v>
      </c>
      <c r="E5734">
        <v>0</v>
      </c>
    </row>
    <row r="5735" spans="1:5" hidden="1" x14ac:dyDescent="0.25">
      <c r="A5735" t="s">
        <v>11174</v>
      </c>
      <c r="B5735" t="s">
        <v>11175</v>
      </c>
      <c r="C5735" t="s">
        <v>10439</v>
      </c>
      <c r="D5735" t="s">
        <v>10440</v>
      </c>
      <c r="E5735">
        <v>3</v>
      </c>
    </row>
    <row r="5736" spans="1:5" hidden="1" x14ac:dyDescent="0.25">
      <c r="A5736" t="s">
        <v>11176</v>
      </c>
      <c r="B5736" t="s">
        <v>11177</v>
      </c>
      <c r="C5736" t="s">
        <v>10439</v>
      </c>
      <c r="D5736" t="s">
        <v>10440</v>
      </c>
      <c r="E5736">
        <v>0</v>
      </c>
    </row>
    <row r="5737" spans="1:5" hidden="1" x14ac:dyDescent="0.25">
      <c r="A5737" t="s">
        <v>11178</v>
      </c>
      <c r="B5737" t="s">
        <v>11179</v>
      </c>
      <c r="C5737" t="s">
        <v>10439</v>
      </c>
      <c r="D5737" t="s">
        <v>10440</v>
      </c>
      <c r="E5737">
        <v>9</v>
      </c>
    </row>
    <row r="5738" spans="1:5" hidden="1" x14ac:dyDescent="0.25">
      <c r="A5738" t="s">
        <v>11180</v>
      </c>
      <c r="B5738" t="s">
        <v>11181</v>
      </c>
      <c r="C5738" t="s">
        <v>10439</v>
      </c>
      <c r="D5738" t="s">
        <v>10440</v>
      </c>
      <c r="E5738">
        <v>5</v>
      </c>
    </row>
    <row r="5739" spans="1:5" hidden="1" x14ac:dyDescent="0.25">
      <c r="A5739" t="s">
        <v>11182</v>
      </c>
      <c r="B5739" t="s">
        <v>11183</v>
      </c>
      <c r="C5739" t="s">
        <v>10439</v>
      </c>
      <c r="D5739" t="s">
        <v>10440</v>
      </c>
      <c r="E5739">
        <v>3</v>
      </c>
    </row>
    <row r="5740" spans="1:5" hidden="1" x14ac:dyDescent="0.25">
      <c r="A5740" t="s">
        <v>11184</v>
      </c>
      <c r="B5740" t="s">
        <v>11185</v>
      </c>
      <c r="C5740" t="s">
        <v>10441</v>
      </c>
      <c r="D5740" t="s">
        <v>10442</v>
      </c>
      <c r="E5740">
        <v>36</v>
      </c>
    </row>
    <row r="5741" spans="1:5" hidden="1" x14ac:dyDescent="0.25">
      <c r="A5741" t="s">
        <v>11186</v>
      </c>
      <c r="B5741" t="s">
        <v>11187</v>
      </c>
      <c r="C5741" t="s">
        <v>10441</v>
      </c>
      <c r="D5741" t="s">
        <v>10442</v>
      </c>
      <c r="E5741">
        <v>50</v>
      </c>
    </row>
    <row r="5742" spans="1:5" hidden="1" x14ac:dyDescent="0.25">
      <c r="A5742" t="s">
        <v>11188</v>
      </c>
      <c r="B5742" t="s">
        <v>11189</v>
      </c>
      <c r="C5742" t="s">
        <v>10439</v>
      </c>
      <c r="D5742" t="s">
        <v>10440</v>
      </c>
      <c r="E5742">
        <v>0</v>
      </c>
    </row>
    <row r="5743" spans="1:5" hidden="1" x14ac:dyDescent="0.25">
      <c r="A5743" t="s">
        <v>11190</v>
      </c>
      <c r="B5743" t="s">
        <v>11191</v>
      </c>
      <c r="C5743" t="s">
        <v>10439</v>
      </c>
      <c r="D5743" t="s">
        <v>10440</v>
      </c>
      <c r="E5743">
        <v>6</v>
      </c>
    </row>
    <row r="5744" spans="1:5" hidden="1" x14ac:dyDescent="0.25">
      <c r="A5744" t="s">
        <v>11192</v>
      </c>
      <c r="B5744" t="s">
        <v>11193</v>
      </c>
      <c r="C5744" t="s">
        <v>10439</v>
      </c>
      <c r="D5744" t="s">
        <v>10440</v>
      </c>
      <c r="E5744">
        <v>12</v>
      </c>
    </row>
    <row r="5745" spans="1:5" hidden="1" x14ac:dyDescent="0.25">
      <c r="A5745" t="s">
        <v>11194</v>
      </c>
      <c r="B5745" t="s">
        <v>11195</v>
      </c>
      <c r="C5745" t="s">
        <v>10439</v>
      </c>
      <c r="D5745" t="s">
        <v>10440</v>
      </c>
      <c r="E5745">
        <v>6</v>
      </c>
    </row>
    <row r="5746" spans="1:5" hidden="1" x14ac:dyDescent="0.25">
      <c r="A5746" t="s">
        <v>11196</v>
      </c>
      <c r="B5746" t="s">
        <v>11197</v>
      </c>
      <c r="C5746" t="s">
        <v>10439</v>
      </c>
      <c r="D5746" t="s">
        <v>10440</v>
      </c>
      <c r="E5746">
        <v>1</v>
      </c>
    </row>
    <row r="5747" spans="1:5" hidden="1" x14ac:dyDescent="0.25">
      <c r="A5747" t="s">
        <v>11198</v>
      </c>
      <c r="B5747" t="s">
        <v>11199</v>
      </c>
      <c r="C5747" t="s">
        <v>10439</v>
      </c>
      <c r="D5747" t="s">
        <v>10440</v>
      </c>
      <c r="E5747">
        <v>1</v>
      </c>
    </row>
    <row r="5748" spans="1:5" hidden="1" x14ac:dyDescent="0.25">
      <c r="A5748" t="s">
        <v>11200</v>
      </c>
      <c r="B5748" t="s">
        <v>11201</v>
      </c>
      <c r="C5748" t="s">
        <v>10439</v>
      </c>
      <c r="D5748" t="s">
        <v>10440</v>
      </c>
      <c r="E5748">
        <v>2</v>
      </c>
    </row>
    <row r="5749" spans="1:5" hidden="1" x14ac:dyDescent="0.25">
      <c r="A5749" t="s">
        <v>11202</v>
      </c>
      <c r="B5749" t="s">
        <v>11203</v>
      </c>
      <c r="C5749" t="s">
        <v>10439</v>
      </c>
      <c r="D5749" t="s">
        <v>10440</v>
      </c>
      <c r="E5749">
        <v>20</v>
      </c>
    </row>
    <row r="5750" spans="1:5" hidden="1" x14ac:dyDescent="0.25">
      <c r="A5750" t="s">
        <v>11204</v>
      </c>
      <c r="B5750" t="s">
        <v>11205</v>
      </c>
      <c r="C5750" t="s">
        <v>10439</v>
      </c>
      <c r="D5750" t="s">
        <v>10440</v>
      </c>
      <c r="E5750">
        <v>0</v>
      </c>
    </row>
    <row r="5751" spans="1:5" hidden="1" x14ac:dyDescent="0.25">
      <c r="A5751" t="s">
        <v>11206</v>
      </c>
      <c r="B5751" t="s">
        <v>11207</v>
      </c>
      <c r="C5751" t="s">
        <v>10439</v>
      </c>
      <c r="D5751" t="s">
        <v>10440</v>
      </c>
      <c r="E5751">
        <v>90</v>
      </c>
    </row>
    <row r="5752" spans="1:5" hidden="1" x14ac:dyDescent="0.25">
      <c r="A5752" t="s">
        <v>11208</v>
      </c>
      <c r="B5752" t="s">
        <v>11209</v>
      </c>
      <c r="C5752" t="s">
        <v>10439</v>
      </c>
      <c r="D5752" t="s">
        <v>10440</v>
      </c>
      <c r="E5752">
        <v>4</v>
      </c>
    </row>
    <row r="5753" spans="1:5" hidden="1" x14ac:dyDescent="0.25">
      <c r="A5753" t="s">
        <v>11210</v>
      </c>
      <c r="B5753" t="s">
        <v>11211</v>
      </c>
      <c r="C5753" t="s">
        <v>10439</v>
      </c>
      <c r="D5753" t="s">
        <v>10440</v>
      </c>
      <c r="E5753">
        <v>3</v>
      </c>
    </row>
    <row r="5754" spans="1:5" hidden="1" x14ac:dyDescent="0.25">
      <c r="A5754" t="s">
        <v>11212</v>
      </c>
      <c r="B5754" t="s">
        <v>11213</v>
      </c>
      <c r="C5754" t="s">
        <v>10439</v>
      </c>
      <c r="D5754" t="s">
        <v>10440</v>
      </c>
      <c r="E5754">
        <v>0</v>
      </c>
    </row>
    <row r="5755" spans="1:5" hidden="1" x14ac:dyDescent="0.25">
      <c r="A5755" t="s">
        <v>11214</v>
      </c>
      <c r="B5755" t="s">
        <v>11215</v>
      </c>
      <c r="C5755" t="s">
        <v>10439</v>
      </c>
      <c r="D5755" t="s">
        <v>10440</v>
      </c>
      <c r="E5755">
        <v>9</v>
      </c>
    </row>
    <row r="5756" spans="1:5" hidden="1" x14ac:dyDescent="0.25">
      <c r="A5756" t="s">
        <v>11216</v>
      </c>
      <c r="B5756" t="s">
        <v>11217</v>
      </c>
      <c r="C5756" t="s">
        <v>10439</v>
      </c>
      <c r="D5756" t="s">
        <v>10440</v>
      </c>
      <c r="E5756">
        <v>4</v>
      </c>
    </row>
    <row r="5757" spans="1:5" hidden="1" x14ac:dyDescent="0.25">
      <c r="A5757" t="s">
        <v>11218</v>
      </c>
      <c r="B5757" t="s">
        <v>11219</v>
      </c>
      <c r="C5757" t="s">
        <v>10439</v>
      </c>
      <c r="D5757" t="s">
        <v>10440</v>
      </c>
      <c r="E5757">
        <v>0</v>
      </c>
    </row>
    <row r="5758" spans="1:5" hidden="1" x14ac:dyDescent="0.25">
      <c r="A5758" t="s">
        <v>11220</v>
      </c>
      <c r="B5758" t="s">
        <v>11221</v>
      </c>
      <c r="C5758" t="s">
        <v>10439</v>
      </c>
      <c r="D5758" t="s">
        <v>10440</v>
      </c>
      <c r="E5758">
        <v>0</v>
      </c>
    </row>
    <row r="5759" spans="1:5" hidden="1" x14ac:dyDescent="0.25">
      <c r="A5759" t="s">
        <v>11222</v>
      </c>
      <c r="B5759" t="s">
        <v>11223</v>
      </c>
      <c r="C5759" t="s">
        <v>10439</v>
      </c>
      <c r="D5759" t="s">
        <v>10440</v>
      </c>
      <c r="E5759">
        <v>2</v>
      </c>
    </row>
    <row r="5760" spans="1:5" hidden="1" x14ac:dyDescent="0.25">
      <c r="A5760" t="s">
        <v>11224</v>
      </c>
      <c r="B5760" t="s">
        <v>11225</v>
      </c>
      <c r="C5760" t="s">
        <v>10439</v>
      </c>
      <c r="D5760" t="s">
        <v>10440</v>
      </c>
      <c r="E5760">
        <v>0</v>
      </c>
    </row>
    <row r="5761" spans="1:5" hidden="1" x14ac:dyDescent="0.25">
      <c r="A5761" t="s">
        <v>11226</v>
      </c>
      <c r="B5761" t="s">
        <v>11227</v>
      </c>
      <c r="C5761" t="s">
        <v>10439</v>
      </c>
      <c r="D5761" t="s">
        <v>10440</v>
      </c>
      <c r="E5761">
        <v>0</v>
      </c>
    </row>
    <row r="5762" spans="1:5" hidden="1" x14ac:dyDescent="0.25">
      <c r="A5762" t="s">
        <v>11228</v>
      </c>
      <c r="B5762" t="s">
        <v>11229</v>
      </c>
      <c r="C5762" t="s">
        <v>10439</v>
      </c>
      <c r="D5762" t="s">
        <v>10440</v>
      </c>
      <c r="E5762">
        <v>0</v>
      </c>
    </row>
    <row r="5763" spans="1:5" hidden="1" x14ac:dyDescent="0.25">
      <c r="A5763" t="s">
        <v>11230</v>
      </c>
      <c r="B5763" t="s">
        <v>11231</v>
      </c>
      <c r="C5763" t="s">
        <v>10439</v>
      </c>
      <c r="D5763" t="s">
        <v>10440</v>
      </c>
      <c r="E5763">
        <v>1</v>
      </c>
    </row>
    <row r="5764" spans="1:5" hidden="1" x14ac:dyDescent="0.25">
      <c r="A5764" t="s">
        <v>11232</v>
      </c>
      <c r="B5764" t="s">
        <v>11233</v>
      </c>
      <c r="C5764" t="s">
        <v>10439</v>
      </c>
      <c r="D5764" t="s">
        <v>10440</v>
      </c>
      <c r="E5764">
        <v>2</v>
      </c>
    </row>
    <row r="5765" spans="1:5" hidden="1" x14ac:dyDescent="0.25">
      <c r="A5765" t="s">
        <v>11234</v>
      </c>
      <c r="B5765" t="s">
        <v>11235</v>
      </c>
      <c r="C5765" t="s">
        <v>10439</v>
      </c>
      <c r="D5765" t="s">
        <v>10440</v>
      </c>
      <c r="E5765">
        <v>4</v>
      </c>
    </row>
    <row r="5766" spans="1:5" hidden="1" x14ac:dyDescent="0.25">
      <c r="A5766" t="s">
        <v>11236</v>
      </c>
      <c r="B5766" t="s">
        <v>11237</v>
      </c>
      <c r="C5766" t="s">
        <v>10439</v>
      </c>
      <c r="D5766" t="s">
        <v>10440</v>
      </c>
      <c r="E5766">
        <v>6</v>
      </c>
    </row>
    <row r="5767" spans="1:5" hidden="1" x14ac:dyDescent="0.25">
      <c r="A5767" t="s">
        <v>11238</v>
      </c>
      <c r="B5767" t="s">
        <v>11239</v>
      </c>
      <c r="C5767" t="s">
        <v>10439</v>
      </c>
      <c r="D5767" t="s">
        <v>10440</v>
      </c>
      <c r="E5767">
        <v>2</v>
      </c>
    </row>
    <row r="5768" spans="1:5" hidden="1" x14ac:dyDescent="0.25">
      <c r="A5768" t="s">
        <v>11240</v>
      </c>
      <c r="B5768" t="s">
        <v>11241</v>
      </c>
      <c r="C5768" t="s">
        <v>10439</v>
      </c>
      <c r="D5768" t="s">
        <v>10440</v>
      </c>
      <c r="E5768">
        <v>0</v>
      </c>
    </row>
    <row r="5769" spans="1:5" hidden="1" x14ac:dyDescent="0.25">
      <c r="A5769" t="s">
        <v>11242</v>
      </c>
      <c r="B5769" t="s">
        <v>11243</v>
      </c>
      <c r="C5769" t="s">
        <v>10439</v>
      </c>
      <c r="D5769" t="s">
        <v>10440</v>
      </c>
      <c r="E5769">
        <v>0</v>
      </c>
    </row>
    <row r="5770" spans="1:5" hidden="1" x14ac:dyDescent="0.25">
      <c r="A5770" t="s">
        <v>11244</v>
      </c>
      <c r="B5770" t="s">
        <v>11245</v>
      </c>
      <c r="C5770" t="s">
        <v>10439</v>
      </c>
      <c r="D5770" t="s">
        <v>10440</v>
      </c>
      <c r="E5770">
        <v>2</v>
      </c>
    </row>
    <row r="5771" spans="1:5" hidden="1" x14ac:dyDescent="0.25">
      <c r="A5771" t="s">
        <v>11246</v>
      </c>
      <c r="B5771" t="s">
        <v>11247</v>
      </c>
      <c r="C5771" t="s">
        <v>10439</v>
      </c>
      <c r="D5771" t="s">
        <v>10440</v>
      </c>
      <c r="E5771">
        <v>0</v>
      </c>
    </row>
    <row r="5772" spans="1:5" hidden="1" x14ac:dyDescent="0.25">
      <c r="A5772" t="s">
        <v>11248</v>
      </c>
      <c r="B5772" t="s">
        <v>11249</v>
      </c>
      <c r="C5772" t="s">
        <v>10439</v>
      </c>
      <c r="D5772" t="s">
        <v>10440</v>
      </c>
      <c r="E5772">
        <v>0</v>
      </c>
    </row>
    <row r="5773" spans="1:5" hidden="1" x14ac:dyDescent="0.25">
      <c r="A5773" t="s">
        <v>11250</v>
      </c>
      <c r="B5773" t="s">
        <v>11251</v>
      </c>
      <c r="C5773" t="s">
        <v>10439</v>
      </c>
      <c r="D5773" t="s">
        <v>10440</v>
      </c>
      <c r="E5773">
        <v>0</v>
      </c>
    </row>
    <row r="5774" spans="1:5" hidden="1" x14ac:dyDescent="0.25">
      <c r="A5774" t="s">
        <v>11252</v>
      </c>
      <c r="B5774" t="s">
        <v>11253</v>
      </c>
      <c r="C5774" t="s">
        <v>10439</v>
      </c>
      <c r="D5774" t="s">
        <v>10440</v>
      </c>
      <c r="E5774">
        <v>50</v>
      </c>
    </row>
    <row r="5775" spans="1:5" hidden="1" x14ac:dyDescent="0.25">
      <c r="A5775" t="s">
        <v>11254</v>
      </c>
      <c r="B5775" t="s">
        <v>11255</v>
      </c>
      <c r="C5775" t="s">
        <v>10439</v>
      </c>
      <c r="D5775" t="s">
        <v>10440</v>
      </c>
      <c r="E5775">
        <v>0</v>
      </c>
    </row>
    <row r="5776" spans="1:5" hidden="1" x14ac:dyDescent="0.25">
      <c r="A5776" t="s">
        <v>11256</v>
      </c>
      <c r="B5776" t="s">
        <v>11257</v>
      </c>
      <c r="C5776" t="s">
        <v>10439</v>
      </c>
      <c r="D5776" t="s">
        <v>10440</v>
      </c>
      <c r="E5776">
        <v>1</v>
      </c>
    </row>
    <row r="5777" spans="1:5" hidden="1" x14ac:dyDescent="0.25">
      <c r="A5777" t="s">
        <v>11258</v>
      </c>
      <c r="B5777" t="s">
        <v>11259</v>
      </c>
      <c r="C5777" t="s">
        <v>10439</v>
      </c>
      <c r="D5777" t="s">
        <v>10440</v>
      </c>
      <c r="E5777">
        <v>6</v>
      </c>
    </row>
    <row r="5778" spans="1:5" hidden="1" x14ac:dyDescent="0.25">
      <c r="A5778" t="s">
        <v>11260</v>
      </c>
      <c r="B5778" t="s">
        <v>11261</v>
      </c>
      <c r="C5778" t="s">
        <v>10439</v>
      </c>
      <c r="D5778" t="s">
        <v>10440</v>
      </c>
      <c r="E5778">
        <v>0</v>
      </c>
    </row>
    <row r="5779" spans="1:5" hidden="1" x14ac:dyDescent="0.25">
      <c r="A5779" t="s">
        <v>11262</v>
      </c>
      <c r="B5779" t="s">
        <v>11263</v>
      </c>
      <c r="C5779" t="s">
        <v>10439</v>
      </c>
      <c r="D5779" t="s">
        <v>10440</v>
      </c>
      <c r="E5779">
        <v>0</v>
      </c>
    </row>
    <row r="5780" spans="1:5" hidden="1" x14ac:dyDescent="0.25">
      <c r="A5780" t="s">
        <v>11264</v>
      </c>
      <c r="B5780" t="s">
        <v>11265</v>
      </c>
      <c r="C5780" t="s">
        <v>10439</v>
      </c>
      <c r="D5780" t="s">
        <v>10440</v>
      </c>
      <c r="E5780">
        <v>9</v>
      </c>
    </row>
    <row r="5781" spans="1:5" hidden="1" x14ac:dyDescent="0.25">
      <c r="A5781" t="s">
        <v>11266</v>
      </c>
      <c r="B5781" t="s">
        <v>11267</v>
      </c>
      <c r="C5781" t="s">
        <v>10439</v>
      </c>
      <c r="D5781" t="s">
        <v>10440</v>
      </c>
      <c r="E5781">
        <v>0</v>
      </c>
    </row>
    <row r="5782" spans="1:5" hidden="1" x14ac:dyDescent="0.25">
      <c r="A5782" t="s">
        <v>11268</v>
      </c>
      <c r="B5782" t="s">
        <v>11269</v>
      </c>
      <c r="C5782" t="s">
        <v>10439</v>
      </c>
      <c r="D5782" t="s">
        <v>10440</v>
      </c>
      <c r="E5782">
        <v>0</v>
      </c>
    </row>
    <row r="5783" spans="1:5" hidden="1" x14ac:dyDescent="0.25">
      <c r="A5783" t="s">
        <v>11270</v>
      </c>
      <c r="B5783" t="s">
        <v>11271</v>
      </c>
      <c r="C5783" t="s">
        <v>10439</v>
      </c>
      <c r="D5783" t="s">
        <v>10440</v>
      </c>
      <c r="E5783">
        <v>0</v>
      </c>
    </row>
    <row r="5784" spans="1:5" hidden="1" x14ac:dyDescent="0.25">
      <c r="A5784" t="s">
        <v>11272</v>
      </c>
      <c r="B5784" t="s">
        <v>11273</v>
      </c>
      <c r="C5784" t="s">
        <v>10439</v>
      </c>
      <c r="D5784" t="s">
        <v>10440</v>
      </c>
      <c r="E5784">
        <v>2</v>
      </c>
    </row>
    <row r="5785" spans="1:5" hidden="1" x14ac:dyDescent="0.25">
      <c r="A5785" t="s">
        <v>11274</v>
      </c>
      <c r="B5785" t="s">
        <v>11275</v>
      </c>
      <c r="C5785" t="s">
        <v>10439</v>
      </c>
      <c r="D5785" t="s">
        <v>10440</v>
      </c>
      <c r="E5785">
        <v>2</v>
      </c>
    </row>
    <row r="5786" spans="1:5" hidden="1" x14ac:dyDescent="0.25">
      <c r="A5786" t="s">
        <v>11276</v>
      </c>
      <c r="B5786" t="s">
        <v>11277</v>
      </c>
      <c r="C5786" t="s">
        <v>10439</v>
      </c>
      <c r="D5786" t="s">
        <v>10440</v>
      </c>
      <c r="E5786">
        <v>2</v>
      </c>
    </row>
    <row r="5787" spans="1:5" hidden="1" x14ac:dyDescent="0.25">
      <c r="A5787" t="s">
        <v>11278</v>
      </c>
      <c r="B5787" t="s">
        <v>11279</v>
      </c>
      <c r="C5787" t="s">
        <v>10439</v>
      </c>
      <c r="D5787" t="s">
        <v>10440</v>
      </c>
      <c r="E5787">
        <v>100</v>
      </c>
    </row>
    <row r="5788" spans="1:5" x14ac:dyDescent="0.25">
      <c r="A5788" t="s">
        <v>11280</v>
      </c>
      <c r="B5788" t="s">
        <v>11281</v>
      </c>
      <c r="C5788" t="s">
        <v>10439</v>
      </c>
      <c r="D5788" t="s">
        <v>10440</v>
      </c>
      <c r="E5788">
        <v>0</v>
      </c>
    </row>
    <row r="5789" spans="1:5" hidden="1" x14ac:dyDescent="0.25">
      <c r="A5789" t="s">
        <v>11282</v>
      </c>
      <c r="B5789" t="s">
        <v>11283</v>
      </c>
      <c r="C5789" t="s">
        <v>10439</v>
      </c>
      <c r="D5789" t="s">
        <v>10440</v>
      </c>
      <c r="E5789">
        <v>5</v>
      </c>
    </row>
    <row r="5790" spans="1:5" hidden="1" x14ac:dyDescent="0.25">
      <c r="A5790" t="s">
        <v>11284</v>
      </c>
      <c r="B5790" t="s">
        <v>11285</v>
      </c>
      <c r="C5790" t="s">
        <v>10439</v>
      </c>
      <c r="D5790" t="s">
        <v>10440</v>
      </c>
      <c r="E5790">
        <v>1</v>
      </c>
    </row>
    <row r="5791" spans="1:5" hidden="1" x14ac:dyDescent="0.25">
      <c r="A5791" t="s">
        <v>11286</v>
      </c>
      <c r="B5791" t="s">
        <v>11287</v>
      </c>
      <c r="C5791" t="s">
        <v>10439</v>
      </c>
      <c r="D5791" t="s">
        <v>10440</v>
      </c>
      <c r="E5791">
        <v>0</v>
      </c>
    </row>
    <row r="5792" spans="1:5" hidden="1" x14ac:dyDescent="0.25">
      <c r="A5792" t="s">
        <v>11288</v>
      </c>
      <c r="B5792" t="s">
        <v>11289</v>
      </c>
      <c r="C5792" t="s">
        <v>10439</v>
      </c>
      <c r="D5792" t="s">
        <v>10440</v>
      </c>
      <c r="E5792">
        <v>1</v>
      </c>
    </row>
    <row r="5793" spans="1:5" hidden="1" x14ac:dyDescent="0.25">
      <c r="A5793" t="s">
        <v>11290</v>
      </c>
      <c r="B5793" t="s">
        <v>11291</v>
      </c>
      <c r="C5793" t="s">
        <v>10439</v>
      </c>
      <c r="D5793" t="s">
        <v>10440</v>
      </c>
      <c r="E5793">
        <v>20</v>
      </c>
    </row>
    <row r="5794" spans="1:5" hidden="1" x14ac:dyDescent="0.25">
      <c r="A5794" t="s">
        <v>11292</v>
      </c>
      <c r="B5794" t="s">
        <v>11293</v>
      </c>
      <c r="C5794" t="s">
        <v>10441</v>
      </c>
      <c r="D5794" t="s">
        <v>10442</v>
      </c>
      <c r="E5794">
        <v>10000</v>
      </c>
    </row>
    <row r="5795" spans="1:5" hidden="1" x14ac:dyDescent="0.25">
      <c r="A5795" t="s">
        <v>11294</v>
      </c>
      <c r="B5795" t="s">
        <v>11295</v>
      </c>
      <c r="C5795" t="s">
        <v>10441</v>
      </c>
      <c r="D5795" t="s">
        <v>10442</v>
      </c>
      <c r="E5795">
        <v>18</v>
      </c>
    </row>
    <row r="5796" spans="1:5" hidden="1" x14ac:dyDescent="0.25">
      <c r="A5796" t="s">
        <v>11296</v>
      </c>
      <c r="B5796" t="s">
        <v>11297</v>
      </c>
      <c r="C5796" t="s">
        <v>10441</v>
      </c>
      <c r="D5796" t="s">
        <v>10442</v>
      </c>
      <c r="E5796">
        <v>18</v>
      </c>
    </row>
    <row r="5797" spans="1:5" hidden="1" x14ac:dyDescent="0.25">
      <c r="A5797" t="s">
        <v>11298</v>
      </c>
      <c r="B5797" t="s">
        <v>11299</v>
      </c>
      <c r="C5797" t="s">
        <v>10439</v>
      </c>
      <c r="D5797" t="s">
        <v>10440</v>
      </c>
      <c r="E5797">
        <v>6</v>
      </c>
    </row>
    <row r="5798" spans="1:5" hidden="1" x14ac:dyDescent="0.25">
      <c r="A5798" t="s">
        <v>11300</v>
      </c>
      <c r="B5798" t="s">
        <v>11301</v>
      </c>
      <c r="C5798" t="s">
        <v>10439</v>
      </c>
      <c r="D5798" t="s">
        <v>10440</v>
      </c>
      <c r="E5798">
        <v>1</v>
      </c>
    </row>
    <row r="5799" spans="1:5" hidden="1" x14ac:dyDescent="0.25">
      <c r="A5799" t="s">
        <v>11302</v>
      </c>
      <c r="B5799" t="s">
        <v>11303</v>
      </c>
      <c r="C5799" t="s">
        <v>10439</v>
      </c>
      <c r="D5799" t="s">
        <v>10440</v>
      </c>
      <c r="E5799">
        <v>0</v>
      </c>
    </row>
    <row r="5800" spans="1:5" hidden="1" x14ac:dyDescent="0.25">
      <c r="A5800" t="s">
        <v>11304</v>
      </c>
      <c r="B5800" t="s">
        <v>11305</v>
      </c>
      <c r="C5800" t="s">
        <v>10439</v>
      </c>
      <c r="D5800" t="s">
        <v>10440</v>
      </c>
      <c r="E5800">
        <v>2</v>
      </c>
    </row>
    <row r="5801" spans="1:5" hidden="1" x14ac:dyDescent="0.25">
      <c r="A5801" t="s">
        <v>11306</v>
      </c>
      <c r="B5801" t="s">
        <v>11307</v>
      </c>
      <c r="C5801" t="s">
        <v>10439</v>
      </c>
      <c r="D5801" t="s">
        <v>10440</v>
      </c>
      <c r="E5801">
        <v>2</v>
      </c>
    </row>
    <row r="5802" spans="1:5" hidden="1" x14ac:dyDescent="0.25">
      <c r="A5802" t="s">
        <v>11308</v>
      </c>
      <c r="B5802" t="s">
        <v>11309</v>
      </c>
      <c r="C5802" t="s">
        <v>10439</v>
      </c>
      <c r="D5802" t="s">
        <v>10440</v>
      </c>
      <c r="E5802">
        <v>6</v>
      </c>
    </row>
    <row r="5803" spans="1:5" hidden="1" x14ac:dyDescent="0.25">
      <c r="A5803" t="s">
        <v>11310</v>
      </c>
      <c r="B5803" t="s">
        <v>11295</v>
      </c>
      <c r="C5803" t="s">
        <v>10439</v>
      </c>
      <c r="D5803" t="s">
        <v>10440</v>
      </c>
      <c r="E5803">
        <v>1</v>
      </c>
    </row>
    <row r="5804" spans="1:5" hidden="1" x14ac:dyDescent="0.25">
      <c r="A5804" t="s">
        <v>11311</v>
      </c>
      <c r="B5804" t="s">
        <v>11297</v>
      </c>
      <c r="C5804" t="s">
        <v>10439</v>
      </c>
      <c r="D5804" t="s">
        <v>10440</v>
      </c>
      <c r="E5804">
        <v>0</v>
      </c>
    </row>
    <row r="5805" spans="1:5" hidden="1" x14ac:dyDescent="0.25">
      <c r="A5805" t="s">
        <v>11312</v>
      </c>
      <c r="B5805" t="s">
        <v>11313</v>
      </c>
      <c r="C5805" t="s">
        <v>291</v>
      </c>
      <c r="D5805" t="s">
        <v>291</v>
      </c>
      <c r="E5805">
        <v>4</v>
      </c>
    </row>
    <row r="5806" spans="1:5" hidden="1" x14ac:dyDescent="0.25">
      <c r="A5806" t="s">
        <v>11312</v>
      </c>
      <c r="B5806" t="s">
        <v>11313</v>
      </c>
      <c r="C5806" t="s">
        <v>10439</v>
      </c>
      <c r="D5806" t="s">
        <v>10440</v>
      </c>
      <c r="E5806">
        <v>0</v>
      </c>
    </row>
    <row r="5807" spans="1:5" hidden="1" x14ac:dyDescent="0.25">
      <c r="A5807" t="s">
        <v>11314</v>
      </c>
      <c r="B5807" t="s">
        <v>11315</v>
      </c>
      <c r="C5807" t="s">
        <v>10439</v>
      </c>
      <c r="D5807" t="s">
        <v>10440</v>
      </c>
      <c r="E5807">
        <v>10</v>
      </c>
    </row>
    <row r="5808" spans="1:5" hidden="1" x14ac:dyDescent="0.25">
      <c r="A5808" t="s">
        <v>11316</v>
      </c>
      <c r="B5808" t="s">
        <v>11317</v>
      </c>
      <c r="C5808" t="s">
        <v>10439</v>
      </c>
      <c r="D5808" t="s">
        <v>10440</v>
      </c>
      <c r="E5808">
        <v>1</v>
      </c>
    </row>
    <row r="5809" spans="1:5" hidden="1" x14ac:dyDescent="0.25">
      <c r="A5809" t="s">
        <v>11318</v>
      </c>
      <c r="B5809" t="s">
        <v>11319</v>
      </c>
      <c r="C5809" t="s">
        <v>10441</v>
      </c>
      <c r="D5809" t="s">
        <v>10442</v>
      </c>
      <c r="E5809">
        <v>0</v>
      </c>
    </row>
    <row r="5810" spans="1:5" hidden="1" x14ac:dyDescent="0.25">
      <c r="A5810" t="s">
        <v>11320</v>
      </c>
      <c r="B5810" t="s">
        <v>11321</v>
      </c>
      <c r="C5810" t="s">
        <v>10439</v>
      </c>
      <c r="D5810" t="s">
        <v>10440</v>
      </c>
      <c r="E5810">
        <v>0</v>
      </c>
    </row>
    <row r="5811" spans="1:5" hidden="1" x14ac:dyDescent="0.25">
      <c r="A5811" t="s">
        <v>11322</v>
      </c>
      <c r="B5811" t="s">
        <v>11323</v>
      </c>
      <c r="C5811" t="s">
        <v>10439</v>
      </c>
      <c r="D5811" t="s">
        <v>10440</v>
      </c>
      <c r="E5811">
        <v>0</v>
      </c>
    </row>
    <row r="5812" spans="1:5" hidden="1" x14ac:dyDescent="0.25">
      <c r="A5812" t="s">
        <v>11324</v>
      </c>
      <c r="B5812" t="s">
        <v>11325</v>
      </c>
      <c r="C5812" t="s">
        <v>10439</v>
      </c>
      <c r="D5812" t="s">
        <v>10440</v>
      </c>
      <c r="E5812">
        <v>0</v>
      </c>
    </row>
    <row r="5813" spans="1:5" hidden="1" x14ac:dyDescent="0.25">
      <c r="A5813" t="s">
        <v>11326</v>
      </c>
      <c r="B5813" t="s">
        <v>11327</v>
      </c>
      <c r="C5813" t="s">
        <v>10439</v>
      </c>
      <c r="D5813" t="s">
        <v>10440</v>
      </c>
      <c r="E5813">
        <v>0</v>
      </c>
    </row>
    <row r="5814" spans="1:5" hidden="1" x14ac:dyDescent="0.25">
      <c r="A5814" t="s">
        <v>11328</v>
      </c>
      <c r="B5814" t="s">
        <v>11329</v>
      </c>
      <c r="C5814" t="s">
        <v>10439</v>
      </c>
      <c r="D5814" t="s">
        <v>10440</v>
      </c>
      <c r="E5814">
        <v>0</v>
      </c>
    </row>
    <row r="5815" spans="1:5" hidden="1" x14ac:dyDescent="0.25">
      <c r="A5815" t="s">
        <v>11330</v>
      </c>
      <c r="B5815" t="s">
        <v>11331</v>
      </c>
      <c r="C5815" t="s">
        <v>10439</v>
      </c>
      <c r="D5815" t="s">
        <v>10440</v>
      </c>
      <c r="E5815">
        <v>1</v>
      </c>
    </row>
    <row r="5816" spans="1:5" hidden="1" x14ac:dyDescent="0.25">
      <c r="A5816" t="s">
        <v>11332</v>
      </c>
      <c r="B5816" t="s">
        <v>11333</v>
      </c>
      <c r="C5816" t="s">
        <v>10439</v>
      </c>
      <c r="D5816" t="s">
        <v>10440</v>
      </c>
      <c r="E5816">
        <v>1</v>
      </c>
    </row>
    <row r="5817" spans="1:5" hidden="1" x14ac:dyDescent="0.25">
      <c r="A5817" t="s">
        <v>11334</v>
      </c>
      <c r="B5817" t="s">
        <v>11335</v>
      </c>
      <c r="C5817" t="s">
        <v>10441</v>
      </c>
      <c r="D5817" t="s">
        <v>10442</v>
      </c>
      <c r="E5817">
        <v>54</v>
      </c>
    </row>
    <row r="5818" spans="1:5" hidden="1" x14ac:dyDescent="0.25">
      <c r="A5818" t="s">
        <v>11336</v>
      </c>
      <c r="B5818" t="s">
        <v>11337</v>
      </c>
      <c r="C5818" t="s">
        <v>10439</v>
      </c>
      <c r="D5818" t="s">
        <v>10440</v>
      </c>
      <c r="E5818">
        <v>0</v>
      </c>
    </row>
    <row r="5819" spans="1:5" hidden="1" x14ac:dyDescent="0.25">
      <c r="A5819" t="s">
        <v>11338</v>
      </c>
      <c r="B5819" t="s">
        <v>11339</v>
      </c>
      <c r="C5819" t="s">
        <v>10439</v>
      </c>
      <c r="D5819" t="s">
        <v>10440</v>
      </c>
      <c r="E5819">
        <v>1.8</v>
      </c>
    </row>
    <row r="5820" spans="1:5" hidden="1" x14ac:dyDescent="0.25">
      <c r="A5820" t="s">
        <v>11340</v>
      </c>
      <c r="B5820" t="s">
        <v>11341</v>
      </c>
      <c r="C5820" t="s">
        <v>10439</v>
      </c>
      <c r="D5820" t="s">
        <v>10440</v>
      </c>
      <c r="E5820">
        <v>2.4</v>
      </c>
    </row>
    <row r="5821" spans="1:5" hidden="1" x14ac:dyDescent="0.25">
      <c r="A5821" t="s">
        <v>11342</v>
      </c>
      <c r="B5821" t="s">
        <v>11343</v>
      </c>
      <c r="C5821" t="s">
        <v>10439</v>
      </c>
      <c r="D5821" t="s">
        <v>10440</v>
      </c>
      <c r="E5821">
        <v>0</v>
      </c>
    </row>
    <row r="5822" spans="1:5" hidden="1" x14ac:dyDescent="0.25">
      <c r="A5822" t="s">
        <v>11344</v>
      </c>
      <c r="B5822" t="s">
        <v>11345</v>
      </c>
      <c r="C5822" t="s">
        <v>10439</v>
      </c>
      <c r="D5822" t="s">
        <v>10440</v>
      </c>
      <c r="E5822">
        <v>2</v>
      </c>
    </row>
    <row r="5823" spans="1:5" hidden="1" x14ac:dyDescent="0.25">
      <c r="A5823" t="s">
        <v>11346</v>
      </c>
      <c r="B5823" t="s">
        <v>11347</v>
      </c>
      <c r="C5823" t="s">
        <v>10439</v>
      </c>
      <c r="D5823" t="s">
        <v>10440</v>
      </c>
      <c r="E5823">
        <v>4</v>
      </c>
    </row>
    <row r="5824" spans="1:5" hidden="1" x14ac:dyDescent="0.25">
      <c r="A5824" t="s">
        <v>11348</v>
      </c>
      <c r="B5824" t="s">
        <v>11349</v>
      </c>
      <c r="C5824" t="s">
        <v>10439</v>
      </c>
      <c r="D5824" t="s">
        <v>10440</v>
      </c>
      <c r="E5824">
        <v>0</v>
      </c>
    </row>
    <row r="5825" spans="1:5" hidden="1" x14ac:dyDescent="0.25">
      <c r="A5825" t="s">
        <v>11350</v>
      </c>
      <c r="B5825" t="s">
        <v>11351</v>
      </c>
      <c r="C5825" t="s">
        <v>10439</v>
      </c>
      <c r="D5825" t="s">
        <v>10440</v>
      </c>
      <c r="E5825">
        <v>1</v>
      </c>
    </row>
    <row r="5826" spans="1:5" hidden="1" x14ac:dyDescent="0.25">
      <c r="A5826" t="s">
        <v>11352</v>
      </c>
      <c r="B5826" t="s">
        <v>11353</v>
      </c>
      <c r="C5826" t="s">
        <v>10439</v>
      </c>
      <c r="D5826" t="s">
        <v>10440</v>
      </c>
      <c r="E5826">
        <v>1</v>
      </c>
    </row>
    <row r="5827" spans="1:5" hidden="1" x14ac:dyDescent="0.25">
      <c r="A5827" t="s">
        <v>11354</v>
      </c>
      <c r="B5827" t="s">
        <v>11355</v>
      </c>
      <c r="C5827" t="s">
        <v>10439</v>
      </c>
      <c r="D5827" t="s">
        <v>10440</v>
      </c>
      <c r="E5827">
        <v>0</v>
      </c>
    </row>
    <row r="5828" spans="1:5" hidden="1" x14ac:dyDescent="0.25">
      <c r="A5828" t="s">
        <v>11356</v>
      </c>
      <c r="B5828" t="s">
        <v>11357</v>
      </c>
      <c r="C5828" t="s">
        <v>10439</v>
      </c>
      <c r="D5828" t="s">
        <v>10440</v>
      </c>
      <c r="E5828">
        <v>4</v>
      </c>
    </row>
    <row r="5829" spans="1:5" hidden="1" x14ac:dyDescent="0.25">
      <c r="A5829" t="s">
        <v>11358</v>
      </c>
      <c r="B5829" t="s">
        <v>11359</v>
      </c>
      <c r="C5829" t="s">
        <v>10439</v>
      </c>
      <c r="D5829" t="s">
        <v>10440</v>
      </c>
      <c r="E5829">
        <v>4</v>
      </c>
    </row>
    <row r="5830" spans="1:5" hidden="1" x14ac:dyDescent="0.25">
      <c r="A5830" t="s">
        <v>11360</v>
      </c>
      <c r="B5830" t="s">
        <v>11361</v>
      </c>
      <c r="C5830" t="s">
        <v>10439</v>
      </c>
      <c r="D5830" t="s">
        <v>10440</v>
      </c>
      <c r="E5830">
        <v>2</v>
      </c>
    </row>
    <row r="5831" spans="1:5" hidden="1" x14ac:dyDescent="0.25">
      <c r="A5831" t="s">
        <v>11362</v>
      </c>
      <c r="B5831" t="s">
        <v>11363</v>
      </c>
      <c r="C5831" t="s">
        <v>10439</v>
      </c>
      <c r="D5831" t="s">
        <v>10440</v>
      </c>
      <c r="E5831">
        <v>1</v>
      </c>
    </row>
    <row r="5832" spans="1:5" hidden="1" x14ac:dyDescent="0.25">
      <c r="A5832" t="s">
        <v>11364</v>
      </c>
      <c r="B5832" t="s">
        <v>11365</v>
      </c>
      <c r="C5832" t="s">
        <v>10439</v>
      </c>
      <c r="D5832" t="s">
        <v>10440</v>
      </c>
      <c r="E5832">
        <v>1.4</v>
      </c>
    </row>
    <row r="5833" spans="1:5" hidden="1" x14ac:dyDescent="0.25">
      <c r="A5833" t="s">
        <v>11366</v>
      </c>
      <c r="B5833" t="s">
        <v>11367</v>
      </c>
      <c r="C5833" t="s">
        <v>10439</v>
      </c>
      <c r="D5833" t="s">
        <v>10440</v>
      </c>
      <c r="E5833">
        <v>1.3</v>
      </c>
    </row>
    <row r="5834" spans="1:5" hidden="1" x14ac:dyDescent="0.25">
      <c r="A5834" t="s">
        <v>11368</v>
      </c>
      <c r="B5834" t="s">
        <v>11369</v>
      </c>
      <c r="C5834" t="s">
        <v>10439</v>
      </c>
      <c r="D5834" t="s">
        <v>10440</v>
      </c>
      <c r="E5834">
        <v>1.6</v>
      </c>
    </row>
    <row r="5835" spans="1:5" hidden="1" x14ac:dyDescent="0.25">
      <c r="A5835" t="s">
        <v>11370</v>
      </c>
      <c r="B5835" t="s">
        <v>11371</v>
      </c>
      <c r="C5835" t="s">
        <v>10439</v>
      </c>
      <c r="D5835" t="s">
        <v>10440</v>
      </c>
      <c r="E5835">
        <v>0</v>
      </c>
    </row>
    <row r="5836" spans="1:5" hidden="1" x14ac:dyDescent="0.25">
      <c r="A5836" t="s">
        <v>11372</v>
      </c>
      <c r="B5836" t="s">
        <v>11373</v>
      </c>
      <c r="C5836" t="s">
        <v>10439</v>
      </c>
      <c r="D5836" t="s">
        <v>10440</v>
      </c>
      <c r="E5836">
        <v>0</v>
      </c>
    </row>
    <row r="5837" spans="1:5" hidden="1" x14ac:dyDescent="0.25">
      <c r="A5837" t="s">
        <v>11374</v>
      </c>
      <c r="B5837" t="s">
        <v>11375</v>
      </c>
      <c r="C5837" t="s">
        <v>10439</v>
      </c>
      <c r="D5837" t="s">
        <v>10440</v>
      </c>
      <c r="E5837">
        <v>0</v>
      </c>
    </row>
    <row r="5838" spans="1:5" hidden="1" x14ac:dyDescent="0.25">
      <c r="A5838" t="s">
        <v>11376</v>
      </c>
      <c r="B5838" t="s">
        <v>11377</v>
      </c>
      <c r="C5838" t="s">
        <v>10439</v>
      </c>
      <c r="D5838" t="s">
        <v>10440</v>
      </c>
      <c r="E5838">
        <v>1</v>
      </c>
    </row>
    <row r="5839" spans="1:5" hidden="1" x14ac:dyDescent="0.25">
      <c r="A5839" t="s">
        <v>11378</v>
      </c>
      <c r="B5839" t="s">
        <v>11379</v>
      </c>
      <c r="C5839" t="s">
        <v>10439</v>
      </c>
      <c r="D5839" t="s">
        <v>10440</v>
      </c>
      <c r="E5839">
        <v>2</v>
      </c>
    </row>
    <row r="5840" spans="1:5" hidden="1" x14ac:dyDescent="0.25">
      <c r="A5840" t="s">
        <v>11380</v>
      </c>
      <c r="B5840" t="s">
        <v>11381</v>
      </c>
      <c r="C5840" t="s">
        <v>10439</v>
      </c>
      <c r="D5840" t="s">
        <v>10440</v>
      </c>
      <c r="E5840">
        <v>0</v>
      </c>
    </row>
    <row r="5841" spans="1:5" hidden="1" x14ac:dyDescent="0.25">
      <c r="A5841" t="s">
        <v>11382</v>
      </c>
      <c r="B5841" t="s">
        <v>11383</v>
      </c>
      <c r="C5841" t="s">
        <v>10441</v>
      </c>
      <c r="D5841" t="s">
        <v>10442</v>
      </c>
      <c r="E5841">
        <v>170</v>
      </c>
    </row>
    <row r="5842" spans="1:5" hidden="1" x14ac:dyDescent="0.25">
      <c r="A5842" t="s">
        <v>11384</v>
      </c>
      <c r="B5842" t="s">
        <v>11385</v>
      </c>
      <c r="C5842" t="s">
        <v>10441</v>
      </c>
      <c r="D5842" t="s">
        <v>10442</v>
      </c>
      <c r="E5842">
        <v>0</v>
      </c>
    </row>
    <row r="5843" spans="1:5" hidden="1" x14ac:dyDescent="0.25">
      <c r="A5843" t="s">
        <v>11386</v>
      </c>
      <c r="B5843" t="s">
        <v>11387</v>
      </c>
      <c r="C5843" t="s">
        <v>10441</v>
      </c>
      <c r="D5843" t="s">
        <v>10442</v>
      </c>
      <c r="E5843">
        <v>1380.8</v>
      </c>
    </row>
    <row r="5844" spans="1:5" hidden="1" x14ac:dyDescent="0.25">
      <c r="A5844" t="s">
        <v>11388</v>
      </c>
      <c r="B5844" t="s">
        <v>11389</v>
      </c>
      <c r="C5844" t="s">
        <v>10441</v>
      </c>
      <c r="D5844" t="s">
        <v>10442</v>
      </c>
      <c r="E5844">
        <v>0</v>
      </c>
    </row>
    <row r="5845" spans="1:5" hidden="1" x14ac:dyDescent="0.25">
      <c r="A5845" t="s">
        <v>11390</v>
      </c>
      <c r="B5845" t="s">
        <v>11391</v>
      </c>
      <c r="C5845" t="s">
        <v>10439</v>
      </c>
      <c r="D5845" t="s">
        <v>10440</v>
      </c>
      <c r="E5845">
        <v>20</v>
      </c>
    </row>
    <row r="5846" spans="1:5" hidden="1" x14ac:dyDescent="0.25">
      <c r="A5846" t="s">
        <v>11392</v>
      </c>
      <c r="B5846" t="s">
        <v>11393</v>
      </c>
      <c r="C5846" t="s">
        <v>10461</v>
      </c>
      <c r="D5846" t="s">
        <v>10462</v>
      </c>
      <c r="E5846">
        <v>1996</v>
      </c>
    </row>
    <row r="5847" spans="1:5" hidden="1" x14ac:dyDescent="0.25">
      <c r="A5847" t="s">
        <v>11394</v>
      </c>
      <c r="B5847" t="s">
        <v>11395</v>
      </c>
      <c r="C5847" t="s">
        <v>10439</v>
      </c>
      <c r="D5847" t="s">
        <v>10440</v>
      </c>
      <c r="E5847">
        <v>0</v>
      </c>
    </row>
    <row r="5848" spans="1:5" hidden="1" x14ac:dyDescent="0.25">
      <c r="A5848" t="s">
        <v>11396</v>
      </c>
      <c r="B5848" t="s">
        <v>11397</v>
      </c>
      <c r="C5848" t="s">
        <v>10439</v>
      </c>
      <c r="D5848" t="s">
        <v>10440</v>
      </c>
      <c r="E5848">
        <v>0</v>
      </c>
    </row>
    <row r="5849" spans="1:5" hidden="1" x14ac:dyDescent="0.25">
      <c r="A5849" t="s">
        <v>11398</v>
      </c>
      <c r="B5849" t="s">
        <v>11399</v>
      </c>
      <c r="C5849" t="s">
        <v>10439</v>
      </c>
      <c r="D5849" t="s">
        <v>10440</v>
      </c>
      <c r="E5849">
        <v>0</v>
      </c>
    </row>
    <row r="5850" spans="1:5" hidden="1" x14ac:dyDescent="0.25">
      <c r="A5850" t="s">
        <v>11400</v>
      </c>
      <c r="B5850" t="s">
        <v>11401</v>
      </c>
      <c r="C5850" t="s">
        <v>10439</v>
      </c>
      <c r="D5850" t="s">
        <v>10440</v>
      </c>
      <c r="E5850">
        <v>1</v>
      </c>
    </row>
    <row r="5851" spans="1:5" hidden="1" x14ac:dyDescent="0.25">
      <c r="A5851" t="s">
        <v>11402</v>
      </c>
      <c r="B5851" t="s">
        <v>11403</v>
      </c>
      <c r="C5851" t="s">
        <v>10439</v>
      </c>
      <c r="D5851" t="s">
        <v>10440</v>
      </c>
      <c r="E5851">
        <v>3</v>
      </c>
    </row>
    <row r="5852" spans="1:5" hidden="1" x14ac:dyDescent="0.25">
      <c r="A5852" t="s">
        <v>11404</v>
      </c>
      <c r="B5852" t="s">
        <v>11405</v>
      </c>
      <c r="C5852" t="s">
        <v>10441</v>
      </c>
      <c r="D5852" t="s">
        <v>10442</v>
      </c>
      <c r="E5852">
        <v>108</v>
      </c>
    </row>
    <row r="5853" spans="1:5" hidden="1" x14ac:dyDescent="0.25">
      <c r="A5853" t="s">
        <v>11406</v>
      </c>
      <c r="B5853" t="s">
        <v>11407</v>
      </c>
      <c r="C5853" t="s">
        <v>10439</v>
      </c>
      <c r="D5853" t="s">
        <v>10440</v>
      </c>
      <c r="E5853">
        <v>2</v>
      </c>
    </row>
    <row r="5854" spans="1:5" hidden="1" x14ac:dyDescent="0.25">
      <c r="A5854" t="s">
        <v>11408</v>
      </c>
      <c r="B5854" t="s">
        <v>11409</v>
      </c>
      <c r="C5854" t="s">
        <v>10441</v>
      </c>
      <c r="D5854" t="s">
        <v>10442</v>
      </c>
      <c r="E5854">
        <v>20</v>
      </c>
    </row>
    <row r="5855" spans="1:5" hidden="1" x14ac:dyDescent="0.25">
      <c r="A5855" t="s">
        <v>11410</v>
      </c>
      <c r="B5855" t="s">
        <v>11411</v>
      </c>
      <c r="C5855" t="s">
        <v>10439</v>
      </c>
      <c r="D5855" t="s">
        <v>10440</v>
      </c>
      <c r="E5855">
        <v>1</v>
      </c>
    </row>
    <row r="5856" spans="1:5" hidden="1" x14ac:dyDescent="0.25">
      <c r="A5856" t="s">
        <v>11412</v>
      </c>
      <c r="B5856" t="s">
        <v>11413</v>
      </c>
      <c r="C5856" t="s">
        <v>10439</v>
      </c>
      <c r="D5856" t="s">
        <v>10440</v>
      </c>
      <c r="E5856">
        <v>0</v>
      </c>
    </row>
    <row r="5857" spans="1:5" hidden="1" x14ac:dyDescent="0.25">
      <c r="A5857" t="s">
        <v>11414</v>
      </c>
      <c r="B5857" t="s">
        <v>11415</v>
      </c>
      <c r="C5857" t="s">
        <v>10439</v>
      </c>
      <c r="D5857" t="s">
        <v>10440</v>
      </c>
      <c r="E5857">
        <v>0</v>
      </c>
    </row>
    <row r="5858" spans="1:5" hidden="1" x14ac:dyDescent="0.25">
      <c r="A5858" t="s">
        <v>11416</v>
      </c>
      <c r="B5858" t="s">
        <v>11417</v>
      </c>
      <c r="C5858" t="s">
        <v>10447</v>
      </c>
      <c r="D5858" t="s">
        <v>10448</v>
      </c>
      <c r="E5858">
        <v>1008</v>
      </c>
    </row>
    <row r="5859" spans="1:5" hidden="1" x14ac:dyDescent="0.25">
      <c r="A5859" t="s">
        <v>11418</v>
      </c>
      <c r="B5859" t="s">
        <v>11419</v>
      </c>
      <c r="C5859" t="s">
        <v>10447</v>
      </c>
      <c r="D5859" t="s">
        <v>10448</v>
      </c>
      <c r="E5859">
        <v>1007</v>
      </c>
    </row>
    <row r="5860" spans="1:5" hidden="1" x14ac:dyDescent="0.25">
      <c r="A5860" t="s">
        <v>11420</v>
      </c>
      <c r="B5860" t="s">
        <v>11421</v>
      </c>
      <c r="C5860" t="s">
        <v>10439</v>
      </c>
      <c r="D5860" t="s">
        <v>10440</v>
      </c>
      <c r="E5860">
        <v>44</v>
      </c>
    </row>
    <row r="5861" spans="1:5" hidden="1" x14ac:dyDescent="0.25">
      <c r="A5861" t="s">
        <v>11422</v>
      </c>
      <c r="B5861" t="s">
        <v>11423</v>
      </c>
      <c r="C5861" t="s">
        <v>10441</v>
      </c>
      <c r="D5861" t="s">
        <v>10442</v>
      </c>
      <c r="E5861">
        <v>2</v>
      </c>
    </row>
    <row r="5862" spans="1:5" hidden="1" x14ac:dyDescent="0.25">
      <c r="A5862" t="s">
        <v>11422</v>
      </c>
      <c r="B5862" t="s">
        <v>11423</v>
      </c>
      <c r="C5862" t="s">
        <v>10439</v>
      </c>
      <c r="D5862" t="s">
        <v>10440</v>
      </c>
      <c r="E5862">
        <v>0</v>
      </c>
    </row>
    <row r="5863" spans="1:5" hidden="1" x14ac:dyDescent="0.25">
      <c r="A5863" t="s">
        <v>11424</v>
      </c>
      <c r="B5863" t="s">
        <v>11425</v>
      </c>
      <c r="C5863" t="s">
        <v>10439</v>
      </c>
      <c r="D5863" t="s">
        <v>10440</v>
      </c>
      <c r="E5863">
        <v>0</v>
      </c>
    </row>
    <row r="5864" spans="1:5" hidden="1" x14ac:dyDescent="0.25">
      <c r="A5864" t="s">
        <v>11426</v>
      </c>
      <c r="B5864" t="s">
        <v>11427</v>
      </c>
      <c r="C5864" t="s">
        <v>10439</v>
      </c>
      <c r="D5864" t="s">
        <v>10440</v>
      </c>
      <c r="E5864">
        <v>0</v>
      </c>
    </row>
    <row r="5865" spans="1:5" hidden="1" x14ac:dyDescent="0.25">
      <c r="A5865" t="s">
        <v>11428</v>
      </c>
      <c r="B5865" t="s">
        <v>11429</v>
      </c>
      <c r="C5865" t="s">
        <v>10439</v>
      </c>
      <c r="D5865" t="s">
        <v>10440</v>
      </c>
      <c r="E5865">
        <v>2</v>
      </c>
    </row>
    <row r="5866" spans="1:5" hidden="1" x14ac:dyDescent="0.25">
      <c r="A5866" t="s">
        <v>11430</v>
      </c>
      <c r="B5866" t="s">
        <v>11431</v>
      </c>
      <c r="C5866" t="s">
        <v>10439</v>
      </c>
      <c r="D5866" t="s">
        <v>10440</v>
      </c>
      <c r="E5866">
        <v>12</v>
      </c>
    </row>
    <row r="5867" spans="1:5" hidden="1" x14ac:dyDescent="0.25">
      <c r="A5867" t="s">
        <v>11432</v>
      </c>
      <c r="B5867" t="s">
        <v>11433</v>
      </c>
      <c r="C5867" t="s">
        <v>10439</v>
      </c>
      <c r="D5867" t="s">
        <v>10440</v>
      </c>
      <c r="E5867">
        <v>6</v>
      </c>
    </row>
    <row r="5868" spans="1:5" hidden="1" x14ac:dyDescent="0.25">
      <c r="A5868" t="s">
        <v>11434</v>
      </c>
      <c r="B5868" t="s">
        <v>2237</v>
      </c>
      <c r="C5868" t="s">
        <v>10439</v>
      </c>
      <c r="D5868" t="s">
        <v>10440</v>
      </c>
      <c r="E5868">
        <v>1</v>
      </c>
    </row>
    <row r="5869" spans="1:5" hidden="1" x14ac:dyDescent="0.25">
      <c r="A5869" t="s">
        <v>11435</v>
      </c>
      <c r="B5869" t="s">
        <v>11436</v>
      </c>
      <c r="C5869" t="s">
        <v>10439</v>
      </c>
      <c r="D5869" t="s">
        <v>10440</v>
      </c>
      <c r="E5869">
        <v>0</v>
      </c>
    </row>
    <row r="5870" spans="1:5" hidden="1" x14ac:dyDescent="0.25">
      <c r="A5870" t="s">
        <v>11437</v>
      </c>
      <c r="B5870" t="s">
        <v>11438</v>
      </c>
      <c r="C5870" t="s">
        <v>10439</v>
      </c>
      <c r="D5870" t="s">
        <v>10440</v>
      </c>
      <c r="E5870">
        <v>0</v>
      </c>
    </row>
    <row r="5871" spans="1:5" hidden="1" x14ac:dyDescent="0.25">
      <c r="A5871" t="s">
        <v>11439</v>
      </c>
      <c r="B5871" t="s">
        <v>11440</v>
      </c>
      <c r="C5871" t="s">
        <v>10439</v>
      </c>
      <c r="D5871" t="s">
        <v>10440</v>
      </c>
      <c r="E5871">
        <v>0</v>
      </c>
    </row>
    <row r="5872" spans="1:5" hidden="1" x14ac:dyDescent="0.25">
      <c r="A5872" t="s">
        <v>11441</v>
      </c>
      <c r="B5872" t="s">
        <v>11442</v>
      </c>
      <c r="C5872" t="s">
        <v>10439</v>
      </c>
      <c r="D5872" t="s">
        <v>10440</v>
      </c>
      <c r="E5872">
        <v>2</v>
      </c>
    </row>
    <row r="5873" spans="1:5" hidden="1" x14ac:dyDescent="0.25">
      <c r="A5873" t="s">
        <v>11443</v>
      </c>
      <c r="B5873" t="s">
        <v>11444</v>
      </c>
      <c r="C5873" t="s">
        <v>10439</v>
      </c>
      <c r="D5873" t="s">
        <v>10440</v>
      </c>
      <c r="E5873">
        <v>1</v>
      </c>
    </row>
    <row r="5874" spans="1:5" hidden="1" x14ac:dyDescent="0.25">
      <c r="A5874" t="s">
        <v>11445</v>
      </c>
      <c r="B5874" t="s">
        <v>11446</v>
      </c>
      <c r="C5874" t="s">
        <v>10439</v>
      </c>
      <c r="D5874" t="s">
        <v>10440</v>
      </c>
      <c r="E5874">
        <v>3</v>
      </c>
    </row>
    <row r="5875" spans="1:5" hidden="1" x14ac:dyDescent="0.25">
      <c r="A5875" t="s">
        <v>11447</v>
      </c>
      <c r="B5875" t="s">
        <v>11448</v>
      </c>
      <c r="C5875" t="s">
        <v>10439</v>
      </c>
      <c r="D5875" t="s">
        <v>10440</v>
      </c>
      <c r="E5875">
        <v>1</v>
      </c>
    </row>
    <row r="5876" spans="1:5" hidden="1" x14ac:dyDescent="0.25">
      <c r="A5876" t="s">
        <v>11449</v>
      </c>
      <c r="B5876" t="s">
        <v>11450</v>
      </c>
      <c r="C5876" t="s">
        <v>10439</v>
      </c>
      <c r="D5876" t="s">
        <v>10440</v>
      </c>
      <c r="E5876">
        <v>0</v>
      </c>
    </row>
    <row r="5877" spans="1:5" hidden="1" x14ac:dyDescent="0.25">
      <c r="A5877" t="s">
        <v>11451</v>
      </c>
      <c r="B5877" t="s">
        <v>11452</v>
      </c>
      <c r="C5877" t="s">
        <v>10439</v>
      </c>
      <c r="D5877" t="s">
        <v>10440</v>
      </c>
      <c r="E5877">
        <v>1</v>
      </c>
    </row>
    <row r="5878" spans="1:5" hidden="1" x14ac:dyDescent="0.25">
      <c r="A5878" t="s">
        <v>11453</v>
      </c>
      <c r="B5878" t="s">
        <v>11454</v>
      </c>
      <c r="C5878" t="s">
        <v>10439</v>
      </c>
      <c r="D5878" t="s">
        <v>10440</v>
      </c>
      <c r="E5878">
        <v>0</v>
      </c>
    </row>
    <row r="5879" spans="1:5" hidden="1" x14ac:dyDescent="0.25">
      <c r="A5879" t="s">
        <v>11455</v>
      </c>
      <c r="B5879" t="s">
        <v>11456</v>
      </c>
      <c r="C5879" t="s">
        <v>10439</v>
      </c>
      <c r="D5879" t="s">
        <v>10440</v>
      </c>
      <c r="E5879">
        <v>1</v>
      </c>
    </row>
    <row r="5880" spans="1:5" hidden="1" x14ac:dyDescent="0.25">
      <c r="A5880" t="s">
        <v>11457</v>
      </c>
      <c r="B5880" t="s">
        <v>11458</v>
      </c>
      <c r="C5880" t="s">
        <v>10439</v>
      </c>
      <c r="D5880" t="s">
        <v>10440</v>
      </c>
      <c r="E5880">
        <v>6</v>
      </c>
    </row>
    <row r="5881" spans="1:5" hidden="1" x14ac:dyDescent="0.25">
      <c r="A5881" t="s">
        <v>11459</v>
      </c>
      <c r="B5881" t="s">
        <v>11460</v>
      </c>
      <c r="C5881" t="s">
        <v>10439</v>
      </c>
      <c r="D5881" t="s">
        <v>10440</v>
      </c>
      <c r="E5881">
        <v>0</v>
      </c>
    </row>
    <row r="5882" spans="1:5" hidden="1" x14ac:dyDescent="0.25">
      <c r="A5882" t="s">
        <v>11461</v>
      </c>
      <c r="B5882" t="s">
        <v>11462</v>
      </c>
      <c r="C5882" t="s">
        <v>10439</v>
      </c>
      <c r="D5882" t="s">
        <v>10440</v>
      </c>
      <c r="E5882">
        <v>1</v>
      </c>
    </row>
    <row r="5883" spans="1:5" hidden="1" x14ac:dyDescent="0.25">
      <c r="A5883" t="s">
        <v>11463</v>
      </c>
      <c r="B5883" t="s">
        <v>11464</v>
      </c>
      <c r="C5883" t="s">
        <v>10439</v>
      </c>
      <c r="D5883" t="s">
        <v>10440</v>
      </c>
      <c r="E5883">
        <v>0</v>
      </c>
    </row>
    <row r="5884" spans="1:5" hidden="1" x14ac:dyDescent="0.25">
      <c r="A5884" t="s">
        <v>11465</v>
      </c>
      <c r="B5884" t="s">
        <v>11466</v>
      </c>
      <c r="C5884" t="s">
        <v>10439</v>
      </c>
      <c r="D5884" t="s">
        <v>10440</v>
      </c>
      <c r="E5884">
        <v>10</v>
      </c>
    </row>
    <row r="5885" spans="1:5" hidden="1" x14ac:dyDescent="0.25">
      <c r="A5885" t="s">
        <v>11467</v>
      </c>
      <c r="B5885" t="s">
        <v>11468</v>
      </c>
      <c r="C5885" t="s">
        <v>10439</v>
      </c>
      <c r="D5885" t="s">
        <v>10440</v>
      </c>
      <c r="E5885">
        <v>4</v>
      </c>
    </row>
    <row r="5886" spans="1:5" hidden="1" x14ac:dyDescent="0.25">
      <c r="A5886" t="s">
        <v>11469</v>
      </c>
      <c r="B5886" t="s">
        <v>11470</v>
      </c>
      <c r="C5886" t="s">
        <v>10439</v>
      </c>
      <c r="D5886" t="s">
        <v>10440</v>
      </c>
      <c r="E5886">
        <v>0</v>
      </c>
    </row>
    <row r="5887" spans="1:5" hidden="1" x14ac:dyDescent="0.25">
      <c r="A5887" t="s">
        <v>11471</v>
      </c>
      <c r="B5887" t="s">
        <v>11472</v>
      </c>
      <c r="C5887" t="s">
        <v>10439</v>
      </c>
      <c r="D5887" t="s">
        <v>10440</v>
      </c>
      <c r="E5887">
        <v>4</v>
      </c>
    </row>
    <row r="5888" spans="1:5" hidden="1" x14ac:dyDescent="0.25">
      <c r="A5888" t="s">
        <v>11473</v>
      </c>
      <c r="B5888" t="s">
        <v>11474</v>
      </c>
      <c r="C5888" t="s">
        <v>10439</v>
      </c>
      <c r="D5888" t="s">
        <v>10440</v>
      </c>
      <c r="E5888">
        <v>0</v>
      </c>
    </row>
    <row r="5889" spans="1:5" hidden="1" x14ac:dyDescent="0.25">
      <c r="A5889" t="s">
        <v>11475</v>
      </c>
      <c r="B5889" t="s">
        <v>11476</v>
      </c>
      <c r="C5889" t="s">
        <v>10439</v>
      </c>
      <c r="D5889" t="s">
        <v>10440</v>
      </c>
      <c r="E5889">
        <v>2</v>
      </c>
    </row>
    <row r="5890" spans="1:5" hidden="1" x14ac:dyDescent="0.25">
      <c r="A5890" t="s">
        <v>11477</v>
      </c>
      <c r="B5890" t="s">
        <v>11478</v>
      </c>
      <c r="C5890" t="s">
        <v>10439</v>
      </c>
      <c r="D5890" t="s">
        <v>10440</v>
      </c>
      <c r="E5890">
        <v>0</v>
      </c>
    </row>
    <row r="5891" spans="1:5" hidden="1" x14ac:dyDescent="0.25">
      <c r="A5891" t="s">
        <v>11479</v>
      </c>
      <c r="B5891" t="s">
        <v>11480</v>
      </c>
      <c r="C5891" t="s">
        <v>10445</v>
      </c>
      <c r="D5891" t="s">
        <v>10446</v>
      </c>
      <c r="E5891">
        <v>-661.66399999999999</v>
      </c>
    </row>
    <row r="5892" spans="1:5" hidden="1" x14ac:dyDescent="0.25">
      <c r="A5892" t="s">
        <v>11481</v>
      </c>
      <c r="B5892" t="s">
        <v>11482</v>
      </c>
      <c r="C5892" t="s">
        <v>10439</v>
      </c>
      <c r="D5892" t="s">
        <v>10440</v>
      </c>
      <c r="E5892">
        <v>1</v>
      </c>
    </row>
    <row r="5893" spans="1:5" hidden="1" x14ac:dyDescent="0.25">
      <c r="A5893" t="s">
        <v>11483</v>
      </c>
      <c r="B5893" t="s">
        <v>11484</v>
      </c>
      <c r="C5893" t="s">
        <v>10439</v>
      </c>
      <c r="D5893" t="s">
        <v>10440</v>
      </c>
      <c r="E5893">
        <v>6</v>
      </c>
    </row>
    <row r="5894" spans="1:5" hidden="1" x14ac:dyDescent="0.25">
      <c r="A5894" t="s">
        <v>11485</v>
      </c>
      <c r="B5894" t="s">
        <v>11486</v>
      </c>
      <c r="C5894" t="s">
        <v>10439</v>
      </c>
      <c r="D5894" t="s">
        <v>10440</v>
      </c>
      <c r="E5894">
        <v>1</v>
      </c>
    </row>
    <row r="5895" spans="1:5" hidden="1" x14ac:dyDescent="0.25">
      <c r="A5895" t="s">
        <v>11487</v>
      </c>
      <c r="B5895" t="s">
        <v>11488</v>
      </c>
      <c r="C5895" t="s">
        <v>10439</v>
      </c>
      <c r="D5895" t="s">
        <v>10440</v>
      </c>
      <c r="E5895">
        <v>0</v>
      </c>
    </row>
    <row r="5896" spans="1:5" hidden="1" x14ac:dyDescent="0.25">
      <c r="A5896" t="s">
        <v>11489</v>
      </c>
      <c r="B5896" t="s">
        <v>11490</v>
      </c>
      <c r="C5896" t="s">
        <v>10439</v>
      </c>
      <c r="D5896" t="s">
        <v>10440</v>
      </c>
      <c r="E5896">
        <v>0</v>
      </c>
    </row>
    <row r="5897" spans="1:5" hidden="1" x14ac:dyDescent="0.25">
      <c r="A5897" t="s">
        <v>11491</v>
      </c>
      <c r="B5897" t="s">
        <v>11492</v>
      </c>
      <c r="C5897" t="s">
        <v>10439</v>
      </c>
      <c r="D5897" t="s">
        <v>10440</v>
      </c>
      <c r="E5897">
        <v>0</v>
      </c>
    </row>
    <row r="5898" spans="1:5" hidden="1" x14ac:dyDescent="0.25">
      <c r="A5898" t="s">
        <v>11493</v>
      </c>
      <c r="B5898" t="s">
        <v>11494</v>
      </c>
      <c r="C5898" t="s">
        <v>10439</v>
      </c>
      <c r="D5898" t="s">
        <v>10440</v>
      </c>
      <c r="E5898">
        <v>1</v>
      </c>
    </row>
    <row r="5899" spans="1:5" hidden="1" x14ac:dyDescent="0.25">
      <c r="A5899" t="s">
        <v>11495</v>
      </c>
      <c r="B5899" t="s">
        <v>11496</v>
      </c>
      <c r="C5899" t="s">
        <v>10441</v>
      </c>
      <c r="D5899" t="s">
        <v>10442</v>
      </c>
      <c r="E5899">
        <v>50</v>
      </c>
    </row>
    <row r="5900" spans="1:5" hidden="1" x14ac:dyDescent="0.25">
      <c r="A5900" t="s">
        <v>11497</v>
      </c>
      <c r="B5900" t="s">
        <v>11498</v>
      </c>
      <c r="C5900" t="s">
        <v>10439</v>
      </c>
      <c r="D5900" t="s">
        <v>10440</v>
      </c>
      <c r="E5900">
        <v>100</v>
      </c>
    </row>
    <row r="5901" spans="1:5" hidden="1" x14ac:dyDescent="0.25">
      <c r="A5901" t="s">
        <v>11499</v>
      </c>
      <c r="B5901" t="s">
        <v>11500</v>
      </c>
      <c r="C5901" t="s">
        <v>10439</v>
      </c>
      <c r="D5901" t="s">
        <v>10440</v>
      </c>
      <c r="E5901">
        <v>2</v>
      </c>
    </row>
    <row r="5902" spans="1:5" hidden="1" x14ac:dyDescent="0.25">
      <c r="A5902" t="s">
        <v>11501</v>
      </c>
      <c r="B5902" t="s">
        <v>11502</v>
      </c>
      <c r="C5902" t="s">
        <v>10439</v>
      </c>
      <c r="D5902" t="s">
        <v>10440</v>
      </c>
      <c r="E5902">
        <v>2</v>
      </c>
    </row>
    <row r="5903" spans="1:5" hidden="1" x14ac:dyDescent="0.25">
      <c r="A5903" t="s">
        <v>11503</v>
      </c>
      <c r="B5903" t="s">
        <v>11504</v>
      </c>
      <c r="C5903" t="s">
        <v>10439</v>
      </c>
      <c r="D5903" t="s">
        <v>10440</v>
      </c>
      <c r="E5903">
        <v>2</v>
      </c>
    </row>
    <row r="5904" spans="1:5" hidden="1" x14ac:dyDescent="0.25">
      <c r="A5904" t="s">
        <v>11505</v>
      </c>
      <c r="B5904" t="s">
        <v>11506</v>
      </c>
      <c r="C5904" t="s">
        <v>10439</v>
      </c>
      <c r="D5904" t="s">
        <v>10440</v>
      </c>
      <c r="E5904">
        <v>2</v>
      </c>
    </row>
    <row r="5905" spans="1:5" hidden="1" x14ac:dyDescent="0.25">
      <c r="A5905" t="s">
        <v>11507</v>
      </c>
      <c r="B5905" t="s">
        <v>11508</v>
      </c>
      <c r="C5905" t="s">
        <v>10439</v>
      </c>
      <c r="D5905" t="s">
        <v>10440</v>
      </c>
      <c r="E5905">
        <v>0.06</v>
      </c>
    </row>
    <row r="5906" spans="1:5" hidden="1" x14ac:dyDescent="0.25">
      <c r="A5906" t="s">
        <v>11509</v>
      </c>
      <c r="B5906" t="s">
        <v>11510</v>
      </c>
      <c r="C5906" t="s">
        <v>10439</v>
      </c>
      <c r="D5906" t="s">
        <v>10440</v>
      </c>
      <c r="E5906">
        <v>2</v>
      </c>
    </row>
    <row r="5907" spans="1:5" hidden="1" x14ac:dyDescent="0.25">
      <c r="A5907" t="s">
        <v>11511</v>
      </c>
      <c r="B5907" t="s">
        <v>11512</v>
      </c>
      <c r="C5907" t="s">
        <v>10439</v>
      </c>
      <c r="D5907" t="s">
        <v>10440</v>
      </c>
      <c r="E5907">
        <v>2</v>
      </c>
    </row>
    <row r="5908" spans="1:5" hidden="1" x14ac:dyDescent="0.25">
      <c r="A5908" t="s">
        <v>11513</v>
      </c>
      <c r="B5908" t="s">
        <v>11514</v>
      </c>
      <c r="C5908" t="s">
        <v>10441</v>
      </c>
      <c r="D5908" t="s">
        <v>10442</v>
      </c>
      <c r="E5908">
        <v>106</v>
      </c>
    </row>
    <row r="5909" spans="1:5" hidden="1" x14ac:dyDescent="0.25">
      <c r="A5909" t="s">
        <v>356</v>
      </c>
      <c r="B5909" t="s">
        <v>11515</v>
      </c>
      <c r="C5909" t="s">
        <v>10439</v>
      </c>
      <c r="D5909" t="s">
        <v>10440</v>
      </c>
      <c r="E5909">
        <v>0</v>
      </c>
    </row>
    <row r="5910" spans="1:5" hidden="1" x14ac:dyDescent="0.25">
      <c r="A5910" t="s">
        <v>350</v>
      </c>
      <c r="B5910" t="s">
        <v>351</v>
      </c>
      <c r="C5910" t="s">
        <v>10439</v>
      </c>
      <c r="D5910" t="s">
        <v>10440</v>
      </c>
      <c r="E5910">
        <v>27</v>
      </c>
    </row>
    <row r="5911" spans="1:5" hidden="1" x14ac:dyDescent="0.25">
      <c r="A5911" t="s">
        <v>345</v>
      </c>
      <c r="B5911" t="s">
        <v>346</v>
      </c>
      <c r="C5911" t="s">
        <v>10439</v>
      </c>
      <c r="D5911" t="s">
        <v>10440</v>
      </c>
      <c r="E5911">
        <v>56</v>
      </c>
    </row>
    <row r="5912" spans="1:5" hidden="1" x14ac:dyDescent="0.25">
      <c r="A5912" t="s">
        <v>343</v>
      </c>
      <c r="B5912" t="s">
        <v>344</v>
      </c>
      <c r="C5912" t="s">
        <v>10439</v>
      </c>
      <c r="D5912" t="s">
        <v>10440</v>
      </c>
      <c r="E5912">
        <v>0</v>
      </c>
    </row>
    <row r="5913" spans="1:5" hidden="1" x14ac:dyDescent="0.25">
      <c r="A5913" t="s">
        <v>341</v>
      </c>
      <c r="B5913" t="s">
        <v>342</v>
      </c>
      <c r="C5913" t="s">
        <v>10439</v>
      </c>
      <c r="D5913" t="s">
        <v>10440</v>
      </c>
      <c r="E5913">
        <v>1</v>
      </c>
    </row>
    <row r="5914" spans="1:5" hidden="1" x14ac:dyDescent="0.25">
      <c r="A5914" t="s">
        <v>339</v>
      </c>
      <c r="B5914" t="s">
        <v>340</v>
      </c>
      <c r="C5914" t="s">
        <v>10439</v>
      </c>
      <c r="D5914" t="s">
        <v>10440</v>
      </c>
      <c r="E5914">
        <v>6</v>
      </c>
    </row>
    <row r="5915" spans="1:5" hidden="1" x14ac:dyDescent="0.25">
      <c r="A5915" t="s">
        <v>337</v>
      </c>
      <c r="B5915" t="s">
        <v>338</v>
      </c>
      <c r="C5915" t="s">
        <v>10439</v>
      </c>
      <c r="D5915" t="s">
        <v>10440</v>
      </c>
      <c r="E5915">
        <v>69</v>
      </c>
    </row>
    <row r="5916" spans="1:5" hidden="1" x14ac:dyDescent="0.25">
      <c r="A5916" t="s">
        <v>335</v>
      </c>
      <c r="B5916" t="s">
        <v>336</v>
      </c>
      <c r="C5916" t="s">
        <v>10439</v>
      </c>
      <c r="D5916" t="s">
        <v>10440</v>
      </c>
      <c r="E5916">
        <v>15</v>
      </c>
    </row>
    <row r="5917" spans="1:5" hidden="1" x14ac:dyDescent="0.25">
      <c r="A5917" t="s">
        <v>333</v>
      </c>
      <c r="B5917" t="s">
        <v>334</v>
      </c>
      <c r="C5917" t="s">
        <v>10439</v>
      </c>
      <c r="D5917" t="s">
        <v>10440</v>
      </c>
      <c r="E5917">
        <v>6</v>
      </c>
    </row>
    <row r="5918" spans="1:5" hidden="1" x14ac:dyDescent="0.25">
      <c r="A5918" t="s">
        <v>330</v>
      </c>
      <c r="B5918" t="s">
        <v>331</v>
      </c>
      <c r="C5918" t="s">
        <v>10484</v>
      </c>
      <c r="D5918" t="s">
        <v>10440</v>
      </c>
      <c r="E5918">
        <v>70</v>
      </c>
    </row>
    <row r="5919" spans="1:5" hidden="1" x14ac:dyDescent="0.25">
      <c r="A5919" t="s">
        <v>327</v>
      </c>
      <c r="B5919" t="s">
        <v>328</v>
      </c>
      <c r="C5919" t="s">
        <v>10439</v>
      </c>
      <c r="D5919" t="s">
        <v>10440</v>
      </c>
      <c r="E5919">
        <v>4</v>
      </c>
    </row>
    <row r="5920" spans="1:5" hidden="1" x14ac:dyDescent="0.25">
      <c r="A5920" t="s">
        <v>325</v>
      </c>
      <c r="B5920" t="s">
        <v>326</v>
      </c>
      <c r="C5920" t="s">
        <v>10439</v>
      </c>
      <c r="D5920" t="s">
        <v>10440</v>
      </c>
      <c r="E5920">
        <v>1</v>
      </c>
    </row>
    <row r="5921" spans="1:5" hidden="1" x14ac:dyDescent="0.25">
      <c r="A5921" t="s">
        <v>322</v>
      </c>
      <c r="B5921" t="s">
        <v>323</v>
      </c>
      <c r="C5921" t="s">
        <v>10439</v>
      </c>
      <c r="D5921" t="s">
        <v>10440</v>
      </c>
      <c r="E5921">
        <v>5</v>
      </c>
    </row>
    <row r="5922" spans="1:5" hidden="1" x14ac:dyDescent="0.25">
      <c r="A5922" t="s">
        <v>320</v>
      </c>
      <c r="B5922" t="s">
        <v>321</v>
      </c>
      <c r="C5922" t="s">
        <v>10439</v>
      </c>
      <c r="D5922" t="s">
        <v>10440</v>
      </c>
      <c r="E5922">
        <v>1</v>
      </c>
    </row>
    <row r="5923" spans="1:5" hidden="1" x14ac:dyDescent="0.25">
      <c r="A5923" t="s">
        <v>317</v>
      </c>
      <c r="B5923" t="s">
        <v>318</v>
      </c>
      <c r="C5923" t="s">
        <v>10439</v>
      </c>
      <c r="D5923" t="s">
        <v>10440</v>
      </c>
      <c r="E5923">
        <v>4</v>
      </c>
    </row>
    <row r="5924" spans="1:5" hidden="1" x14ac:dyDescent="0.25">
      <c r="A5924" t="s">
        <v>315</v>
      </c>
      <c r="B5924" t="s">
        <v>316</v>
      </c>
      <c r="C5924" t="s">
        <v>10439</v>
      </c>
      <c r="D5924" t="s">
        <v>10440</v>
      </c>
      <c r="E5924">
        <v>2</v>
      </c>
    </row>
    <row r="5925" spans="1:5" hidden="1" x14ac:dyDescent="0.25">
      <c r="A5925" t="s">
        <v>313</v>
      </c>
      <c r="B5925" t="s">
        <v>11516</v>
      </c>
      <c r="C5925" t="s">
        <v>10439</v>
      </c>
      <c r="D5925" t="s">
        <v>10440</v>
      </c>
      <c r="E5925">
        <v>2</v>
      </c>
    </row>
    <row r="5926" spans="1:5" hidden="1" x14ac:dyDescent="0.25">
      <c r="A5926" t="s">
        <v>311</v>
      </c>
      <c r="B5926" t="s">
        <v>312</v>
      </c>
      <c r="C5926" t="s">
        <v>10439</v>
      </c>
      <c r="D5926" t="s">
        <v>10440</v>
      </c>
      <c r="E5926">
        <v>3</v>
      </c>
    </row>
    <row r="5927" spans="1:5" hidden="1" x14ac:dyDescent="0.25">
      <c r="A5927" t="s">
        <v>309</v>
      </c>
      <c r="B5927" t="s">
        <v>310</v>
      </c>
      <c r="C5927" t="s">
        <v>10439</v>
      </c>
      <c r="D5927" t="s">
        <v>10440</v>
      </c>
      <c r="E5927">
        <v>1</v>
      </c>
    </row>
    <row r="5928" spans="1:5" hidden="1" x14ac:dyDescent="0.25">
      <c r="A5928" t="s">
        <v>307</v>
      </c>
      <c r="B5928" t="s">
        <v>308</v>
      </c>
      <c r="C5928" t="s">
        <v>10439</v>
      </c>
      <c r="D5928" t="s">
        <v>10440</v>
      </c>
      <c r="E5928">
        <v>3</v>
      </c>
    </row>
    <row r="5929" spans="1:5" hidden="1" x14ac:dyDescent="0.25">
      <c r="A5929" t="s">
        <v>305</v>
      </c>
      <c r="B5929" t="s">
        <v>306</v>
      </c>
      <c r="C5929" t="s">
        <v>10439</v>
      </c>
      <c r="D5929" t="s">
        <v>10440</v>
      </c>
      <c r="E5929">
        <v>3</v>
      </c>
    </row>
    <row r="5930" spans="1:5" hidden="1" x14ac:dyDescent="0.25">
      <c r="A5930" t="s">
        <v>303</v>
      </c>
      <c r="B5930" t="s">
        <v>304</v>
      </c>
      <c r="C5930" t="s">
        <v>10439</v>
      </c>
      <c r="D5930" t="s">
        <v>10440</v>
      </c>
      <c r="E5930">
        <v>2</v>
      </c>
    </row>
    <row r="5931" spans="1:5" hidden="1" x14ac:dyDescent="0.25">
      <c r="A5931" t="s">
        <v>301</v>
      </c>
      <c r="B5931" t="s">
        <v>302</v>
      </c>
      <c r="C5931" t="s">
        <v>10439</v>
      </c>
      <c r="D5931" t="s">
        <v>10440</v>
      </c>
      <c r="E5931">
        <v>1</v>
      </c>
    </row>
    <row r="5932" spans="1:5" hidden="1" x14ac:dyDescent="0.25">
      <c r="A5932" t="s">
        <v>299</v>
      </c>
      <c r="B5932" t="s">
        <v>300</v>
      </c>
      <c r="C5932" t="s">
        <v>10439</v>
      </c>
      <c r="D5932" t="s">
        <v>10440</v>
      </c>
      <c r="E5932">
        <v>0</v>
      </c>
    </row>
    <row r="5933" spans="1:5" hidden="1" x14ac:dyDescent="0.25">
      <c r="A5933" t="s">
        <v>296</v>
      </c>
      <c r="B5933" t="s">
        <v>297</v>
      </c>
      <c r="C5933" t="s">
        <v>10439</v>
      </c>
      <c r="D5933" t="s">
        <v>10440</v>
      </c>
      <c r="E5933">
        <v>1</v>
      </c>
    </row>
    <row r="5934" spans="1:5" hidden="1" x14ac:dyDescent="0.25">
      <c r="A5934" t="s">
        <v>292</v>
      </c>
      <c r="B5934" t="s">
        <v>293</v>
      </c>
      <c r="C5934" t="s">
        <v>10439</v>
      </c>
      <c r="D5934" t="s">
        <v>10440</v>
      </c>
      <c r="E5934">
        <v>3</v>
      </c>
    </row>
    <row r="5935" spans="1:5" hidden="1" x14ac:dyDescent="0.25">
      <c r="A5935" t="s">
        <v>11517</v>
      </c>
      <c r="B5935" t="s">
        <v>11518</v>
      </c>
      <c r="C5935" t="s">
        <v>10439</v>
      </c>
      <c r="D5935" t="s">
        <v>10440</v>
      </c>
      <c r="E5935">
        <v>1</v>
      </c>
    </row>
    <row r="5936" spans="1:5" hidden="1" x14ac:dyDescent="0.25">
      <c r="A5936" t="s">
        <v>11519</v>
      </c>
      <c r="B5936" t="s">
        <v>11520</v>
      </c>
      <c r="C5936" t="s">
        <v>10439</v>
      </c>
      <c r="D5936" t="s">
        <v>10440</v>
      </c>
      <c r="E5936">
        <v>4</v>
      </c>
    </row>
    <row r="5937" spans="1:5" hidden="1" x14ac:dyDescent="0.25">
      <c r="A5937" t="s">
        <v>11521</v>
      </c>
      <c r="B5937" t="s">
        <v>11522</v>
      </c>
      <c r="C5937" t="s">
        <v>10439</v>
      </c>
      <c r="D5937" t="s">
        <v>10440</v>
      </c>
      <c r="E5937">
        <v>1</v>
      </c>
    </row>
    <row r="5938" spans="1:5" hidden="1" x14ac:dyDescent="0.25">
      <c r="A5938" t="s">
        <v>11523</v>
      </c>
      <c r="B5938" t="s">
        <v>11524</v>
      </c>
      <c r="C5938" t="s">
        <v>10439</v>
      </c>
      <c r="D5938" t="s">
        <v>10440</v>
      </c>
      <c r="E5938">
        <v>2</v>
      </c>
    </row>
    <row r="5939" spans="1:5" hidden="1" x14ac:dyDescent="0.25">
      <c r="A5939" t="s">
        <v>11525</v>
      </c>
      <c r="B5939" t="s">
        <v>11526</v>
      </c>
      <c r="C5939" t="s">
        <v>10439</v>
      </c>
      <c r="D5939" t="s">
        <v>10440</v>
      </c>
      <c r="E5939">
        <v>3</v>
      </c>
    </row>
    <row r="5940" spans="1:5" hidden="1" x14ac:dyDescent="0.25">
      <c r="A5940" t="s">
        <v>11527</v>
      </c>
      <c r="B5940" t="s">
        <v>11528</v>
      </c>
      <c r="C5940" t="s">
        <v>10439</v>
      </c>
      <c r="D5940" t="s">
        <v>10440</v>
      </c>
      <c r="E5940">
        <v>1</v>
      </c>
    </row>
    <row r="5941" spans="1:5" hidden="1" x14ac:dyDescent="0.25">
      <c r="A5941" t="s">
        <v>11529</v>
      </c>
      <c r="B5941" t="s">
        <v>11530</v>
      </c>
      <c r="C5941" t="s">
        <v>10439</v>
      </c>
      <c r="D5941" t="s">
        <v>10440</v>
      </c>
      <c r="E59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103A5-2A25-4CD3-8F00-2B4B35728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Tareas y sub tareas</vt:lpstr>
      <vt:lpstr>Hoja4</vt:lpstr>
      <vt:lpstr>Hoja3</vt:lpstr>
      <vt:lpstr>Calendario</vt:lpstr>
      <vt:lpstr>INS</vt:lpstr>
      <vt:lpstr>Base_TODAS</vt:lpstr>
      <vt:lpstr>dbo_MANT_TAREAS1</vt:lpstr>
      <vt:lpstr>MANT_SUBTAREASs</vt:lpstr>
      <vt:lpstr>STOCK_ARTICULOS_STOCK_00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sm. Mucha</dc:creator>
  <cp:keywords/>
  <dc:description/>
  <cp:lastModifiedBy>Nicolas Mercado - Victorio Altieri y Cia SA</cp:lastModifiedBy>
  <cp:revision/>
  <cp:lastPrinted>2024-11-08T14:31:00Z</cp:lastPrinted>
  <dcterms:created xsi:type="dcterms:W3CDTF">2023-06-07T17:16:31Z</dcterms:created>
  <dcterms:modified xsi:type="dcterms:W3CDTF">2024-11-22T10:13:06Z</dcterms:modified>
  <cp:category/>
  <cp:contentStatus/>
</cp:coreProperties>
</file>