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N:\Publications\Rapport général\RG2024\AP\AP_2\"/>
    </mc:Choice>
  </mc:AlternateContent>
  <xr:revisionPtr revIDLastSave="0" documentId="8_{27B79711-4993-47CF-8FB8-C0599CD42C82}" xr6:coauthVersionLast="47" xr6:coauthVersionMax="47" xr10:uidLastSave="{00000000-0000-0000-0000-000000000000}"/>
  <bookViews>
    <workbookView xWindow="1260" yWindow="255" windowWidth="23310" windowHeight="13815" xr2:uid="{00000000-000D-0000-FFFF-FFFF00000000}"/>
  </bookViews>
  <sheets>
    <sheet name="Data" sheetId="6" r:id="rId1"/>
  </sheets>
  <definedNames>
    <definedName name="_xlnm.Print_Area" localSheetId="0">Data!$A$1:$AC$16</definedName>
    <definedName name="_xlnm.Print_Titles" localSheetId="0">Data!$1:$8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6" l="1"/>
  <c r="B25" i="6" s="1"/>
  <c r="D25" i="6"/>
  <c r="V25" i="6"/>
  <c r="V24" i="6"/>
  <c r="V23" i="6"/>
  <c r="V22" i="6"/>
  <c r="V21" i="6"/>
  <c r="V20" i="6"/>
  <c r="V19" i="6"/>
  <c r="V18" i="6"/>
  <c r="V17" i="6"/>
  <c r="V16" i="6"/>
  <c r="V15" i="6"/>
  <c r="V14" i="6"/>
  <c r="V13" i="6"/>
  <c r="V12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L13" i="6"/>
  <c r="L14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L15" i="6"/>
  <c r="L16" i="6"/>
  <c r="L17" i="6"/>
  <c r="L18" i="6"/>
  <c r="L19" i="6"/>
  <c r="L20" i="6"/>
  <c r="L21" i="6"/>
  <c r="L22" i="6"/>
  <c r="L23" i="6"/>
  <c r="L24" i="6"/>
  <c r="L25" i="6"/>
  <c r="L12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D17" i="6"/>
  <c r="C17" i="6"/>
  <c r="B19" i="6" l="1"/>
  <c r="B21" i="6"/>
  <c r="B17" i="6"/>
  <c r="B22" i="6"/>
  <c r="B24" i="6"/>
  <c r="B20" i="6"/>
  <c r="B23" i="6"/>
  <c r="B18" i="6"/>
</calcChain>
</file>

<file path=xl/sharedStrings.xml><?xml version="1.0" encoding="utf-8"?>
<sst xmlns="http://schemas.openxmlformats.org/spreadsheetml/2006/main" count="38" uniqueCount="18">
  <si>
    <t>Année</t>
  </si>
  <si>
    <t>Hommes</t>
  </si>
  <si>
    <t>Femmes</t>
  </si>
  <si>
    <t>Toutes les pensions</t>
  </si>
  <si>
    <t>Total</t>
  </si>
  <si>
    <t>Pensions personnelles</t>
  </si>
  <si>
    <t>CFL</t>
  </si>
  <si>
    <t>CPFEC</t>
  </si>
  <si>
    <t xml:space="preserve">Information(s) supplémentaire(s): mois de décembre / avances comprises
                                                      </t>
  </si>
  <si>
    <t>Pensions de survie</t>
  </si>
  <si>
    <t>Domaine: assurance pension (AP) - régimes spéciaux</t>
  </si>
  <si>
    <t>Source(s): caisses des régimes spéciaux</t>
  </si>
  <si>
    <t>Evolution des pensions des régimes spéciaux en cours de paiement  (par caisse)</t>
  </si>
  <si>
    <t>-Sans BCL</t>
  </si>
  <si>
    <r>
      <t>CGPO</t>
    </r>
    <r>
      <rPr>
        <b/>
        <vertAlign val="superscript"/>
        <sz val="8"/>
        <color indexed="8"/>
        <rFont val="Arial"/>
        <family val="2"/>
      </rPr>
      <t>*)</t>
    </r>
  </si>
  <si>
    <t>CGPO*)</t>
  </si>
  <si>
    <t>*) Dont ISS à partir de 2015</t>
  </si>
  <si>
    <t>Année(s) de référence: 2010-2023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</si>
</sst>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3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b/>
      <i/>
      <sz val="8"/>
      <color indexed="8"/>
      <name val="Arial"/>
      <family val="2"/>
    </font>
    <font>
      <i/>
      <sz val="8"/>
      <color indexed="8"/>
      <name val="Arial"/>
      <family val="2"/>
    </font>
    <font>
      <i/>
      <sz val="8"/>
      <name val="Arial"/>
      <family val="2"/>
    </font>
    <font>
      <b/>
      <vertAlign val="superscript"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DDDDDD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 applyAlignment="1"/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top"/>
    </xf>
    <xf numFmtId="3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7" fillId="2" borderId="0" xfId="0" applyFont="1" applyFill="1"/>
    <xf numFmtId="3" fontId="9" fillId="2" borderId="2" xfId="0" applyNumberFormat="1" applyFont="1" applyFill="1" applyBorder="1" applyAlignment="1">
      <alignment horizontal="right" wrapText="1"/>
    </xf>
    <xf numFmtId="3" fontId="9" fillId="2" borderId="1" xfId="0" applyNumberFormat="1" applyFont="1" applyFill="1" applyBorder="1" applyAlignment="1">
      <alignment horizontal="right" wrapText="1"/>
    </xf>
    <xf numFmtId="3" fontId="10" fillId="0" borderId="1" xfId="0" applyNumberFormat="1" applyFont="1" applyBorder="1"/>
    <xf numFmtId="0" fontId="6" fillId="3" borderId="1" xfId="0" applyFont="1" applyFill="1" applyBorder="1" applyAlignment="1">
      <alignment horizontal="center" vertical="center" wrapText="1"/>
    </xf>
    <xf numFmtId="0" fontId="8" fillId="3" borderId="17" xfId="0" applyFont="1" applyFill="1" applyBorder="1" applyAlignment="1">
      <alignment horizontal="right" vertical="center" wrapText="1"/>
    </xf>
    <xf numFmtId="0" fontId="8" fillId="3" borderId="7" xfId="0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right" vertical="center" wrapText="1"/>
    </xf>
    <xf numFmtId="0" fontId="8" fillId="3" borderId="5" xfId="0" applyFont="1" applyFill="1" applyBorder="1" applyAlignment="1">
      <alignment horizontal="right" vertical="center" wrapText="1"/>
    </xf>
    <xf numFmtId="0" fontId="8" fillId="3" borderId="6" xfId="0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3" fillId="2" borderId="0" xfId="0" quotePrefix="1" applyFont="1" applyFill="1" applyAlignment="1">
      <alignment horizontal="left" vertical="top"/>
    </xf>
    <xf numFmtId="3" fontId="9" fillId="2" borderId="5" xfId="0" applyNumberFormat="1" applyFont="1" applyFill="1" applyBorder="1" applyAlignment="1">
      <alignment horizontal="right" wrapText="1"/>
    </xf>
    <xf numFmtId="0" fontId="3" fillId="2" borderId="0" xfId="0" applyFont="1" applyFill="1" applyAlignment="1">
      <alignment horizontal="left" vertical="top" wrapText="1"/>
    </xf>
    <xf numFmtId="0" fontId="0" fillId="0" borderId="0" xfId="0" applyAlignment="1">
      <alignment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G25"/>
  <sheetViews>
    <sheetView showGridLines="0" tabSelected="1" zoomScaleNormal="100" workbookViewId="0">
      <selection activeCell="A5" sqref="A5:O5"/>
    </sheetView>
  </sheetViews>
  <sheetFormatPr defaultColWidth="11.42578125" defaultRowHeight="12.75" x14ac:dyDescent="0.2"/>
  <cols>
    <col min="1" max="4" width="8.7109375" style="10" customWidth="1"/>
    <col min="5" max="5" width="1.85546875" customWidth="1"/>
    <col min="6" max="11" width="8.5703125" style="10" customWidth="1"/>
    <col min="12" max="14" width="8.5703125" customWidth="1"/>
    <col min="15" max="15" width="1.85546875" customWidth="1"/>
    <col min="16" max="24" width="8.5703125" customWidth="1"/>
    <col min="25" max="29" width="8.7109375" customWidth="1"/>
    <col min="32" max="32" width="10.7109375" customWidth="1"/>
    <col min="34" max="16384" width="11.42578125" style="10"/>
  </cols>
  <sheetData>
    <row r="1" spans="1:33" s="2" customFormat="1" ht="12.95" customHeight="1" x14ac:dyDescent="0.2">
      <c r="A1" s="1" t="s">
        <v>12</v>
      </c>
      <c r="B1" s="1"/>
      <c r="C1" s="1"/>
      <c r="D1" s="1"/>
      <c r="E1"/>
      <c r="F1" s="1"/>
      <c r="G1" s="1"/>
      <c r="H1" s="1"/>
      <c r="I1" s="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</row>
    <row r="2" spans="1:33" s="4" customFormat="1" ht="11.1" customHeight="1" x14ac:dyDescent="0.2">
      <c r="A2" s="3" t="s">
        <v>10</v>
      </c>
      <c r="B2" s="3"/>
      <c r="C2" s="3"/>
      <c r="D2" s="3"/>
      <c r="E2"/>
      <c r="F2" s="3"/>
      <c r="G2" s="3"/>
      <c r="H2" s="3"/>
      <c r="I2" s="3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</row>
    <row r="3" spans="1:33" s="4" customFormat="1" ht="11.1" customHeight="1" x14ac:dyDescent="0.2">
      <c r="A3" s="6" t="s">
        <v>11</v>
      </c>
      <c r="B3" s="5"/>
      <c r="C3" s="5"/>
      <c r="D3" s="5"/>
      <c r="E3"/>
      <c r="F3" s="5"/>
      <c r="G3" s="5"/>
      <c r="H3" s="5"/>
      <c r="I3" s="5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s="4" customFormat="1" ht="11.1" customHeight="1" x14ac:dyDescent="0.2">
      <c r="A4" s="6" t="s">
        <v>17</v>
      </c>
      <c r="B4" s="6"/>
      <c r="C4" s="6"/>
      <c r="D4" s="6"/>
      <c r="E4"/>
      <c r="F4" s="6"/>
      <c r="G4" s="6"/>
      <c r="H4" s="6"/>
      <c r="I4" s="6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</row>
    <row r="5" spans="1:33" s="4" customFormat="1" ht="10.5" customHeight="1" x14ac:dyDescent="0.2">
      <c r="A5" s="23" t="s">
        <v>8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s="4" customFormat="1" ht="11.25" customHeight="1" x14ac:dyDescent="0.2">
      <c r="A6" s="21" t="s">
        <v>13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33" s="4" customFormat="1" ht="11.25" customHeight="1" x14ac:dyDescent="0.2">
      <c r="A7" s="21" t="s">
        <v>16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s="4" customFormat="1" ht="11.1" customHeight="1" x14ac:dyDescent="0.2">
      <c r="A8" s="7"/>
      <c r="B8" s="7"/>
      <c r="C8" s="7"/>
      <c r="D8" s="7"/>
      <c r="E8"/>
      <c r="F8" s="7"/>
      <c r="G8" s="7"/>
      <c r="H8" s="7"/>
      <c r="I8" s="7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</row>
    <row r="9" spans="1:33" s="4" customFormat="1" ht="23.25" customHeight="1" x14ac:dyDescent="0.2">
      <c r="A9" s="25" t="s">
        <v>0</v>
      </c>
      <c r="B9" s="28" t="s">
        <v>3</v>
      </c>
      <c r="C9" s="29"/>
      <c r="D9" s="30"/>
      <c r="E9"/>
      <c r="F9" s="34" t="s">
        <v>5</v>
      </c>
      <c r="G9" s="35"/>
      <c r="H9" s="35"/>
      <c r="I9" s="35"/>
      <c r="J9" s="35"/>
      <c r="K9" s="35"/>
      <c r="L9" s="35"/>
      <c r="M9" s="35"/>
      <c r="N9" s="36"/>
      <c r="O9"/>
      <c r="P9" s="34" t="s">
        <v>9</v>
      </c>
      <c r="Q9" s="35"/>
      <c r="R9" s="35"/>
      <c r="S9" s="35"/>
      <c r="T9" s="35"/>
      <c r="U9" s="35"/>
      <c r="V9" s="35"/>
      <c r="W9" s="35"/>
      <c r="X9" s="36"/>
      <c r="Y9"/>
      <c r="Z9"/>
      <c r="AA9"/>
      <c r="AB9"/>
      <c r="AC9"/>
      <c r="AD9"/>
      <c r="AE9"/>
      <c r="AF9"/>
    </row>
    <row r="10" spans="1:33" customFormat="1" ht="23.25" customHeight="1" x14ac:dyDescent="0.2">
      <c r="A10" s="26"/>
      <c r="B10" s="31"/>
      <c r="C10" s="32"/>
      <c r="D10" s="33"/>
      <c r="F10" s="34" t="s">
        <v>14</v>
      </c>
      <c r="G10" s="35"/>
      <c r="H10" s="36"/>
      <c r="I10" s="34" t="s">
        <v>6</v>
      </c>
      <c r="J10" s="35"/>
      <c r="K10" s="36"/>
      <c r="L10" s="34" t="s">
        <v>7</v>
      </c>
      <c r="M10" s="35"/>
      <c r="N10" s="36"/>
      <c r="P10" s="34" t="s">
        <v>15</v>
      </c>
      <c r="Q10" s="35"/>
      <c r="R10" s="36"/>
      <c r="S10" s="34" t="s">
        <v>6</v>
      </c>
      <c r="T10" s="35"/>
      <c r="U10" s="36"/>
      <c r="V10" s="34" t="s">
        <v>7</v>
      </c>
      <c r="W10" s="35"/>
      <c r="X10" s="36"/>
    </row>
    <row r="11" spans="1:33" customFormat="1" ht="23.25" customHeight="1" x14ac:dyDescent="0.2">
      <c r="A11" s="27"/>
      <c r="B11" s="14" t="s">
        <v>4</v>
      </c>
      <c r="C11" s="15" t="s">
        <v>1</v>
      </c>
      <c r="D11" s="16" t="s">
        <v>2</v>
      </c>
      <c r="F11" s="14" t="s">
        <v>4</v>
      </c>
      <c r="G11" s="17" t="s">
        <v>1</v>
      </c>
      <c r="H11" s="17" t="s">
        <v>2</v>
      </c>
      <c r="I11" s="14" t="s">
        <v>4</v>
      </c>
      <c r="J11" s="17" t="s">
        <v>1</v>
      </c>
      <c r="K11" s="17" t="s">
        <v>2</v>
      </c>
      <c r="L11" s="14" t="s">
        <v>4</v>
      </c>
      <c r="M11" s="18" t="s">
        <v>1</v>
      </c>
      <c r="N11" s="19" t="s">
        <v>2</v>
      </c>
      <c r="P11" s="14" t="s">
        <v>4</v>
      </c>
      <c r="Q11" s="17" t="s">
        <v>1</v>
      </c>
      <c r="R11" s="17" t="s">
        <v>2</v>
      </c>
      <c r="S11" s="14" t="s">
        <v>4</v>
      </c>
      <c r="T11" s="17" t="s">
        <v>1</v>
      </c>
      <c r="U11" s="17" t="s">
        <v>2</v>
      </c>
      <c r="V11" s="14" t="s">
        <v>4</v>
      </c>
      <c r="W11" s="18" t="s">
        <v>1</v>
      </c>
      <c r="X11" s="19" t="s">
        <v>2</v>
      </c>
    </row>
    <row r="12" spans="1:33" customFormat="1" x14ac:dyDescent="0.2">
      <c r="A12" s="9">
        <v>2010</v>
      </c>
      <c r="B12" s="8">
        <v>14771</v>
      </c>
      <c r="C12" s="11">
        <v>8339</v>
      </c>
      <c r="D12" s="11">
        <v>6432</v>
      </c>
      <c r="F12" s="8">
        <f>G12+H12</f>
        <v>6152</v>
      </c>
      <c r="G12" s="12">
        <v>4490</v>
      </c>
      <c r="H12" s="12">
        <v>1662</v>
      </c>
      <c r="I12" s="8">
        <f>J12+K12</f>
        <v>2362</v>
      </c>
      <c r="J12" s="13">
        <v>2314</v>
      </c>
      <c r="K12" s="13">
        <v>48</v>
      </c>
      <c r="L12" s="8">
        <f>M12+N12</f>
        <v>1630</v>
      </c>
      <c r="M12" s="12">
        <v>1275</v>
      </c>
      <c r="N12" s="12">
        <v>355</v>
      </c>
      <c r="P12" s="8">
        <v>2426</v>
      </c>
      <c r="Q12" s="12">
        <v>181</v>
      </c>
      <c r="R12" s="12">
        <v>2245</v>
      </c>
      <c r="S12" s="8">
        <f>T12+U12</f>
        <v>1521</v>
      </c>
      <c r="T12" s="13">
        <v>29</v>
      </c>
      <c r="U12" s="13">
        <v>1492</v>
      </c>
      <c r="V12" s="8">
        <f>W12+X12</f>
        <v>675</v>
      </c>
      <c r="W12" s="12">
        <v>41</v>
      </c>
      <c r="X12" s="12">
        <v>634</v>
      </c>
    </row>
    <row r="13" spans="1:33" customFormat="1" x14ac:dyDescent="0.2">
      <c r="A13" s="9">
        <v>2011</v>
      </c>
      <c r="B13" s="8">
        <v>15051</v>
      </c>
      <c r="C13" s="11">
        <v>8487</v>
      </c>
      <c r="D13" s="11">
        <v>6564</v>
      </c>
      <c r="F13" s="8">
        <f t="shared" ref="F13:F25" si="0">G13+H13</f>
        <v>6413</v>
      </c>
      <c r="G13" s="12">
        <v>4594</v>
      </c>
      <c r="H13" s="12">
        <v>1819</v>
      </c>
      <c r="I13" s="8">
        <f t="shared" ref="I13:I25" si="1">J13+K13</f>
        <v>2363</v>
      </c>
      <c r="J13" s="13">
        <v>2312</v>
      </c>
      <c r="K13" s="13">
        <v>51</v>
      </c>
      <c r="L13" s="8">
        <f t="shared" ref="L13:L25" si="2">M13+N13</f>
        <v>1693</v>
      </c>
      <c r="M13" s="12">
        <v>1324</v>
      </c>
      <c r="N13" s="12">
        <v>369</v>
      </c>
      <c r="P13" s="8">
        <v>2416</v>
      </c>
      <c r="Q13" s="12">
        <v>177</v>
      </c>
      <c r="R13" s="12">
        <v>2239</v>
      </c>
      <c r="S13" s="8">
        <f t="shared" ref="S13:S25" si="3">T13+U13</f>
        <v>1487</v>
      </c>
      <c r="T13" s="13">
        <v>30</v>
      </c>
      <c r="U13" s="13">
        <v>1457</v>
      </c>
      <c r="V13" s="8">
        <f t="shared" ref="V13:V25" si="4">W13+X13</f>
        <v>670</v>
      </c>
      <c r="W13" s="12">
        <v>40</v>
      </c>
      <c r="X13" s="12">
        <v>630</v>
      </c>
    </row>
    <row r="14" spans="1:33" customFormat="1" x14ac:dyDescent="0.2">
      <c r="A14" s="9">
        <v>2012</v>
      </c>
      <c r="B14" s="8">
        <v>15481</v>
      </c>
      <c r="C14" s="11">
        <v>8737</v>
      </c>
      <c r="D14" s="11">
        <v>6744</v>
      </c>
      <c r="F14" s="8">
        <f t="shared" si="0"/>
        <v>6779</v>
      </c>
      <c r="G14" s="12">
        <v>4780</v>
      </c>
      <c r="H14" s="12">
        <v>1999</v>
      </c>
      <c r="I14" s="8">
        <f t="shared" si="1"/>
        <v>2380</v>
      </c>
      <c r="J14" s="13">
        <v>2326</v>
      </c>
      <c r="K14" s="13">
        <v>54</v>
      </c>
      <c r="L14" s="8">
        <f t="shared" si="2"/>
        <v>1754</v>
      </c>
      <c r="M14" s="12">
        <v>1376</v>
      </c>
      <c r="N14" s="12">
        <v>378</v>
      </c>
      <c r="P14" s="8">
        <v>2423</v>
      </c>
      <c r="Q14" s="12">
        <v>177</v>
      </c>
      <c r="R14" s="12">
        <v>2246</v>
      </c>
      <c r="S14" s="8">
        <f t="shared" si="3"/>
        <v>1471</v>
      </c>
      <c r="T14" s="13">
        <v>30</v>
      </c>
      <c r="U14" s="13">
        <v>1441</v>
      </c>
      <c r="V14" s="8">
        <f t="shared" si="4"/>
        <v>667</v>
      </c>
      <c r="W14" s="12">
        <v>41</v>
      </c>
      <c r="X14" s="12">
        <v>626</v>
      </c>
    </row>
    <row r="15" spans="1:33" customFormat="1" x14ac:dyDescent="0.2">
      <c r="A15" s="9">
        <v>2013</v>
      </c>
      <c r="B15" s="8">
        <v>15685</v>
      </c>
      <c r="C15" s="11">
        <v>8840</v>
      </c>
      <c r="D15" s="11">
        <v>6845</v>
      </c>
      <c r="F15" s="8">
        <f t="shared" si="0"/>
        <v>6927</v>
      </c>
      <c r="G15" s="12">
        <v>4842</v>
      </c>
      <c r="H15" s="12">
        <v>2085</v>
      </c>
      <c r="I15" s="8">
        <f t="shared" si="1"/>
        <v>2392</v>
      </c>
      <c r="J15" s="13">
        <v>2329</v>
      </c>
      <c r="K15" s="13">
        <v>63</v>
      </c>
      <c r="L15" s="8">
        <f t="shared" si="2"/>
        <v>1816</v>
      </c>
      <c r="M15" s="12">
        <v>1416</v>
      </c>
      <c r="N15" s="12">
        <v>400</v>
      </c>
      <c r="P15" s="8">
        <v>2421</v>
      </c>
      <c r="Q15" s="12">
        <v>179</v>
      </c>
      <c r="R15" s="12">
        <v>2242</v>
      </c>
      <c r="S15" s="8">
        <f t="shared" si="3"/>
        <v>1461</v>
      </c>
      <c r="T15" s="13">
        <v>31</v>
      </c>
      <c r="U15" s="13">
        <v>1430</v>
      </c>
      <c r="V15" s="8">
        <f t="shared" si="4"/>
        <v>670</v>
      </c>
      <c r="W15" s="12">
        <v>41</v>
      </c>
      <c r="X15" s="12">
        <v>629</v>
      </c>
    </row>
    <row r="16" spans="1:33" customFormat="1" x14ac:dyDescent="0.2">
      <c r="A16" s="9">
        <v>2014</v>
      </c>
      <c r="B16" s="8">
        <v>16311</v>
      </c>
      <c r="C16" s="22">
        <v>9250</v>
      </c>
      <c r="D16" s="22">
        <v>7061</v>
      </c>
      <c r="F16" s="8">
        <f t="shared" si="0"/>
        <v>7472</v>
      </c>
      <c r="G16" s="12">
        <v>5142</v>
      </c>
      <c r="H16" s="12">
        <v>2330</v>
      </c>
      <c r="I16" s="8">
        <f t="shared" si="1"/>
        <v>2434</v>
      </c>
      <c r="J16" s="13">
        <v>2368</v>
      </c>
      <c r="K16" s="13">
        <v>66</v>
      </c>
      <c r="L16" s="8">
        <f t="shared" si="2"/>
        <v>1883</v>
      </c>
      <c r="M16" s="12">
        <v>1473</v>
      </c>
      <c r="N16" s="12">
        <v>410</v>
      </c>
      <c r="P16" s="8">
        <v>2400</v>
      </c>
      <c r="Q16" s="12">
        <v>194</v>
      </c>
      <c r="R16" s="12">
        <v>2206</v>
      </c>
      <c r="S16" s="8">
        <f t="shared" si="3"/>
        <v>1445</v>
      </c>
      <c r="T16" s="13">
        <v>30</v>
      </c>
      <c r="U16" s="13">
        <v>1415</v>
      </c>
      <c r="V16" s="8">
        <f t="shared" si="4"/>
        <v>684</v>
      </c>
      <c r="W16" s="12">
        <v>46</v>
      </c>
      <c r="X16" s="12">
        <v>638</v>
      </c>
    </row>
    <row r="17" spans="1:24" customFormat="1" x14ac:dyDescent="0.2">
      <c r="A17" s="9">
        <v>2015</v>
      </c>
      <c r="B17" s="8">
        <f>C17+D17</f>
        <v>18055</v>
      </c>
      <c r="C17" s="12">
        <f>G17+J17+M17+Q17+T17+W17</f>
        <v>10140</v>
      </c>
      <c r="D17" s="12">
        <f>H17+K17+N17+R17+U17+X17</f>
        <v>7915</v>
      </c>
      <c r="F17" s="8">
        <f t="shared" si="0"/>
        <v>8694</v>
      </c>
      <c r="G17" s="12">
        <v>5890</v>
      </c>
      <c r="H17" s="12">
        <v>2804</v>
      </c>
      <c r="I17" s="8">
        <f t="shared" si="1"/>
        <v>2475</v>
      </c>
      <c r="J17" s="13">
        <v>2404</v>
      </c>
      <c r="K17" s="13">
        <v>71</v>
      </c>
      <c r="L17" s="8">
        <f t="shared" si="2"/>
        <v>1992</v>
      </c>
      <c r="M17" s="12">
        <v>1543</v>
      </c>
      <c r="N17" s="12">
        <v>449</v>
      </c>
      <c r="P17" s="8">
        <v>2747</v>
      </c>
      <c r="Q17" s="12">
        <v>225</v>
      </c>
      <c r="R17" s="12">
        <v>2522</v>
      </c>
      <c r="S17" s="8">
        <f t="shared" si="3"/>
        <v>1433</v>
      </c>
      <c r="T17" s="13">
        <v>31</v>
      </c>
      <c r="U17" s="13">
        <v>1402</v>
      </c>
      <c r="V17" s="8">
        <f t="shared" si="4"/>
        <v>714</v>
      </c>
      <c r="W17" s="12">
        <v>47</v>
      </c>
      <c r="X17" s="12">
        <v>667</v>
      </c>
    </row>
    <row r="18" spans="1:24" customFormat="1" x14ac:dyDescent="0.2">
      <c r="A18" s="9">
        <v>2016</v>
      </c>
      <c r="B18" s="8">
        <f t="shared" ref="B18:B24" si="5">C18+D18</f>
        <v>18504</v>
      </c>
      <c r="C18" s="11">
        <f t="shared" ref="C18:C24" si="6">G18+J18+M18+Q18+T18+W18</f>
        <v>10361</v>
      </c>
      <c r="D18" s="11">
        <f t="shared" ref="D18:D24" si="7">H18+K18+N18+R18+U18+X18</f>
        <v>8143</v>
      </c>
      <c r="F18" s="8">
        <f t="shared" si="0"/>
        <v>9069</v>
      </c>
      <c r="G18" s="12">
        <v>6061</v>
      </c>
      <c r="H18" s="12">
        <v>3008</v>
      </c>
      <c r="I18" s="8">
        <f t="shared" si="1"/>
        <v>2489</v>
      </c>
      <c r="J18" s="13">
        <v>2410</v>
      </c>
      <c r="K18" s="13">
        <v>79</v>
      </c>
      <c r="L18" s="8">
        <f t="shared" si="2"/>
        <v>2061</v>
      </c>
      <c r="M18" s="12">
        <v>1589</v>
      </c>
      <c r="N18" s="12">
        <v>472</v>
      </c>
      <c r="P18" s="8">
        <v>2760</v>
      </c>
      <c r="Q18" s="12">
        <v>229</v>
      </c>
      <c r="R18" s="12">
        <v>2531</v>
      </c>
      <c r="S18" s="8">
        <f t="shared" si="3"/>
        <v>1414</v>
      </c>
      <c r="T18" s="13">
        <v>27</v>
      </c>
      <c r="U18" s="13">
        <v>1387</v>
      </c>
      <c r="V18" s="8">
        <f t="shared" si="4"/>
        <v>711</v>
      </c>
      <c r="W18" s="12">
        <v>45</v>
      </c>
      <c r="X18" s="12">
        <v>666</v>
      </c>
    </row>
    <row r="19" spans="1:24" customFormat="1" x14ac:dyDescent="0.2">
      <c r="A19" s="9">
        <v>2017</v>
      </c>
      <c r="B19" s="8">
        <f t="shared" si="5"/>
        <v>19070</v>
      </c>
      <c r="C19" s="11">
        <f t="shared" si="6"/>
        <v>10644</v>
      </c>
      <c r="D19" s="11">
        <f t="shared" si="7"/>
        <v>8426</v>
      </c>
      <c r="F19" s="8">
        <f t="shared" si="0"/>
        <v>9499</v>
      </c>
      <c r="G19" s="12">
        <v>6254</v>
      </c>
      <c r="H19" s="12">
        <v>3245</v>
      </c>
      <c r="I19" s="8">
        <f t="shared" si="1"/>
        <v>2511</v>
      </c>
      <c r="J19" s="13">
        <v>2427</v>
      </c>
      <c r="K19" s="13">
        <v>84</v>
      </c>
      <c r="L19" s="8">
        <f t="shared" si="2"/>
        <v>2159</v>
      </c>
      <c r="M19" s="12">
        <v>1649</v>
      </c>
      <c r="N19" s="12">
        <v>510</v>
      </c>
      <c r="P19" s="8">
        <v>2761</v>
      </c>
      <c r="Q19" s="12">
        <v>233</v>
      </c>
      <c r="R19" s="12">
        <v>2528</v>
      </c>
      <c r="S19" s="8">
        <f t="shared" si="3"/>
        <v>1413</v>
      </c>
      <c r="T19" s="13">
        <v>36</v>
      </c>
      <c r="U19" s="13">
        <v>1377</v>
      </c>
      <c r="V19" s="8">
        <f t="shared" si="4"/>
        <v>727</v>
      </c>
      <c r="W19" s="12">
        <v>45</v>
      </c>
      <c r="X19" s="12">
        <v>682</v>
      </c>
    </row>
    <row r="20" spans="1:24" customFormat="1" x14ac:dyDescent="0.2">
      <c r="A20" s="9">
        <v>2018</v>
      </c>
      <c r="B20" s="8">
        <f t="shared" si="5"/>
        <v>19592</v>
      </c>
      <c r="C20" s="11">
        <f t="shared" si="6"/>
        <v>10903</v>
      </c>
      <c r="D20" s="11">
        <f t="shared" si="7"/>
        <v>8689</v>
      </c>
      <c r="F20" s="8">
        <f t="shared" si="0"/>
        <v>9932</v>
      </c>
      <c r="G20" s="12">
        <v>6451</v>
      </c>
      <c r="H20" s="12">
        <v>3481</v>
      </c>
      <c r="I20" s="8">
        <f t="shared" si="1"/>
        <v>2496</v>
      </c>
      <c r="J20" s="13">
        <v>2412</v>
      </c>
      <c r="K20" s="13">
        <v>84</v>
      </c>
      <c r="L20" s="8">
        <f t="shared" si="2"/>
        <v>2257</v>
      </c>
      <c r="M20" s="12">
        <v>1724</v>
      </c>
      <c r="N20" s="12">
        <v>533</v>
      </c>
      <c r="P20" s="8">
        <v>2769</v>
      </c>
      <c r="Q20" s="12">
        <v>236</v>
      </c>
      <c r="R20" s="12">
        <v>2533</v>
      </c>
      <c r="S20" s="8">
        <f t="shared" si="3"/>
        <v>1400</v>
      </c>
      <c r="T20" s="13">
        <v>32</v>
      </c>
      <c r="U20" s="13">
        <v>1368</v>
      </c>
      <c r="V20" s="8">
        <f t="shared" si="4"/>
        <v>738</v>
      </c>
      <c r="W20" s="12">
        <v>48</v>
      </c>
      <c r="X20" s="12">
        <v>690</v>
      </c>
    </row>
    <row r="21" spans="1:24" customFormat="1" x14ac:dyDescent="0.2">
      <c r="A21" s="9">
        <v>2019</v>
      </c>
      <c r="B21" s="8">
        <f t="shared" si="5"/>
        <v>20105</v>
      </c>
      <c r="C21" s="11">
        <f t="shared" si="6"/>
        <v>11147</v>
      </c>
      <c r="D21" s="11">
        <f t="shared" si="7"/>
        <v>8958</v>
      </c>
      <c r="F21" s="8">
        <f t="shared" si="0"/>
        <v>10349</v>
      </c>
      <c r="G21" s="12">
        <v>6615</v>
      </c>
      <c r="H21" s="12">
        <v>3734</v>
      </c>
      <c r="I21" s="8">
        <f t="shared" si="1"/>
        <v>2490</v>
      </c>
      <c r="J21" s="13">
        <v>2401</v>
      </c>
      <c r="K21" s="13">
        <v>89</v>
      </c>
      <c r="L21" s="8">
        <f t="shared" si="2"/>
        <v>2366</v>
      </c>
      <c r="M21" s="12">
        <v>1794</v>
      </c>
      <c r="N21" s="12">
        <v>572</v>
      </c>
      <c r="P21" s="8">
        <v>2792</v>
      </c>
      <c r="Q21" s="12">
        <v>259</v>
      </c>
      <c r="R21" s="12">
        <v>2533</v>
      </c>
      <c r="S21" s="8">
        <f t="shared" si="3"/>
        <v>1367</v>
      </c>
      <c r="T21" s="13">
        <v>33</v>
      </c>
      <c r="U21" s="13">
        <v>1334</v>
      </c>
      <c r="V21" s="8">
        <f t="shared" si="4"/>
        <v>741</v>
      </c>
      <c r="W21" s="12">
        <v>45</v>
      </c>
      <c r="X21" s="12">
        <v>696</v>
      </c>
    </row>
    <row r="22" spans="1:24" customFormat="1" x14ac:dyDescent="0.2">
      <c r="A22" s="9">
        <v>2020</v>
      </c>
      <c r="B22" s="8">
        <f t="shared" si="5"/>
        <v>20604</v>
      </c>
      <c r="C22" s="11">
        <f t="shared" si="6"/>
        <v>11395</v>
      </c>
      <c r="D22" s="11">
        <f t="shared" si="7"/>
        <v>9209</v>
      </c>
      <c r="F22" s="8">
        <f t="shared" si="0"/>
        <v>10767</v>
      </c>
      <c r="G22" s="12">
        <v>6787</v>
      </c>
      <c r="H22" s="12">
        <v>3980</v>
      </c>
      <c r="I22" s="8">
        <f t="shared" si="1"/>
        <v>2486</v>
      </c>
      <c r="J22" s="13">
        <v>2396</v>
      </c>
      <c r="K22" s="13">
        <v>90</v>
      </c>
      <c r="L22" s="8">
        <f t="shared" si="2"/>
        <v>2479</v>
      </c>
      <c r="M22" s="12">
        <v>1864</v>
      </c>
      <c r="N22" s="12">
        <v>615</v>
      </c>
      <c r="P22" s="8">
        <v>2797</v>
      </c>
      <c r="Q22" s="12">
        <v>270</v>
      </c>
      <c r="R22" s="12">
        <v>2527</v>
      </c>
      <c r="S22" s="8">
        <f t="shared" si="3"/>
        <v>1321</v>
      </c>
      <c r="T22" s="13">
        <v>27</v>
      </c>
      <c r="U22" s="13">
        <v>1294</v>
      </c>
      <c r="V22" s="8">
        <f t="shared" si="4"/>
        <v>754</v>
      </c>
      <c r="W22" s="12">
        <v>51</v>
      </c>
      <c r="X22" s="12">
        <v>703</v>
      </c>
    </row>
    <row r="23" spans="1:24" customFormat="1" x14ac:dyDescent="0.2">
      <c r="A23" s="9">
        <v>2021</v>
      </c>
      <c r="B23" s="8">
        <f t="shared" si="5"/>
        <v>21031</v>
      </c>
      <c r="C23" s="11">
        <f t="shared" si="6"/>
        <v>11583</v>
      </c>
      <c r="D23" s="11">
        <f t="shared" si="7"/>
        <v>9448</v>
      </c>
      <c r="F23" s="8">
        <f t="shared" si="0"/>
        <v>11191</v>
      </c>
      <c r="G23" s="12">
        <v>6948</v>
      </c>
      <c r="H23" s="12">
        <v>4243</v>
      </c>
      <c r="I23" s="8">
        <f t="shared" si="1"/>
        <v>2434</v>
      </c>
      <c r="J23" s="13">
        <v>2341</v>
      </c>
      <c r="K23" s="13">
        <v>93</v>
      </c>
      <c r="L23" s="8">
        <f t="shared" si="2"/>
        <v>2589</v>
      </c>
      <c r="M23" s="12">
        <v>1939</v>
      </c>
      <c r="N23" s="12">
        <v>650</v>
      </c>
      <c r="P23" s="8">
        <v>2778</v>
      </c>
      <c r="Q23" s="12">
        <v>271</v>
      </c>
      <c r="R23" s="12">
        <v>2507</v>
      </c>
      <c r="S23" s="8">
        <f t="shared" si="3"/>
        <v>1271</v>
      </c>
      <c r="T23" s="13">
        <v>29</v>
      </c>
      <c r="U23" s="13">
        <v>1242</v>
      </c>
      <c r="V23" s="8">
        <f t="shared" si="4"/>
        <v>768</v>
      </c>
      <c r="W23" s="12">
        <v>55</v>
      </c>
      <c r="X23" s="12">
        <v>713</v>
      </c>
    </row>
    <row r="24" spans="1:24" customFormat="1" x14ac:dyDescent="0.2">
      <c r="A24" s="9">
        <v>2022</v>
      </c>
      <c r="B24" s="8">
        <f t="shared" si="5"/>
        <v>21478</v>
      </c>
      <c r="C24" s="11">
        <f t="shared" si="6"/>
        <v>11772</v>
      </c>
      <c r="D24" s="11">
        <f t="shared" si="7"/>
        <v>9706</v>
      </c>
      <c r="F24" s="8">
        <f t="shared" si="0"/>
        <v>11582</v>
      </c>
      <c r="G24" s="12">
        <v>7097</v>
      </c>
      <c r="H24" s="12">
        <v>4485</v>
      </c>
      <c r="I24" s="8">
        <f t="shared" si="1"/>
        <v>2420</v>
      </c>
      <c r="J24" s="13">
        <v>2321</v>
      </c>
      <c r="K24" s="13">
        <v>99</v>
      </c>
      <c r="L24" s="8">
        <f t="shared" si="2"/>
        <v>2673</v>
      </c>
      <c r="M24" s="12">
        <v>1984</v>
      </c>
      <c r="N24" s="12">
        <v>689</v>
      </c>
      <c r="P24" s="8">
        <v>2793</v>
      </c>
      <c r="Q24" s="12">
        <v>290</v>
      </c>
      <c r="R24" s="12">
        <v>2503</v>
      </c>
      <c r="S24" s="8">
        <f t="shared" si="3"/>
        <v>1250</v>
      </c>
      <c r="T24" s="13">
        <v>26</v>
      </c>
      <c r="U24" s="13">
        <v>1224</v>
      </c>
      <c r="V24" s="8">
        <f t="shared" si="4"/>
        <v>760</v>
      </c>
      <c r="W24" s="12">
        <v>54</v>
      </c>
      <c r="X24" s="12">
        <v>706</v>
      </c>
    </row>
    <row r="25" spans="1:24" customFormat="1" x14ac:dyDescent="0.2">
      <c r="A25" s="9">
        <v>2023</v>
      </c>
      <c r="B25" s="8">
        <f t="shared" ref="B25" si="8">C25+D25</f>
        <v>21975</v>
      </c>
      <c r="C25" s="11">
        <f t="shared" ref="C25" si="9">G25+J25+M25+Q25+T25+W25</f>
        <v>11982</v>
      </c>
      <c r="D25" s="11">
        <f t="shared" ref="D25" si="10">H25+K25+N25+R25+U25+X25</f>
        <v>9993</v>
      </c>
      <c r="F25" s="8">
        <f t="shared" si="0"/>
        <v>12037</v>
      </c>
      <c r="G25" s="12">
        <v>7281</v>
      </c>
      <c r="H25" s="12">
        <v>4756</v>
      </c>
      <c r="I25" s="8">
        <f t="shared" si="1"/>
        <v>2387</v>
      </c>
      <c r="J25" s="13">
        <v>2281</v>
      </c>
      <c r="K25" s="13">
        <v>106</v>
      </c>
      <c r="L25" s="8">
        <f t="shared" si="2"/>
        <v>2775</v>
      </c>
      <c r="M25" s="12">
        <v>2044</v>
      </c>
      <c r="N25" s="12">
        <v>731</v>
      </c>
      <c r="P25" s="8">
        <v>2777</v>
      </c>
      <c r="Q25" s="12">
        <v>291</v>
      </c>
      <c r="R25" s="12">
        <v>2486</v>
      </c>
      <c r="S25" s="8">
        <f t="shared" si="3"/>
        <v>1235</v>
      </c>
      <c r="T25" s="13">
        <v>26</v>
      </c>
      <c r="U25" s="13">
        <v>1209</v>
      </c>
      <c r="V25" s="8">
        <f t="shared" si="4"/>
        <v>764</v>
      </c>
      <c r="W25" s="12">
        <v>59</v>
      </c>
      <c r="X25" s="12">
        <v>705</v>
      </c>
    </row>
  </sheetData>
  <mergeCells count="11">
    <mergeCell ref="A5:O5"/>
    <mergeCell ref="A9:A11"/>
    <mergeCell ref="B9:D10"/>
    <mergeCell ref="F9:N9"/>
    <mergeCell ref="P9:X9"/>
    <mergeCell ref="F10:H10"/>
    <mergeCell ref="I10:K10"/>
    <mergeCell ref="L10:N10"/>
    <mergeCell ref="P10:R10"/>
    <mergeCell ref="S10:U10"/>
    <mergeCell ref="V10:X10"/>
  </mergeCells>
  <pageMargins left="0.28000000000000003" right="0.16" top="0.28000000000000003" bottom="0.25" header="0.24" footer="0.12"/>
  <pageSetup paperSize="9" scale="7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Data</vt:lpstr>
      <vt:lpstr>Data!Print_Area</vt:lpstr>
      <vt:lpstr>Data!Print_Titles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IGSS</dc:creator>
  <cp:lastModifiedBy>Gérard JOHANNS</cp:lastModifiedBy>
  <dcterms:created xsi:type="dcterms:W3CDTF">2016-01-07T08:42:32Z</dcterms:created>
  <dcterms:modified xsi:type="dcterms:W3CDTF">2024-11-13T15:22:05Z</dcterms:modified>
</cp:coreProperties>
</file>