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elección LE" sheetId="1" state="visible" r:id="rId2"/>
    <sheet name="Mezcla LE" sheetId="2" state="visible" r:id="rId3"/>
    <sheet name="Arreglos Estáticos" sheetId="3" state="visible" r:id="rId4"/>
    <sheet name="Arreglos Estáticos Mejorad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<sst xmlns="http://schemas.openxmlformats.org/spreadsheetml/2006/main" count="81" uniqueCount="17">
  <si>
    <t xml:space="preserve">Test ID</t>
  </si>
  <si>
    <t xml:space="preserve">Política de posicionamiento</t>
  </si>
  <si>
    <t xml:space="preserve">Política de reemplazo de bloques</t>
  </si>
  <si>
    <t xml:space="preserve">N# de bloques</t>
  </si>
  <si>
    <t xml:space="preserve">Tamaño de bloques (palabras)</t>
  </si>
  <si>
    <t xml:space="preserve">Tamaño de conjunto (bloques)</t>
  </si>
  <si>
    <t xml:space="preserve">Tamaño de cache (bytes)</t>
  </si>
  <si>
    <t xml:space="preserve">Accesos a memoria</t>
  </si>
  <si>
    <t xml:space="preserve">Hits</t>
  </si>
  <si>
    <t xml:space="preserve">Misses</t>
  </si>
  <si>
    <t xml:space="preserve">Tasa de Hit</t>
  </si>
  <si>
    <t xml:space="preserve">Tasa de Miss</t>
  </si>
  <si>
    <t xml:space="preserve">Direct Mapping</t>
  </si>
  <si>
    <t xml:space="preserve">LRU</t>
  </si>
  <si>
    <t xml:space="preserve">Fully Associative</t>
  </si>
  <si>
    <t xml:space="preserve">N-way Set Associative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</si>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</sst>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true" showOutlineSymbols="true" defaultGridColor="true" view="normal" topLeftCell="E10" colorId="64" zoomScale="100" zoomScaleNormal="100" zoomScalePageLayoutView="100" workbookViewId="0">
      <selection pane="topLeft" activeCell="I15" activeCellId="0" sqref="I15"/>
    </sheetView>
  </sheetViews>
  <sheetFormatPr defaultRowHeight="12.8"/>
  <cols>
    <col collapsed="false" hidden="false" max="1" min="1" style="0" width="11.5204081632653"/>
    <col collapsed="false" hidden="false" max="2" min="2" style="0" width="19.3112244897959"/>
    <col collapsed="false" hidden="false" max="4" min="3" style="0" width="16.2551020408163"/>
    <col collapsed="false" hidden="false" max="5" min="5" style="1" width="21.1122448979592"/>
    <col collapsed="false" hidden="false" max="6" min="6" style="0" width="21.6683673469388"/>
    <col collapsed="false" hidden="false" max="7" min="7" style="0" width="16.6683673469388"/>
    <col collapsed="false" hidden="false" max="8" min="8" style="0" width="11.5204081632653"/>
    <col collapsed="false" hidden="false" max="9" min="9" style="0" width="10.2755102040816"/>
    <col collapsed="false" hidden="false" max="10" min="10" style="0" width="11.5204081632653"/>
    <col collapsed="false" hidden="false" max="12" min="11" style="2" width="11.5204081632653"/>
    <col collapsed="false" hidden="false" max="1025" min="13" style="0" width="11.5204081632653"/>
  </cols>
  <sheetData>
    <row r="1" customFormat="false" ht="37.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/>
    </row>
    <row r="2" customFormat="false" ht="12.8" hidden="false" customHeight="false" outlineLevel="0" collapsed="false">
      <c r="A2" s="3" t="n">
        <v>1</v>
      </c>
      <c r="B2" s="0" t="s">
        <v>12</v>
      </c>
      <c r="C2" s="0" t="s">
        <v>13</v>
      </c>
      <c r="D2" s="0" t="n">
        <v>8</v>
      </c>
      <c r="E2" s="1" t="n">
        <v>4</v>
      </c>
      <c r="F2" s="0" t="n">
        <v>1</v>
      </c>
      <c r="G2" s="0" t="n">
        <v>128</v>
      </c>
      <c r="H2" s="0" t="n">
        <v>406203</v>
      </c>
      <c r="I2" s="0" t="n">
        <v>208549</v>
      </c>
      <c r="J2" s="0" t="n">
        <v>197654</v>
      </c>
      <c r="K2" s="2" t="n">
        <f aca="false">(I2/H2)</f>
        <v>0.513410782293582</v>
      </c>
      <c r="L2" s="2" t="n">
        <f aca="false">J2/H2</f>
        <v>0.486589217706418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13</v>
      </c>
      <c r="D3" s="0" t="n">
        <v>8</v>
      </c>
      <c r="E3" s="1" t="n">
        <v>4</v>
      </c>
      <c r="F3" s="0" t="n">
        <v>8</v>
      </c>
      <c r="G3" s="0" t="n">
        <v>128</v>
      </c>
      <c r="H3" s="0" t="n">
        <v>406203</v>
      </c>
      <c r="I3" s="0" t="n">
        <v>243324</v>
      </c>
      <c r="J3" s="0" t="n">
        <v>162879</v>
      </c>
      <c r="K3" s="2" t="n">
        <f aca="false">(I3/H3)</f>
        <v>0.599020686700985</v>
      </c>
      <c r="L3" s="2" t="n">
        <f aca="false">J3/H3</f>
        <v>0.400979313299016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13</v>
      </c>
      <c r="D4" s="0" t="n">
        <v>64</v>
      </c>
      <c r="E4" s="1" t="n">
        <v>4</v>
      </c>
      <c r="F4" s="0" t="n">
        <v>8</v>
      </c>
      <c r="G4" s="0" t="n">
        <v>1024</v>
      </c>
      <c r="H4" s="0" t="n">
        <v>406203</v>
      </c>
      <c r="I4" s="0" t="n">
        <v>253812</v>
      </c>
      <c r="J4" s="0" t="n">
        <v>152391</v>
      </c>
      <c r="K4" s="2" t="n">
        <f aca="false">(I4/H4)</f>
        <v>0.624840289214998</v>
      </c>
      <c r="L4" s="2" t="n">
        <f aca="false">J4/H4</f>
        <v>0.375159710785002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n">
        <v>64</v>
      </c>
      <c r="E5" s="1" t="n">
        <v>16</v>
      </c>
      <c r="F5" s="0" t="n">
        <v>1</v>
      </c>
      <c r="G5" s="0" t="n">
        <v>4096</v>
      </c>
      <c r="H5" s="0" t="n">
        <v>406203</v>
      </c>
      <c r="I5" s="0" t="n">
        <v>276247</v>
      </c>
      <c r="J5" s="0" t="n">
        <v>129956</v>
      </c>
      <c r="K5" s="2" t="n">
        <f aca="false">(I5/H5)</f>
        <v>0.68007129440206</v>
      </c>
      <c r="L5" s="2" t="n">
        <f aca="false">J5/H5</f>
        <v>0.31992870559794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13</v>
      </c>
      <c r="D6" s="0" t="n">
        <v>128</v>
      </c>
      <c r="E6" s="1" t="n">
        <v>16</v>
      </c>
      <c r="F6" s="0" t="n">
        <v>128</v>
      </c>
      <c r="G6" s="0" t="n">
        <v>8192</v>
      </c>
      <c r="H6" s="0" t="n">
        <v>406203</v>
      </c>
      <c r="I6" s="0" t="n">
        <v>283361</v>
      </c>
      <c r="J6" s="0" t="n">
        <v>122842</v>
      </c>
      <c r="K6" s="2" t="n">
        <f aca="false">(I6/H6)</f>
        <v>0.697584705184354</v>
      </c>
      <c r="L6" s="2" t="n">
        <f aca="false">J6/H6</f>
        <v>0.302415294815646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13</v>
      </c>
      <c r="D7" s="0" t="n">
        <v>128</v>
      </c>
      <c r="E7" s="1" t="n">
        <v>64</v>
      </c>
      <c r="F7" s="0" t="n">
        <v>16</v>
      </c>
      <c r="G7" s="0" t="n">
        <v>32768</v>
      </c>
      <c r="H7" s="0" t="n">
        <v>406203</v>
      </c>
      <c r="I7" s="0" t="n">
        <v>302335</v>
      </c>
      <c r="J7" s="0" t="n">
        <v>103868</v>
      </c>
      <c r="K7" s="2" t="n">
        <f aca="false">(I7/H7)</f>
        <v>0.744295340014722</v>
      </c>
      <c r="L7" s="2" t="n">
        <f aca="false">J7/H7</f>
        <v>0.255704659985278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13</v>
      </c>
      <c r="D8" s="0" t="n">
        <v>128</v>
      </c>
      <c r="E8" s="1" t="n">
        <v>2048</v>
      </c>
      <c r="F8" s="0" t="n">
        <v>1</v>
      </c>
      <c r="G8" s="0" t="n">
        <v>1048576</v>
      </c>
      <c r="H8" s="0" t="n">
        <v>406203</v>
      </c>
      <c r="I8" s="0" t="n">
        <v>406167</v>
      </c>
      <c r="J8" s="0" t="n">
        <v>36</v>
      </c>
      <c r="K8" s="2" t="n">
        <f aca="false">(I8/H8)</f>
        <v>0.99991137436208</v>
      </c>
      <c r="L8" s="2" t="n">
        <f aca="false">J8/H8</f>
        <v>8.86256379199563E-005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13</v>
      </c>
      <c r="D9" s="0" t="n">
        <v>128</v>
      </c>
      <c r="E9" s="1" t="n">
        <v>2048</v>
      </c>
      <c r="F9" s="0" t="n">
        <v>128</v>
      </c>
      <c r="G9" s="0" t="n">
        <v>1048576</v>
      </c>
      <c r="H9" s="0" t="n">
        <v>406203</v>
      </c>
      <c r="I9" s="0" t="n">
        <v>406169</v>
      </c>
      <c r="J9" s="0" t="n">
        <v>34</v>
      </c>
      <c r="K9" s="2" t="n">
        <f aca="false">(I9/H9)</f>
        <v>0.999916298008631</v>
      </c>
      <c r="L9" s="2" t="n">
        <f aca="false">J9/H9</f>
        <v>8.37019913688476E-005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13</v>
      </c>
      <c r="D10" s="0" t="n">
        <v>128</v>
      </c>
      <c r="E10" s="1" t="n">
        <v>2048</v>
      </c>
      <c r="F10" s="0" t="n">
        <v>16</v>
      </c>
      <c r="G10" s="0" t="n">
        <v>1048576</v>
      </c>
      <c r="H10" s="0" t="n">
        <v>406203</v>
      </c>
      <c r="I10" s="0" t="n">
        <v>406168</v>
      </c>
      <c r="J10" s="0" t="n">
        <v>35</v>
      </c>
      <c r="K10" s="2" t="n">
        <f aca="false">(I10/H10)</f>
        <v>0.999913836185356</v>
      </c>
      <c r="L10" s="2" t="n">
        <f aca="false">J10/H10</f>
        <v>8.61638146444019E-005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16</v>
      </c>
      <c r="D11" s="0" t="n">
        <v>8</v>
      </c>
      <c r="E11" s="1" t="n">
        <v>4</v>
      </c>
      <c r="F11" s="0" t="n">
        <v>1</v>
      </c>
      <c r="G11" s="0" t="n">
        <v>128</v>
      </c>
      <c r="H11" s="0" t="n">
        <v>406203</v>
      </c>
      <c r="I11" s="0" t="n">
        <v>205258</v>
      </c>
      <c r="J11" s="0" t="n">
        <v>200945</v>
      </c>
      <c r="K11" s="2" t="n">
        <f aca="false">(I11/H11)</f>
        <v>0.505308921893733</v>
      </c>
      <c r="L11" s="2" t="n">
        <f aca="false">J11/H11</f>
        <v>0.494691078106267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16</v>
      </c>
      <c r="D12" s="0" t="n">
        <v>8</v>
      </c>
      <c r="E12" s="1" t="n">
        <v>4</v>
      </c>
      <c r="F12" s="0" t="n">
        <v>8</v>
      </c>
      <c r="G12" s="0" t="n">
        <v>128</v>
      </c>
      <c r="H12" s="0" t="n">
        <v>406203</v>
      </c>
      <c r="I12" s="0" t="n">
        <v>225482</v>
      </c>
      <c r="J12" s="0" t="n">
        <v>180721</v>
      </c>
      <c r="K12" s="2" t="n">
        <f aca="false">(I12/H12)</f>
        <v>0.555096835818544</v>
      </c>
      <c r="L12" s="2" t="n">
        <f aca="false">J12/H12</f>
        <v>0.444903164181456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16</v>
      </c>
      <c r="D13" s="0" t="n">
        <v>64</v>
      </c>
      <c r="E13" s="1" t="n">
        <v>4</v>
      </c>
      <c r="F13" s="0" t="n">
        <v>8</v>
      </c>
      <c r="G13" s="0" t="n">
        <v>1024</v>
      </c>
      <c r="H13" s="0" t="n">
        <v>406203</v>
      </c>
      <c r="I13" s="0" t="n">
        <v>245511</v>
      </c>
      <c r="J13" s="0" t="n">
        <v>160692</v>
      </c>
      <c r="K13" s="2" t="n">
        <f aca="false">(I13/H13)</f>
        <v>0.604404694204622</v>
      </c>
      <c r="L13" s="2" t="n">
        <f aca="false">J13/H13</f>
        <v>0.395595305795378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s">
        <v>16</v>
      </c>
      <c r="D14" s="0" t="n">
        <v>64</v>
      </c>
      <c r="E14" s="1" t="n">
        <v>16</v>
      </c>
      <c r="F14" s="0" t="n">
        <v>1</v>
      </c>
      <c r="G14" s="0" t="n">
        <v>4096</v>
      </c>
      <c r="H14" s="0" t="n">
        <v>406203</v>
      </c>
      <c r="I14" s="0" t="n">
        <v>272404</v>
      </c>
      <c r="J14" s="0" t="n">
        <v>133799</v>
      </c>
      <c r="K14" s="2" t="n">
        <f aca="false">(I14/H14)</f>
        <v>0.670610507554105</v>
      </c>
      <c r="L14" s="2" t="n">
        <f aca="false">J14/H14</f>
        <v>0.329389492445895</v>
      </c>
    </row>
    <row r="15" customFormat="false" ht="12.8" hidden="false" customHeight="false" outlineLevel="0" collapsed="false">
      <c r="A15" s="0" t="n">
        <v>14</v>
      </c>
      <c r="B15" s="0" t="s">
        <v>14</v>
      </c>
      <c r="C15" s="0" t="s">
        <v>16</v>
      </c>
      <c r="D15" s="0" t="n">
        <v>128</v>
      </c>
      <c r="E15" s="1" t="n">
        <v>16</v>
      </c>
      <c r="F15" s="0" t="n">
        <v>128</v>
      </c>
      <c r="G15" s="0" t="n">
        <v>8192</v>
      </c>
      <c r="H15" s="5" t="n">
        <v>406203</v>
      </c>
      <c r="K15" s="2" t="n">
        <f aca="false">(I15/H15)</f>
        <v>0</v>
      </c>
      <c r="L15" s="2" t="n">
        <f aca="false">J15/H15</f>
        <v>0</v>
      </c>
    </row>
    <row r="16" customFormat="false" ht="12.8" hidden="false" customHeight="false" outlineLevel="0" collapsed="false">
      <c r="A16" s="0" t="n">
        <v>15</v>
      </c>
      <c r="B16" s="0" t="s">
        <v>15</v>
      </c>
      <c r="C16" s="0" t="s">
        <v>16</v>
      </c>
      <c r="D16" s="0" t="n">
        <v>128</v>
      </c>
      <c r="E16" s="1" t="n">
        <v>64</v>
      </c>
      <c r="F16" s="0" t="n">
        <v>16</v>
      </c>
      <c r="G16" s="0" t="n">
        <v>32768</v>
      </c>
      <c r="K16" s="2" t="e">
        <f aca="false">(I16/H16)</f>
        <v>#DIV/0!</v>
      </c>
      <c r="L16" s="2" t="e">
        <f aca="false">J16/H16</f>
        <v>#DIV/0!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16</v>
      </c>
      <c r="D17" s="0" t="n">
        <v>128</v>
      </c>
      <c r="E17" s="1" t="n">
        <v>2048</v>
      </c>
      <c r="F17" s="0" t="n">
        <v>1</v>
      </c>
      <c r="G17" s="0" t="n">
        <v>1048576</v>
      </c>
      <c r="K17" s="2" t="e">
        <f aca="false">(I17/H17)</f>
        <v>#DIV/0!</v>
      </c>
      <c r="L17" s="2" t="e">
        <f aca="false">J17/H17</f>
        <v>#DIV/0!</v>
      </c>
    </row>
    <row r="18" customFormat="false" ht="12.8" hidden="false" customHeight="false" outlineLevel="0" collapsed="false">
      <c r="A18" s="0" t="n">
        <v>17</v>
      </c>
      <c r="B18" s="0" t="s">
        <v>14</v>
      </c>
      <c r="C18" s="0" t="s">
        <v>16</v>
      </c>
      <c r="D18" s="0" t="n">
        <v>128</v>
      </c>
      <c r="E18" s="1" t="n">
        <v>2048</v>
      </c>
      <c r="F18" s="0" t="n">
        <v>128</v>
      </c>
      <c r="G18" s="0" t="n">
        <v>1048576</v>
      </c>
      <c r="K18" s="2" t="e">
        <f aca="false">(I18/H18)</f>
        <v>#DIV/0!</v>
      </c>
      <c r="L18" s="2" t="e">
        <f aca="false">J18/H18</f>
        <v>#DIV/0!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16</v>
      </c>
      <c r="D19" s="0" t="n">
        <v>128</v>
      </c>
      <c r="E19" s="1" t="n">
        <v>2048</v>
      </c>
      <c r="F19" s="0" t="n">
        <v>16</v>
      </c>
      <c r="G19" s="0" t="n">
        <v>1048576</v>
      </c>
      <c r="K19" s="2" t="e">
        <f aca="false">(I19/H19)</f>
        <v>#DIV/0!</v>
      </c>
      <c r="L19" s="2" t="e">
        <f aca="false">J19/H19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8.3418367346939"/>
    <col collapsed="false" hidden="false" max="3" min="3" style="0" width="16.2551020408163"/>
    <col collapsed="false" hidden="false" max="4" min="4" style="1" width="21.1122448979592"/>
    <col collapsed="false" hidden="false" max="5" min="5" style="0" width="21.6683673469388"/>
    <col collapsed="false" hidden="false" max="6" min="6" style="0" width="8.75"/>
    <col collapsed="false" hidden="false" max="7" min="7" style="0" width="11.5204081632653"/>
    <col collapsed="false" hidden="false" max="8" min="8" style="0" width="19.8622448979592"/>
    <col collapsed="false" hidden="false" max="1025" min="9" style="0" width="11.5204081632653"/>
  </cols>
  <sheetData>
    <row r="1" customFormat="false" ht="25.45" hidden="false" customHeight="tru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</row>
    <row r="2" customFormat="false" ht="12.8" hidden="false" customHeight="false" outlineLevel="0" collapsed="false">
      <c r="A2" s="0" t="n">
        <v>1</v>
      </c>
      <c r="I2" s="0" t="n">
        <v>2</v>
      </c>
      <c r="J2" s="0" t="n">
        <v>3</v>
      </c>
      <c r="K2" s="0" t="e">
        <f aca="false">(I2/H2*100)</f>
        <v>#DIV/0!</v>
      </c>
      <c r="L2" s="0" t="e">
        <f aca="false">(J2/H2*100)</f>
        <v>#DIV/0!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8.3418367346939"/>
    <col collapsed="false" hidden="false" max="3" min="3" style="0" width="16.2551020408163"/>
    <col collapsed="false" hidden="false" max="4" min="4" style="1" width="21.1122448979592"/>
    <col collapsed="false" hidden="false" max="5" min="5" style="0" width="21.6683673469388"/>
    <col collapsed="false" hidden="false" max="6" min="6" style="0" width="8.75"/>
    <col collapsed="false" hidden="false" max="7" min="7" style="0" width="11.5204081632653"/>
    <col collapsed="false" hidden="false" max="8" min="8" style="0" width="19.8622448979592"/>
    <col collapsed="false" hidden="false" max="1025" min="9" style="0" width="11.5204081632653"/>
  </cols>
  <sheetData>
    <row r="1" customFormat="false" ht="25.45" hidden="false" customHeight="tru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</row>
    <row r="2" customFormat="false" ht="12.8" hidden="false" customHeight="false" outlineLevel="0" collapsed="false">
      <c r="A2" s="0" t="n">
        <v>1</v>
      </c>
      <c r="I2" s="0" t="n">
        <v>2</v>
      </c>
      <c r="J2" s="0" t="n">
        <v>3</v>
      </c>
      <c r="K2" s="0" t="e">
        <f aca="false">(I2/H2*100)</f>
        <v>#DIV/0!</v>
      </c>
      <c r="L2" s="0" t="e">
        <f aca="false">(J2/H2*100)</f>
        <v>#DIV/0!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8.3418367346939"/>
    <col collapsed="false" hidden="false" max="3" min="3" style="0" width="16.2551020408163"/>
    <col collapsed="false" hidden="false" max="4" min="4" style="1" width="21.1122448979592"/>
    <col collapsed="false" hidden="false" max="5" min="5" style="0" width="21.6683673469388"/>
    <col collapsed="false" hidden="false" max="6" min="6" style="0" width="8.75"/>
    <col collapsed="false" hidden="false" max="7" min="7" style="0" width="11.5204081632653"/>
    <col collapsed="false" hidden="false" max="8" min="8" style="0" width="19.8622448979592"/>
    <col collapsed="false" hidden="false" max="1025" min="9" style="0" width="11.5204081632653"/>
  </cols>
  <sheetData>
    <row r="1" customFormat="false" ht="25.45" hidden="false" customHeight="tru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</row>
    <row r="2" customFormat="false" ht="12.8" hidden="false" customHeight="false" outlineLevel="0" collapsed="false">
      <c r="A2" s="0" t="n">
        <v>1</v>
      </c>
      <c r="I2" s="0" t="n">
        <v>2</v>
      </c>
      <c r="J2" s="0" t="n">
        <v>3</v>
      </c>
      <c r="K2" s="0" t="e">
        <f aca="false">(I2/H2*100)</f>
        <v>#DIV/0!</v>
      </c>
      <c r="L2" s="0" t="e">
        <f aca="false">(J2/H2*100)</f>
        <v>#DIV/0!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2016-12-09T19:58:42Z</dcterms:created>
  <dc:creator/>
  <dc:description/>
  <dc:language>es-CL</dc:language>
  <cp:lastModifiedBy/>
  <dcterms:modified xsi:type="dcterms:W3CDTF">2016-12-10T00:49:18Z</dcterms:modified>
  <cp:revision>3</cp:revision>
  <dc:subject/>
  <dc:title/>
</cp:coreProperties>
</file>