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1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<sst xmlns="http://schemas.openxmlformats.org/spreadsheetml/2006/main" count="380" uniqueCount="30">
  <si>
    <t>Importo</t>
  </si>
  <si>
    <t>€/Litro</t>
  </si>
  <si>
    <t>Data</t>
  </si>
  <si>
    <t>Km Percorsi</t>
  </si>
  <si>
    <t>Km/l</t>
  </si>
  <si>
    <t>Distributore</t>
  </si>
  <si>
    <t>Luogo</t>
  </si>
  <si>
    <t>Via</t>
  </si>
  <si>
    <t>Mese</t>
  </si>
  <si>
    <t>Km percorsi</t>
  </si>
  <si>
    <t>Soldi Spesi</t>
  </si>
  <si>
    <t>Totale Percorsi</t>
  </si>
  <si>
    <t>IP</t>
  </si>
  <si>
    <t>Donori</t>
  </si>
  <si>
    <t>Q8</t>
  </si>
  <si>
    <t>Cagliari</t>
  </si>
  <si>
    <t>Viale Monastir</t>
  </si>
  <si>
    <t>Agip</t>
  </si>
  <si>
    <t>Via Castiglione</t>
  </si>
  <si>
    <t>Dolianova</t>
  </si>
  <si>
    <t>Fiamma 2000</t>
  </si>
  <si>
    <t>Via Cadello</t>
  </si>
  <si>
    <t>Esso</t>
  </si>
  <si>
    <t>Monastir</t>
  </si>
  <si>
    <t>Ussana</t>
  </si>
  <si>
    <t>Viale San Vincenzo</t>
  </si>
  <si>
    <t>Monserrato</t>
  </si>
  <si>
    <t>Viale Sant'Avendrace</t>
  </si>
  <si>
    <t>Vale Monastir</t>
  </si>
  <si>
    <t>Via Cagliari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</si>
</sst>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MMM\-YY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558ED5"/>
        <bgColor rgb="FF808080"/>
      </patternFill>
    </fill>
    <fill>
      <patternFill patternType="solid">
        <fgColor rgb="FF00CCFF"/>
        <bgColor rgb="FF00CCCC"/>
      </patternFill>
    </fill>
    <fill>
      <patternFill patternType="solid">
        <fgColor rgb="FF00CCCC"/>
        <bgColor rgb="FF00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00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8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B97" activeCellId="0" sqref="B97"/>
    </sheetView>
  </sheetViews>
  <sheetFormatPr defaultRowHeight="13.8"/>
  <cols>
    <col collapsed="false" hidden="false" max="1" min="1" style="1" width="9.87906976744186"/>
    <col collapsed="false" hidden="false" max="2" min="2" style="1" width="8.25116279069768"/>
    <col collapsed="false" hidden="false" max="3" min="3" style="2" width="14.6837209302326"/>
    <col collapsed="false" hidden="false" max="4" min="4" style="1" width="12.5023255813953"/>
    <col collapsed="false" hidden="false" max="5" min="5" style="3" width="17.2511627906977"/>
    <col collapsed="false" hidden="false" max="6" min="6" style="4" width="14.6186046511628"/>
    <col collapsed="false" hidden="false" max="7" min="7" style="1" width="10.8046511627907"/>
    <col collapsed="false" hidden="false" max="8" min="8" style="1" width="19.1627906976744"/>
    <col collapsed="false" hidden="false" max="9" min="9" style="1" width="9"/>
    <col collapsed="false" hidden="false" max="10" min="10" style="1" width="11.3813953488372"/>
    <col collapsed="false" hidden="false" max="12" min="11" style="1" width="10.8697674418605"/>
    <col collapsed="false" hidden="false" max="13" min="13" style="0" width="11.8697674418605"/>
    <col collapsed="false" hidden="false" max="14" min="14" style="0" width="9.62325581395349"/>
    <col collapsed="false" hidden="false" max="15" min="15" style="0" width="8.62325581395349"/>
    <col collapsed="false" hidden="false" max="16" min="16" style="0" width="15.506976744186"/>
    <col collapsed="false" hidden="false" max="256" min="17" style="0" width="8.62325581395349"/>
    <col collapsed="false" hidden="true" max="1025" min="257" style="0" width="0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5" t="s">
        <v>6</v>
      </c>
      <c r="H1" s="10" t="s">
        <v>7</v>
      </c>
      <c r="I1" s="0"/>
      <c r="J1" s="11" t="s">
        <v>8</v>
      </c>
      <c r="K1" s="12" t="s">
        <v>9</v>
      </c>
      <c r="L1" s="12" t="s">
        <v>10</v>
      </c>
      <c r="M1" s="12" t="s">
        <v>4</v>
      </c>
      <c r="N1" s="13"/>
      <c r="P1" s="12" t="s">
        <v>11</v>
      </c>
    </row>
    <row r="2" customFormat="false" ht="13.8" hidden="false" customHeight="false" outlineLevel="0" collapsed="false">
      <c r="A2" s="14" t="n">
        <v>40</v>
      </c>
      <c r="B2" s="14" t="n">
        <v>1.725</v>
      </c>
      <c r="C2" s="15" t="n">
        <v>41547</v>
      </c>
      <c r="D2" s="16" t="n">
        <v>433</v>
      </c>
      <c r="E2" s="17" t="n">
        <f aca="false">D2/(A2/B2)</f>
        <v>18.673125</v>
      </c>
      <c r="F2" s="17" t="s">
        <v>12</v>
      </c>
      <c r="G2" s="16" t="s">
        <v>13</v>
      </c>
      <c r="H2" s="0"/>
      <c r="I2" s="0"/>
      <c r="J2" s="18" t="n">
        <v>41548</v>
      </c>
      <c r="K2" s="1" t="n">
        <f aca="false">SUM(D2:D9)</f>
        <v>2606.6</v>
      </c>
      <c r="L2" s="1" t="n">
        <f aca="false">SUM(A2:A9)</f>
        <v>260</v>
      </c>
      <c r="M2" s="1" t="n">
        <f aca="false">AVERAGE(E2:E9)</f>
        <v>17.3326697321429</v>
      </c>
      <c r="N2" s="19"/>
      <c r="P2" s="0" t="n">
        <f aca="false">SUM(K2:K20)</f>
        <v>41095.34</v>
      </c>
    </row>
    <row r="3" customFormat="false" ht="13.8" hidden="false" customHeight="false" outlineLevel="0" collapsed="false">
      <c r="A3" s="20" t="n">
        <v>10</v>
      </c>
      <c r="B3" s="20" t="n">
        <v>1.725</v>
      </c>
      <c r="C3" s="21" t="n">
        <v>41551</v>
      </c>
      <c r="D3" s="22" t="n">
        <v>123</v>
      </c>
      <c r="E3" s="23" t="n">
        <f aca="false">D3/(A3/B3)</f>
        <v>21.2175</v>
      </c>
      <c r="F3" s="23" t="s">
        <v>12</v>
      </c>
      <c r="G3" s="22" t="s">
        <v>13</v>
      </c>
      <c r="H3" s="0"/>
      <c r="I3" s="0"/>
      <c r="J3" s="18" t="n">
        <v>41579</v>
      </c>
      <c r="K3" s="1" t="n">
        <f aca="false">SUM(D10:D20)</f>
        <v>2023</v>
      </c>
      <c r="L3" s="1" t="n">
        <f aca="false">SUM(A10:A20)</f>
        <v>205</v>
      </c>
      <c r="M3" s="1" t="n">
        <f aca="false">AVERAGE(E10:E20)</f>
        <v>16.4925297979798</v>
      </c>
    </row>
    <row r="4" customFormat="false" ht="13.8" hidden="false" customHeight="false" outlineLevel="0" collapsed="false">
      <c r="A4" s="24" t="n">
        <v>20</v>
      </c>
      <c r="B4" s="24" t="n">
        <v>1.725</v>
      </c>
      <c r="C4" s="25" t="n">
        <v>41553</v>
      </c>
      <c r="D4" s="1" t="n">
        <v>191</v>
      </c>
      <c r="E4" s="4" t="n">
        <f aca="false">D4/(A4/B4)</f>
        <v>16.47375</v>
      </c>
      <c r="F4" s="4" t="s">
        <v>12</v>
      </c>
      <c r="G4" s="1" t="s">
        <v>13</v>
      </c>
      <c r="H4" s="0"/>
      <c r="I4" s="0"/>
      <c r="J4" s="18" t="n">
        <v>41609</v>
      </c>
      <c r="K4" s="1" t="n">
        <f aca="false">SUM(D21:D30)</f>
        <v>2301</v>
      </c>
      <c r="L4" s="1" t="n">
        <f aca="false">SUM(A21:A30)</f>
        <v>245</v>
      </c>
      <c r="M4" s="1" t="n">
        <f aca="false">AVERAGE(E21:E30)</f>
        <v>16.110685</v>
      </c>
    </row>
    <row r="5" customFormat="false" ht="13.8" hidden="false" customHeight="false" outlineLevel="0" collapsed="false">
      <c r="A5" s="24" t="n">
        <v>20</v>
      </c>
      <c r="B5" s="24" t="n">
        <v>1.688</v>
      </c>
      <c r="C5" s="25" t="n">
        <v>41555</v>
      </c>
      <c r="D5" s="1" t="n">
        <v>208</v>
      </c>
      <c r="E5" s="4" t="n">
        <f aca="false">D5/(A5/B5)</f>
        <v>17.5552</v>
      </c>
      <c r="F5" s="4" t="s">
        <v>14</v>
      </c>
      <c r="G5" s="24" t="s">
        <v>15</v>
      </c>
      <c r="H5" s="1" t="s">
        <v>16</v>
      </c>
      <c r="I5" s="0"/>
      <c r="J5" s="18" t="n">
        <v>41640</v>
      </c>
      <c r="K5" s="1" t="n">
        <f aca="false">SUM(D31:D44)</f>
        <v>2118</v>
      </c>
      <c r="L5" s="1" t="n">
        <f aca="false">SUM(A31:A40)</f>
        <v>170</v>
      </c>
      <c r="M5" s="1" t="n">
        <f aca="false">AVERAGE(E31:E40)</f>
        <v>15.9062904285714</v>
      </c>
    </row>
    <row r="6" customFormat="false" ht="13.8" hidden="false" customHeight="false" outlineLevel="0" collapsed="false">
      <c r="A6" s="24" t="n">
        <v>35</v>
      </c>
      <c r="B6" s="24" t="n">
        <v>1.725</v>
      </c>
      <c r="C6" s="26" t="n">
        <v>41558</v>
      </c>
      <c r="D6" s="1" t="n">
        <v>312</v>
      </c>
      <c r="E6" s="4" t="n">
        <f aca="false">D6/(A6/B6)</f>
        <v>15.3771428571429</v>
      </c>
      <c r="F6" s="4" t="s">
        <v>12</v>
      </c>
      <c r="G6" s="1" t="s">
        <v>13</v>
      </c>
      <c r="H6" s="0"/>
      <c r="I6" s="0"/>
      <c r="J6" s="18" t="n">
        <v>41671</v>
      </c>
      <c r="K6" s="1" t="n">
        <f aca="false">SUM(D45:D54)</f>
        <v>1997</v>
      </c>
      <c r="L6" s="1" t="n">
        <f aca="false">SUM(A45:A54)</f>
        <v>210</v>
      </c>
      <c r="M6" s="1" t="n">
        <f aca="false">AVERAGE(E45:E54)</f>
        <v>16.082033</v>
      </c>
    </row>
    <row r="7" customFormat="false" ht="13.8" hidden="false" customHeight="false" outlineLevel="0" collapsed="false">
      <c r="A7" s="24" t="n">
        <v>65</v>
      </c>
      <c r="B7" s="24" t="n">
        <v>1.716</v>
      </c>
      <c r="C7" s="26" t="n">
        <v>41560</v>
      </c>
      <c r="D7" s="1" t="n">
        <v>705.6</v>
      </c>
      <c r="E7" s="4" t="n">
        <f aca="false">D7/(A7/B7)</f>
        <v>18.62784</v>
      </c>
      <c r="F7" s="4" t="s">
        <v>12</v>
      </c>
      <c r="G7" s="1" t="s">
        <v>13</v>
      </c>
      <c r="H7" s="0"/>
      <c r="I7" s="0"/>
      <c r="J7" s="18" t="n">
        <v>41699</v>
      </c>
      <c r="K7" s="1" t="n">
        <f aca="false">SUM(D55:D64)</f>
        <v>2386.5</v>
      </c>
      <c r="L7" s="1" t="n">
        <f aca="false">SUM(A55:A64)</f>
        <v>220</v>
      </c>
      <c r="M7" s="1" t="n">
        <f aca="false">AVERAGE(E55:E64)</f>
        <v>18.0389089904762</v>
      </c>
    </row>
    <row r="8" customFormat="false" ht="13.8" hidden="false" customHeight="false" outlineLevel="0" collapsed="false">
      <c r="A8" s="24" t="n">
        <v>50</v>
      </c>
      <c r="B8" s="24" t="n">
        <v>1.71</v>
      </c>
      <c r="C8" s="26" t="n">
        <v>41569</v>
      </c>
      <c r="D8" s="1" t="n">
        <v>454</v>
      </c>
      <c r="E8" s="4" t="n">
        <f aca="false">D8/(A8/B8)</f>
        <v>15.5268</v>
      </c>
      <c r="F8" s="4" t="s">
        <v>12</v>
      </c>
      <c r="G8" s="1" t="s">
        <v>13</v>
      </c>
      <c r="H8" s="0"/>
      <c r="I8" s="0"/>
      <c r="J8" s="18" t="n">
        <v>41730</v>
      </c>
      <c r="K8" s="1" t="n">
        <f aca="false">SUM(D65:D73)</f>
        <v>1967</v>
      </c>
      <c r="L8" s="1" t="n">
        <f aca="false">SUM(A65:A73)</f>
        <v>200</v>
      </c>
      <c r="M8" s="1" t="n">
        <f aca="false">AVERAGE(E65:E73)</f>
        <v>16.7786111111111</v>
      </c>
    </row>
    <row r="9" customFormat="false" ht="13.8" hidden="false" customHeight="false" outlineLevel="0" collapsed="false">
      <c r="A9" s="24" t="n">
        <v>20</v>
      </c>
      <c r="B9" s="24" t="n">
        <v>1.69</v>
      </c>
      <c r="C9" s="26" t="n">
        <v>41577</v>
      </c>
      <c r="D9" s="1" t="n">
        <v>180</v>
      </c>
      <c r="E9" s="4" t="n">
        <f aca="false">D9/(A9/B9)</f>
        <v>15.21</v>
      </c>
      <c r="F9" s="4" t="s">
        <v>12</v>
      </c>
      <c r="G9" s="1" t="s">
        <v>13</v>
      </c>
      <c r="H9" s="0"/>
      <c r="I9" s="0"/>
      <c r="J9" s="18" t="n">
        <v>41760</v>
      </c>
      <c r="K9" s="1" t="n">
        <f aca="false">SUM(D74:D84)</f>
        <v>2290</v>
      </c>
      <c r="L9" s="1" t="n">
        <f aca="false">SUM(A74:A84)</f>
        <v>230</v>
      </c>
      <c r="M9" s="1" t="n">
        <f aca="false">AVERAGE(E74:E84)</f>
        <v>16.9005454545455</v>
      </c>
    </row>
    <row r="10" customFormat="false" ht="13.8" hidden="false" customHeight="false" outlineLevel="0" collapsed="false">
      <c r="A10" s="14" t="n">
        <v>20</v>
      </c>
      <c r="B10" s="14" t="n">
        <v>1.69</v>
      </c>
      <c r="C10" s="27" t="n">
        <v>41582</v>
      </c>
      <c r="D10" s="16" t="n">
        <v>215</v>
      </c>
      <c r="E10" s="17" t="n">
        <f aca="false">D10/(A10/B10)</f>
        <v>18.1675</v>
      </c>
      <c r="F10" s="17" t="s">
        <v>12</v>
      </c>
      <c r="G10" s="16" t="s">
        <v>13</v>
      </c>
      <c r="H10" s="0"/>
      <c r="I10" s="0"/>
      <c r="J10" s="18" t="n">
        <v>41791</v>
      </c>
      <c r="K10" s="1" t="n">
        <f aca="false">SUM(D85:D95)</f>
        <v>2289</v>
      </c>
      <c r="L10" s="1" t="n">
        <f aca="false">SUM(A85:A95)</f>
        <v>225</v>
      </c>
      <c r="M10" s="1" t="n">
        <f aca="false">AVERAGE(E85:E95)</f>
        <v>17.3482106060606</v>
      </c>
    </row>
    <row r="11" customFormat="false" ht="13.8" hidden="false" customHeight="false" outlineLevel="0" collapsed="false">
      <c r="A11" s="24" t="n">
        <v>45</v>
      </c>
      <c r="B11" s="24" t="n">
        <v>1.75</v>
      </c>
      <c r="C11" s="26" t="n">
        <v>41585</v>
      </c>
      <c r="D11" s="1" t="n">
        <v>470</v>
      </c>
      <c r="E11" s="4" t="n">
        <f aca="false">D11/(A11/B11)</f>
        <v>18.2777777777778</v>
      </c>
      <c r="F11" s="4" t="s">
        <v>17</v>
      </c>
      <c r="G11" s="1" t="s">
        <v>15</v>
      </c>
      <c r="H11" s="1" t="s">
        <v>18</v>
      </c>
      <c r="I11" s="0"/>
      <c r="J11" s="18" t="n">
        <v>41821</v>
      </c>
      <c r="K11" s="1" t="n">
        <f aca="false">SUM(D96:D104)</f>
        <v>2719</v>
      </c>
      <c r="L11" s="1" t="n">
        <f aca="false">SUM(A96:A104)</f>
        <v>290</v>
      </c>
      <c r="M11" s="1" t="n">
        <f aca="false">AVERAGE(E96:E104)</f>
        <v>16.5088306084656</v>
      </c>
    </row>
    <row r="12" customFormat="false" ht="13.8" hidden="false" customHeight="false" outlineLevel="0" collapsed="false">
      <c r="A12" s="24" t="n">
        <v>10</v>
      </c>
      <c r="B12" s="24" t="n">
        <v>1.675</v>
      </c>
      <c r="C12" s="26" t="n">
        <v>41591</v>
      </c>
      <c r="D12" s="1" t="n">
        <v>80</v>
      </c>
      <c r="E12" s="4" t="n">
        <f aca="false">D12/(A12/B12)</f>
        <v>13.4</v>
      </c>
      <c r="F12" s="4" t="s">
        <v>12</v>
      </c>
      <c r="G12" s="1" t="s">
        <v>13</v>
      </c>
      <c r="H12" s="0"/>
      <c r="I12" s="0"/>
      <c r="J12" s="18" t="n">
        <v>41852</v>
      </c>
      <c r="K12" s="1" t="n">
        <f aca="false">SUM(D104:D111)</f>
        <v>2689</v>
      </c>
      <c r="L12" s="1" t="n">
        <f aca="false">SUM(A104:A111)</f>
        <v>292</v>
      </c>
      <c r="M12" s="1" t="n">
        <f aca="false">AVERAGE(E104:E111)</f>
        <v>15.9306792164179</v>
      </c>
    </row>
    <row r="13" customFormat="false" ht="13.8" hidden="false" customHeight="false" outlineLevel="0" collapsed="false">
      <c r="A13" s="24" t="n">
        <v>10</v>
      </c>
      <c r="B13" s="24" t="n">
        <v>1.675</v>
      </c>
      <c r="C13" s="26" t="n">
        <v>41592</v>
      </c>
      <c r="D13" s="1" t="n">
        <v>95</v>
      </c>
      <c r="E13" s="4" t="n">
        <f aca="false">D13/(A13/B13)</f>
        <v>15.9125</v>
      </c>
      <c r="F13" s="4" t="s">
        <v>12</v>
      </c>
      <c r="G13" s="1" t="s">
        <v>13</v>
      </c>
      <c r="H13" s="0"/>
      <c r="I13" s="0"/>
      <c r="J13" s="18" t="n">
        <v>41883</v>
      </c>
      <c r="K13" s="1" t="n">
        <f aca="false">SUM(D112:D115)</f>
        <v>1392</v>
      </c>
      <c r="L13" s="1" t="n">
        <f aca="false">SUM(A112:A115)</f>
        <v>140</v>
      </c>
      <c r="M13" s="1" t="n">
        <f aca="false">AVERAGE(E112:E115)</f>
        <v>17.0945375</v>
      </c>
    </row>
    <row r="14" customFormat="false" ht="13.8" hidden="false" customHeight="false" outlineLevel="0" collapsed="false">
      <c r="A14" s="24" t="n">
        <v>10</v>
      </c>
      <c r="B14" s="24" t="n">
        <v>1.675</v>
      </c>
      <c r="C14" s="26" t="n">
        <v>41593</v>
      </c>
      <c r="D14" s="1" t="n">
        <v>107</v>
      </c>
      <c r="E14" s="4" t="n">
        <f aca="false">D14/(A14/B14)</f>
        <v>17.9225</v>
      </c>
      <c r="F14" s="4" t="s">
        <v>12</v>
      </c>
      <c r="G14" s="1" t="s">
        <v>13</v>
      </c>
      <c r="H14" s="0"/>
      <c r="I14" s="0"/>
      <c r="J14" s="18" t="n">
        <v>41913</v>
      </c>
      <c r="K14" s="1" t="n">
        <f aca="false">SUM(D116:D120)</f>
        <v>2067</v>
      </c>
      <c r="L14" s="1" t="n">
        <f aca="false">SUM(A116:A120)</f>
        <v>211.03</v>
      </c>
      <c r="M14" s="1" t="n">
        <f aca="false">AVERAGE(E116:E120)</f>
        <v>16.7037097994429</v>
      </c>
    </row>
    <row r="15" customFormat="false" ht="13.8" hidden="false" customHeight="false" outlineLevel="0" collapsed="false">
      <c r="A15" s="24" t="n">
        <v>10</v>
      </c>
      <c r="B15" s="24" t="n">
        <v>1.675</v>
      </c>
      <c r="C15" s="26" t="n">
        <v>41594</v>
      </c>
      <c r="D15" s="1" t="n">
        <v>110</v>
      </c>
      <c r="E15" s="4" t="n">
        <f aca="false">D15/(A15/B15)</f>
        <v>18.425</v>
      </c>
      <c r="F15" s="4" t="s">
        <v>12</v>
      </c>
      <c r="G15" s="1" t="s">
        <v>13</v>
      </c>
      <c r="H15" s="0"/>
      <c r="I15" s="0"/>
      <c r="J15" s="18" t="n">
        <v>41944</v>
      </c>
      <c r="K15" s="1" t="n">
        <f aca="false">SUM(D121:D128)</f>
        <v>2490</v>
      </c>
      <c r="L15" s="1" t="n">
        <f aca="false">SUM(A121:A128)</f>
        <v>245</v>
      </c>
      <c r="M15" s="1" t="n">
        <f aca="false">AVERAGE(E121:E128)</f>
        <v>16.028518125</v>
      </c>
    </row>
    <row r="16" customFormat="false" ht="13.8" hidden="false" customHeight="false" outlineLevel="0" collapsed="false">
      <c r="A16" s="24" t="n">
        <v>20</v>
      </c>
      <c r="B16" s="24" t="n">
        <v>1.675</v>
      </c>
      <c r="C16" s="26" t="n">
        <v>41596</v>
      </c>
      <c r="D16" s="1" t="n">
        <v>207</v>
      </c>
      <c r="E16" s="4" t="n">
        <f aca="false">D16/(A16/B16)</f>
        <v>17.33625</v>
      </c>
      <c r="F16" s="4" t="s">
        <v>12</v>
      </c>
      <c r="G16" s="1" t="s">
        <v>13</v>
      </c>
      <c r="H16" s="0"/>
      <c r="I16" s="0"/>
      <c r="J16" s="18" t="n">
        <v>41974</v>
      </c>
      <c r="K16" s="1" t="n">
        <f aca="false">SUM(D129:D134)</f>
        <v>2096</v>
      </c>
      <c r="L16" s="1" t="n">
        <f aca="false">SUM(A129:A134)</f>
        <v>205.01</v>
      </c>
      <c r="M16" s="1" t="n">
        <f aca="false">AVERAGE(E129:E134)</f>
        <v>15.0394083715082</v>
      </c>
    </row>
    <row r="17" customFormat="false" ht="13.8" hidden="false" customHeight="false" outlineLevel="0" collapsed="false">
      <c r="A17" s="24" t="n">
        <v>20</v>
      </c>
      <c r="B17" s="24" t="n">
        <v>1.675</v>
      </c>
      <c r="C17" s="26" t="n">
        <v>41600</v>
      </c>
      <c r="D17" s="1" t="n">
        <v>172</v>
      </c>
      <c r="E17" s="4" t="n">
        <f aca="false">D17/(A17/B17)</f>
        <v>14.405</v>
      </c>
      <c r="F17" s="4" t="s">
        <v>12</v>
      </c>
      <c r="G17" s="1" t="s">
        <v>13</v>
      </c>
      <c r="H17" s="0"/>
      <c r="I17" s="0"/>
      <c r="J17" s="18" t="n">
        <v>42005</v>
      </c>
      <c r="K17" s="1" t="n">
        <f aca="false">SUM(D135:D140)</f>
        <v>1696.04</v>
      </c>
      <c r="L17" s="1" t="n">
        <f aca="false">SUM(A135:A140)</f>
        <v>160</v>
      </c>
      <c r="M17" s="1" t="n">
        <f aca="false">AVERAGE(E135:E140)</f>
        <v>14.98624</v>
      </c>
    </row>
    <row r="18" customFormat="false" ht="13.8" hidden="false" customHeight="false" outlineLevel="0" collapsed="false">
      <c r="A18" s="24" t="n">
        <v>20</v>
      </c>
      <c r="B18" s="24" t="n">
        <v>1.678</v>
      </c>
      <c r="C18" s="26" t="n">
        <v>41603</v>
      </c>
      <c r="D18" s="1" t="n">
        <v>204</v>
      </c>
      <c r="E18" s="4" t="n">
        <f aca="false">D18/(A18/B18)</f>
        <v>17.1156</v>
      </c>
      <c r="F18" s="4" t="s">
        <v>12</v>
      </c>
      <c r="G18" s="1" t="s">
        <v>13</v>
      </c>
      <c r="H18" s="0"/>
      <c r="I18" s="0"/>
      <c r="J18" s="18" t="n">
        <v>42036</v>
      </c>
      <c r="K18" s="1" t="n">
        <f aca="false">SUM(D142:D144)</f>
        <v>1111.2</v>
      </c>
      <c r="L18" s="1" t="n">
        <f aca="false">SUM(A142:A144)</f>
        <v>100</v>
      </c>
      <c r="M18" s="1" t="n">
        <f aca="false">AVERAGE(E142:E144)</f>
        <v>16.3685488888889</v>
      </c>
    </row>
    <row r="19" customFormat="false" ht="13.8" hidden="false" customHeight="false" outlineLevel="0" collapsed="false">
      <c r="A19" s="24" t="n">
        <v>20</v>
      </c>
      <c r="B19" s="24" t="n">
        <v>1.678</v>
      </c>
      <c r="C19" s="26" t="n">
        <v>41606</v>
      </c>
      <c r="D19" s="1" t="n">
        <v>182</v>
      </c>
      <c r="E19" s="4" t="n">
        <f aca="false">D19/(A19/B19)</f>
        <v>15.2698</v>
      </c>
      <c r="F19" s="4" t="s">
        <v>12</v>
      </c>
      <c r="G19" s="1" t="s">
        <v>13</v>
      </c>
      <c r="H19" s="0"/>
      <c r="I19" s="0"/>
      <c r="J19" s="18" t="n">
        <v>42064</v>
      </c>
      <c r="K19" s="1" t="n">
        <f aca="false">SUM(D145:D150)</f>
        <v>2481</v>
      </c>
      <c r="L19" s="1" t="n">
        <f aca="false">SUM(A145:A150)</f>
        <v>235</v>
      </c>
      <c r="M19" s="1" t="n">
        <f aca="false">AVERAGE(E145:E150)</f>
        <v>15.8986069444445</v>
      </c>
    </row>
    <row r="20" customFormat="false" ht="13.8" hidden="false" customHeight="false" outlineLevel="0" collapsed="false">
      <c r="A20" s="24" t="n">
        <v>20</v>
      </c>
      <c r="B20" s="24" t="n">
        <v>1.678</v>
      </c>
      <c r="C20" s="26" t="n">
        <v>41608</v>
      </c>
      <c r="D20" s="1" t="n">
        <v>181</v>
      </c>
      <c r="E20" s="4" t="n">
        <f aca="false">D20/(A20/B20)</f>
        <v>15.1859</v>
      </c>
      <c r="F20" s="4" t="s">
        <v>12</v>
      </c>
      <c r="G20" s="1" t="s">
        <v>13</v>
      </c>
      <c r="H20" s="0"/>
      <c r="I20" s="0"/>
      <c r="J20" s="18" t="n">
        <v>42095</v>
      </c>
      <c r="K20" s="1" t="n">
        <f aca="false">SUM(D150:D155)</f>
        <v>2376</v>
      </c>
      <c r="L20" s="1" t="n">
        <f aca="false">SUM(A150:A155)</f>
        <v>220</v>
      </c>
      <c r="M20" s="1" t="n">
        <f aca="false">AVERAGE(E150:E155)</f>
        <v>16.5577461111111</v>
      </c>
    </row>
    <row r="21" customFormat="false" ht="13.8" hidden="false" customHeight="false" outlineLevel="0" collapsed="false">
      <c r="A21" s="14" t="n">
        <v>20</v>
      </c>
      <c r="B21" s="14" t="n">
        <v>1.689</v>
      </c>
      <c r="C21" s="27" t="n">
        <v>41611</v>
      </c>
      <c r="D21" s="16" t="n">
        <v>198</v>
      </c>
      <c r="E21" s="17" t="n">
        <f aca="false">D21/(A21/B21)</f>
        <v>16.7211</v>
      </c>
      <c r="F21" s="17" t="s">
        <v>14</v>
      </c>
      <c r="G21" s="16" t="s">
        <v>15</v>
      </c>
      <c r="H21" s="16" t="s">
        <v>16</v>
      </c>
      <c r="I21" s="0"/>
      <c r="J21" s="18" t="n">
        <v>42096</v>
      </c>
      <c r="K21" s="1" t="n">
        <f aca="false">SUM(D156:D160)</f>
        <v>721</v>
      </c>
      <c r="L21" s="1" t="n">
        <f aca="false">SUM(A156:A160)</f>
        <v>130</v>
      </c>
      <c r="M21" s="1" t="n">
        <f aca="false">AVERAGE(E156:E160)</f>
        <v>14.7211875</v>
      </c>
    </row>
    <row r="22" customFormat="false" ht="13.8" hidden="false" customHeight="false" outlineLevel="0" collapsed="false">
      <c r="A22" s="24" t="n">
        <v>50</v>
      </c>
      <c r="B22" s="24" t="n">
        <v>1.695</v>
      </c>
      <c r="C22" s="26" t="n">
        <v>41616</v>
      </c>
      <c r="D22" s="1" t="n">
        <v>440</v>
      </c>
      <c r="E22" s="4" t="n">
        <f aca="false">D22/(A22/B22)</f>
        <v>14.916</v>
      </c>
      <c r="F22" s="4" t="s">
        <v>12</v>
      </c>
      <c r="G22" s="1" t="s">
        <v>13</v>
      </c>
      <c r="H22" s="0"/>
      <c r="I22" s="0"/>
      <c r="J22" s="0"/>
      <c r="K22" s="0"/>
      <c r="L22" s="0"/>
    </row>
    <row r="23" customFormat="false" ht="13.8" hidden="false" customHeight="false" outlineLevel="0" collapsed="false">
      <c r="A23" s="24" t="n">
        <v>25</v>
      </c>
      <c r="B23" s="24" t="n">
        <v>1.695</v>
      </c>
      <c r="C23" s="26" t="n">
        <v>41622</v>
      </c>
      <c r="D23" s="1" t="n">
        <v>230</v>
      </c>
      <c r="E23" s="4" t="n">
        <f aca="false">D23/(A23/B23)</f>
        <v>15.594</v>
      </c>
      <c r="F23" s="4" t="s">
        <v>12</v>
      </c>
      <c r="G23" s="1" t="s">
        <v>13</v>
      </c>
      <c r="H23" s="0"/>
      <c r="I23" s="0"/>
      <c r="J23" s="0"/>
      <c r="K23" s="0"/>
      <c r="L23" s="0"/>
    </row>
    <row r="24" customFormat="false" ht="13.8" hidden="false" customHeight="false" outlineLevel="0" collapsed="false">
      <c r="A24" s="24" t="n">
        <v>20</v>
      </c>
      <c r="B24" s="24" t="n">
        <v>1.695</v>
      </c>
      <c r="C24" s="26" t="n">
        <v>41626</v>
      </c>
      <c r="D24" s="1" t="n">
        <v>207</v>
      </c>
      <c r="E24" s="4" t="n">
        <f aca="false">D24/(A24/B24)</f>
        <v>17.54325</v>
      </c>
      <c r="F24" s="4" t="s">
        <v>12</v>
      </c>
      <c r="G24" s="1" t="s">
        <v>13</v>
      </c>
      <c r="H24" s="0"/>
      <c r="I24" s="0"/>
      <c r="J24" s="0"/>
      <c r="K24" s="0"/>
      <c r="L24" s="0"/>
    </row>
    <row r="25" customFormat="false" ht="13.8" hidden="false" customHeight="false" outlineLevel="0" collapsed="false">
      <c r="A25" s="24" t="n">
        <v>20</v>
      </c>
      <c r="B25" s="24" t="n">
        <v>1.679</v>
      </c>
      <c r="C25" s="26" t="n">
        <v>41627</v>
      </c>
      <c r="D25" s="1" t="n">
        <v>197</v>
      </c>
      <c r="E25" s="4" t="n">
        <f aca="false">D25/(A25/B25)</f>
        <v>16.53815</v>
      </c>
      <c r="F25" s="4" t="s">
        <v>14</v>
      </c>
      <c r="G25" s="1" t="s">
        <v>15</v>
      </c>
      <c r="H25" s="1" t="s">
        <v>16</v>
      </c>
      <c r="I25" s="0"/>
      <c r="J25" s="0"/>
      <c r="K25" s="0"/>
      <c r="L25" s="0"/>
    </row>
    <row r="26" customFormat="false" ht="13.8" hidden="false" customHeight="false" outlineLevel="0" collapsed="false">
      <c r="A26" s="24" t="n">
        <v>20</v>
      </c>
      <c r="B26" s="24" t="n">
        <v>1.695</v>
      </c>
      <c r="C26" s="26" t="n">
        <v>41629</v>
      </c>
      <c r="D26" s="1" t="n">
        <v>176</v>
      </c>
      <c r="E26" s="4" t="n">
        <f aca="false">D26/(A26/B26)</f>
        <v>14.916</v>
      </c>
      <c r="F26" s="4" t="s">
        <v>12</v>
      </c>
      <c r="G26" s="1" t="s">
        <v>13</v>
      </c>
      <c r="H26" s="0"/>
      <c r="I26" s="0"/>
      <c r="J26" s="0"/>
      <c r="K26" s="0"/>
      <c r="L26" s="0"/>
    </row>
    <row r="27" customFormat="false" ht="13.8" hidden="false" customHeight="false" outlineLevel="0" collapsed="false">
      <c r="A27" s="24" t="n">
        <v>25</v>
      </c>
      <c r="B27" s="24" t="n">
        <v>1.695</v>
      </c>
      <c r="C27" s="26" t="n">
        <v>41631</v>
      </c>
      <c r="D27" s="1" t="n">
        <v>259</v>
      </c>
      <c r="E27" s="4" t="n">
        <f aca="false">D27/(A27/B27)</f>
        <v>17.5602</v>
      </c>
      <c r="F27" s="4" t="s">
        <v>12</v>
      </c>
      <c r="G27" s="1" t="s">
        <v>13</v>
      </c>
      <c r="H27" s="0"/>
      <c r="I27" s="0"/>
      <c r="J27" s="0"/>
      <c r="K27" s="0"/>
      <c r="L27" s="0"/>
    </row>
    <row r="28" customFormat="false" ht="13.8" hidden="false" customHeight="false" outlineLevel="0" collapsed="false">
      <c r="A28" s="24" t="n">
        <v>20</v>
      </c>
      <c r="B28" s="24" t="n">
        <v>1.695</v>
      </c>
      <c r="C28" s="26" t="n">
        <v>41634</v>
      </c>
      <c r="D28" s="1" t="n">
        <v>173</v>
      </c>
      <c r="E28" s="4" t="n">
        <f aca="false">D28/(A28/B28)</f>
        <v>14.66175</v>
      </c>
      <c r="F28" s="4" t="s">
        <v>12</v>
      </c>
      <c r="G28" s="1" t="s">
        <v>13</v>
      </c>
      <c r="H28" s="0"/>
      <c r="I28" s="0"/>
      <c r="J28" s="0"/>
      <c r="K28" s="0"/>
      <c r="L28" s="0"/>
    </row>
    <row r="29" customFormat="false" ht="13.8" hidden="false" customHeight="false" outlineLevel="0" collapsed="false">
      <c r="A29" s="24" t="n">
        <v>10</v>
      </c>
      <c r="B29" s="24" t="n">
        <v>1.709</v>
      </c>
      <c r="C29" s="26" t="n">
        <v>41637</v>
      </c>
      <c r="D29" s="1" t="n">
        <v>96</v>
      </c>
      <c r="E29" s="4" t="n">
        <f aca="false">D29/(A29/B29)</f>
        <v>16.4064</v>
      </c>
      <c r="F29" s="4" t="s">
        <v>12</v>
      </c>
      <c r="G29" s="1" t="s">
        <v>13</v>
      </c>
      <c r="H29" s="0"/>
      <c r="I29" s="0"/>
      <c r="J29" s="0"/>
      <c r="K29" s="0"/>
      <c r="L29" s="0"/>
    </row>
    <row r="30" customFormat="false" ht="13.8" hidden="false" customHeight="false" outlineLevel="0" collapsed="false">
      <c r="A30" s="24" t="n">
        <v>35</v>
      </c>
      <c r="B30" s="24" t="n">
        <v>1.75</v>
      </c>
      <c r="C30" s="26" t="n">
        <v>41639</v>
      </c>
      <c r="D30" s="1" t="n">
        <v>325</v>
      </c>
      <c r="E30" s="4" t="n">
        <f aca="false">D30/(A30/B30)</f>
        <v>16.25</v>
      </c>
      <c r="F30" s="4" t="s">
        <v>14</v>
      </c>
      <c r="G30" s="1" t="s">
        <v>19</v>
      </c>
      <c r="H30" s="0"/>
      <c r="I30" s="0"/>
      <c r="J30" s="0"/>
      <c r="K30" s="0"/>
      <c r="L30" s="0"/>
    </row>
    <row r="31" customFormat="false" ht="13.8" hidden="false" customHeight="false" outlineLevel="0" collapsed="false">
      <c r="A31" s="14" t="n">
        <v>25</v>
      </c>
      <c r="B31" s="14" t="n">
        <v>1.709</v>
      </c>
      <c r="C31" s="27" t="n">
        <v>41643</v>
      </c>
      <c r="D31" s="16" t="n">
        <v>229</v>
      </c>
      <c r="E31" s="17" t="n">
        <f aca="false">D31/(A31/B31)</f>
        <v>15.65444</v>
      </c>
      <c r="F31" s="17" t="s">
        <v>12</v>
      </c>
      <c r="G31" s="16" t="s">
        <v>13</v>
      </c>
      <c r="H31" s="0"/>
      <c r="I31" s="0"/>
      <c r="J31" s="0"/>
      <c r="K31" s="0"/>
      <c r="L31" s="0"/>
    </row>
    <row r="32" customFormat="false" ht="13.8" hidden="false" customHeight="false" outlineLevel="0" collapsed="false">
      <c r="A32" s="24" t="n">
        <v>10</v>
      </c>
      <c r="B32" s="24" t="n">
        <v>1.709</v>
      </c>
      <c r="C32" s="26" t="n">
        <v>41646</v>
      </c>
      <c r="D32" s="1" t="n">
        <v>101</v>
      </c>
      <c r="E32" s="4" t="n">
        <f aca="false">D32/(A32/B32)</f>
        <v>17.2609</v>
      </c>
      <c r="F32" s="4" t="s">
        <v>12</v>
      </c>
      <c r="G32" s="1" t="s">
        <v>13</v>
      </c>
      <c r="H32" s="0"/>
      <c r="I32" s="0"/>
      <c r="J32" s="0"/>
      <c r="K32" s="0"/>
      <c r="L32" s="0"/>
    </row>
    <row r="33" customFormat="false" ht="13.8" hidden="false" customHeight="false" outlineLevel="0" collapsed="false">
      <c r="A33" s="24" t="n">
        <v>35</v>
      </c>
      <c r="B33" s="24" t="n">
        <v>1.709</v>
      </c>
      <c r="C33" s="26" t="n">
        <v>41648</v>
      </c>
      <c r="D33" s="1" t="n">
        <v>270</v>
      </c>
      <c r="E33" s="4" t="n">
        <f aca="false">D33/(A33/B33)</f>
        <v>13.1837142857143</v>
      </c>
      <c r="F33" s="4" t="s">
        <v>12</v>
      </c>
      <c r="G33" s="1" t="s">
        <v>13</v>
      </c>
      <c r="H33" s="0"/>
      <c r="I33" s="0"/>
      <c r="J33" s="0"/>
      <c r="K33" s="0"/>
      <c r="L33" s="0"/>
    </row>
    <row r="34" customFormat="false" ht="13.8" hidden="false" customHeight="false" outlineLevel="0" collapsed="false">
      <c r="A34" s="24" t="n">
        <v>10</v>
      </c>
      <c r="B34" s="24" t="n">
        <v>1.709</v>
      </c>
      <c r="C34" s="26" t="n">
        <v>41652</v>
      </c>
      <c r="D34" s="1" t="n">
        <v>104</v>
      </c>
      <c r="E34" s="4" t="n">
        <f aca="false">D34/(A34/B34)</f>
        <v>17.7736</v>
      </c>
      <c r="F34" s="4" t="s">
        <v>12</v>
      </c>
      <c r="G34" s="1" t="s">
        <v>13</v>
      </c>
      <c r="H34" s="0"/>
      <c r="I34" s="0"/>
      <c r="J34" s="0"/>
      <c r="K34" s="0"/>
      <c r="L34" s="0"/>
    </row>
    <row r="35" customFormat="false" ht="13.8" hidden="false" customHeight="false" outlineLevel="0" collapsed="false">
      <c r="A35" s="24" t="n">
        <v>10</v>
      </c>
      <c r="B35" s="24" t="n">
        <v>1.709</v>
      </c>
      <c r="C35" s="26" t="n">
        <v>41655</v>
      </c>
      <c r="D35" s="1" t="n">
        <v>90</v>
      </c>
      <c r="E35" s="4" t="n">
        <f aca="false">D35/(A35/B35)</f>
        <v>15.381</v>
      </c>
      <c r="F35" s="4" t="s">
        <v>12</v>
      </c>
      <c r="G35" s="1" t="s">
        <v>13</v>
      </c>
      <c r="H35" s="0"/>
      <c r="I35" s="0"/>
      <c r="J35" s="0"/>
      <c r="K35" s="0"/>
      <c r="L35" s="0"/>
    </row>
    <row r="36" customFormat="false" ht="13.8" hidden="false" customHeight="false" outlineLevel="0" collapsed="false">
      <c r="A36" s="24" t="n">
        <v>20</v>
      </c>
      <c r="B36" s="24" t="n">
        <v>1.709</v>
      </c>
      <c r="C36" s="26" t="n">
        <v>41656</v>
      </c>
      <c r="D36" s="1" t="n">
        <v>150</v>
      </c>
      <c r="E36" s="4" t="n">
        <f aca="false">D36/(A36/B36)</f>
        <v>12.8175</v>
      </c>
      <c r="F36" s="4" t="s">
        <v>12</v>
      </c>
      <c r="G36" s="1" t="s">
        <v>13</v>
      </c>
      <c r="H36" s="0"/>
      <c r="I36" s="0"/>
      <c r="J36" s="0"/>
      <c r="K36" s="0"/>
      <c r="L36" s="0"/>
    </row>
    <row r="37" customFormat="false" ht="13.8" hidden="false" customHeight="false" outlineLevel="0" collapsed="false">
      <c r="A37" s="24" t="n">
        <v>20</v>
      </c>
      <c r="B37" s="24" t="n">
        <v>1.709</v>
      </c>
      <c r="C37" s="26" t="n">
        <v>41659</v>
      </c>
      <c r="D37" s="1" t="n">
        <v>172</v>
      </c>
      <c r="E37" s="4" t="n">
        <f aca="false">D37/(A37/B37)</f>
        <v>14.6974</v>
      </c>
      <c r="F37" s="4" t="s">
        <v>12</v>
      </c>
      <c r="G37" s="1" t="s">
        <v>13</v>
      </c>
      <c r="H37" s="0"/>
      <c r="I37" s="0"/>
      <c r="J37" s="0"/>
      <c r="K37" s="0"/>
      <c r="L37" s="0"/>
    </row>
    <row r="38" customFormat="false" ht="13.8" hidden="false" customHeight="false" outlineLevel="0" collapsed="false">
      <c r="A38" s="24" t="n">
        <v>10</v>
      </c>
      <c r="B38" s="24" t="n">
        <v>1.709</v>
      </c>
      <c r="C38" s="26" t="n">
        <v>41660</v>
      </c>
      <c r="D38" s="1" t="n">
        <v>80</v>
      </c>
      <c r="E38" s="4" t="n">
        <f aca="false">D38/(A38/B38)</f>
        <v>13.672</v>
      </c>
      <c r="F38" s="4" t="s">
        <v>12</v>
      </c>
      <c r="G38" s="1" t="s">
        <v>13</v>
      </c>
      <c r="H38" s="0"/>
      <c r="I38" s="0"/>
      <c r="J38" s="0"/>
      <c r="K38" s="0"/>
      <c r="L38" s="0"/>
    </row>
    <row r="39" customFormat="false" ht="13.8" hidden="false" customHeight="false" outlineLevel="0" collapsed="false">
      <c r="A39" s="24" t="n">
        <v>20</v>
      </c>
      <c r="B39" s="24" t="n">
        <v>1.709</v>
      </c>
      <c r="C39" s="26" t="n">
        <v>41661</v>
      </c>
      <c r="D39" s="1" t="n">
        <v>221</v>
      </c>
      <c r="E39" s="4" t="n">
        <f aca="false">D39/(A39/B39)</f>
        <v>18.88445</v>
      </c>
      <c r="F39" s="4" t="s">
        <v>12</v>
      </c>
      <c r="G39" s="1" t="s">
        <v>13</v>
      </c>
      <c r="H39" s="0"/>
      <c r="I39" s="0"/>
      <c r="J39" s="0"/>
      <c r="K39" s="0"/>
      <c r="L39" s="0"/>
    </row>
    <row r="40" customFormat="false" ht="13.8" hidden="false" customHeight="false" outlineLevel="0" collapsed="false">
      <c r="A40" s="24" t="n">
        <v>10</v>
      </c>
      <c r="B40" s="24" t="n">
        <v>1.687</v>
      </c>
      <c r="C40" s="26" t="n">
        <v>41663</v>
      </c>
      <c r="D40" s="1" t="n">
        <v>117</v>
      </c>
      <c r="E40" s="4" t="n">
        <f aca="false">D40/(A40/B40)</f>
        <v>19.7379</v>
      </c>
      <c r="F40" s="4" t="s">
        <v>17</v>
      </c>
      <c r="G40" s="1" t="s">
        <v>15</v>
      </c>
      <c r="H40" s="1" t="s">
        <v>18</v>
      </c>
      <c r="I40" s="0"/>
      <c r="J40" s="0"/>
      <c r="K40" s="0"/>
      <c r="L40" s="0"/>
    </row>
    <row r="41" customFormat="false" ht="13.8" hidden="false" customHeight="false" outlineLevel="0" collapsed="false">
      <c r="A41" s="24" t="n">
        <v>10</v>
      </c>
      <c r="B41" s="24" t="n">
        <v>1.709</v>
      </c>
      <c r="C41" s="26" t="n">
        <v>41666</v>
      </c>
      <c r="D41" s="1" t="n">
        <v>74</v>
      </c>
      <c r="E41" s="4" t="n">
        <f aca="false">D41/(A41/B41)</f>
        <v>12.6466</v>
      </c>
      <c r="F41" s="4" t="s">
        <v>12</v>
      </c>
      <c r="G41" s="1" t="s">
        <v>13</v>
      </c>
      <c r="H41" s="0"/>
      <c r="I41" s="0"/>
      <c r="J41" s="0"/>
      <c r="K41" s="0"/>
      <c r="L41" s="0"/>
    </row>
    <row r="42" customFormat="false" ht="13.8" hidden="false" customHeight="false" outlineLevel="0" collapsed="false">
      <c r="A42" s="24" t="n">
        <v>20</v>
      </c>
      <c r="B42" s="24" t="n">
        <v>1.719</v>
      </c>
      <c r="C42" s="26" t="n">
        <v>41667</v>
      </c>
      <c r="D42" s="1" t="n">
        <v>193</v>
      </c>
      <c r="E42" s="4" t="n">
        <f aca="false">D42/(A42/B42)</f>
        <v>16.58835</v>
      </c>
      <c r="F42" s="4" t="s">
        <v>20</v>
      </c>
      <c r="G42" s="1" t="s">
        <v>19</v>
      </c>
      <c r="H42" s="0"/>
      <c r="I42" s="0"/>
      <c r="J42" s="0"/>
      <c r="K42" s="0"/>
      <c r="L42" s="0"/>
    </row>
    <row r="43" customFormat="false" ht="13.8" hidden="false" customHeight="false" outlineLevel="0" collapsed="false">
      <c r="A43" s="24" t="n">
        <v>10</v>
      </c>
      <c r="B43" s="24" t="n">
        <v>1.709</v>
      </c>
      <c r="C43" s="26" t="n">
        <v>41669</v>
      </c>
      <c r="D43" s="1" t="n">
        <v>93</v>
      </c>
      <c r="E43" s="4" t="n">
        <f aca="false">D43/(A43/B43)</f>
        <v>15.8937</v>
      </c>
      <c r="F43" s="4" t="s">
        <v>12</v>
      </c>
      <c r="G43" s="1" t="s">
        <v>13</v>
      </c>
      <c r="H43" s="0"/>
      <c r="I43" s="0"/>
      <c r="J43" s="0"/>
      <c r="K43" s="0"/>
      <c r="L43" s="0"/>
    </row>
    <row r="44" customFormat="false" ht="13.8" hidden="false" customHeight="false" outlineLevel="0" collapsed="false">
      <c r="A44" s="24" t="n">
        <v>30</v>
      </c>
      <c r="B44" s="24" t="n">
        <v>1.75</v>
      </c>
      <c r="C44" s="26" t="n">
        <v>41670</v>
      </c>
      <c r="D44" s="1" t="n">
        <v>224</v>
      </c>
      <c r="E44" s="4" t="n">
        <f aca="false">D44/(A44/B44)</f>
        <v>13.0666666666667</v>
      </c>
      <c r="F44" s="4" t="s">
        <v>14</v>
      </c>
      <c r="G44" s="1" t="s">
        <v>19</v>
      </c>
      <c r="H44" s="0"/>
      <c r="I44" s="0"/>
      <c r="J44" s="0"/>
      <c r="K44" s="0"/>
      <c r="L44" s="0"/>
    </row>
    <row r="45" customFormat="false" ht="13.8" hidden="false" customHeight="false" outlineLevel="0" collapsed="false">
      <c r="A45" s="14" t="n">
        <v>25</v>
      </c>
      <c r="B45" s="14" t="n">
        <v>1.709</v>
      </c>
      <c r="C45" s="27" t="n">
        <v>41671</v>
      </c>
      <c r="D45" s="16" t="n">
        <v>234</v>
      </c>
      <c r="E45" s="17" t="n">
        <f aca="false">D45/(A45/B45)</f>
        <v>15.99624</v>
      </c>
      <c r="F45" s="17" t="s">
        <v>12</v>
      </c>
      <c r="G45" s="16" t="s">
        <v>13</v>
      </c>
      <c r="H45" s="0"/>
      <c r="I45" s="0"/>
      <c r="J45" s="0"/>
      <c r="K45" s="0"/>
      <c r="L45" s="0"/>
    </row>
    <row r="46" customFormat="false" ht="13.8" hidden="false" customHeight="false" outlineLevel="0" collapsed="false">
      <c r="A46" s="24" t="n">
        <v>10</v>
      </c>
      <c r="B46" s="24" t="n">
        <v>1.709</v>
      </c>
      <c r="C46" s="26" t="n">
        <v>41676</v>
      </c>
      <c r="D46" s="1" t="n">
        <v>100</v>
      </c>
      <c r="E46" s="4" t="n">
        <f aca="false">D46/(A46/B46)</f>
        <v>17.09</v>
      </c>
      <c r="F46" s="4" t="s">
        <v>12</v>
      </c>
      <c r="G46" s="1" t="s">
        <v>13</v>
      </c>
      <c r="H46" s="0"/>
      <c r="I46" s="0"/>
      <c r="J46" s="0"/>
      <c r="K46" s="0"/>
      <c r="L46" s="0"/>
    </row>
    <row r="47" customFormat="false" ht="13.8" hidden="false" customHeight="false" outlineLevel="0" collapsed="false">
      <c r="A47" s="24" t="n">
        <v>20</v>
      </c>
      <c r="B47" s="24" t="n">
        <v>1.669</v>
      </c>
      <c r="C47" s="26" t="n">
        <v>41677</v>
      </c>
      <c r="D47" s="1" t="n">
        <v>215</v>
      </c>
      <c r="E47" s="4" t="n">
        <f aca="false">D47/(A47/B47)</f>
        <v>17.94175</v>
      </c>
      <c r="F47" s="4" t="s">
        <v>14</v>
      </c>
      <c r="G47" s="1" t="s">
        <v>15</v>
      </c>
      <c r="H47" s="1" t="s">
        <v>16</v>
      </c>
      <c r="I47" s="0"/>
      <c r="J47" s="0"/>
      <c r="K47" s="0"/>
      <c r="L47" s="0"/>
    </row>
    <row r="48" customFormat="false" ht="13.8" hidden="false" customHeight="false" outlineLevel="0" collapsed="false">
      <c r="A48" s="24" t="n">
        <v>20</v>
      </c>
      <c r="B48" s="24" t="n">
        <v>1.709</v>
      </c>
      <c r="C48" s="26" t="n">
        <v>41680</v>
      </c>
      <c r="D48" s="1" t="n">
        <v>210</v>
      </c>
      <c r="E48" s="4" t="n">
        <f aca="false">D48/(A48/B48)</f>
        <v>17.9445</v>
      </c>
      <c r="F48" s="4" t="s">
        <v>12</v>
      </c>
      <c r="G48" s="1" t="s">
        <v>13</v>
      </c>
      <c r="H48" s="0"/>
      <c r="I48" s="0"/>
      <c r="J48" s="0"/>
      <c r="K48" s="0"/>
      <c r="L48" s="0"/>
    </row>
    <row r="49" customFormat="false" ht="13.8" hidden="false" customHeight="false" outlineLevel="0" collapsed="false">
      <c r="A49" s="24" t="n">
        <v>20</v>
      </c>
      <c r="B49" s="24" t="n">
        <v>1.684</v>
      </c>
      <c r="C49" s="26" t="n">
        <v>41683</v>
      </c>
      <c r="D49" s="1" t="n">
        <v>198</v>
      </c>
      <c r="E49" s="4" t="n">
        <f aca="false">D49/(A49/B49)</f>
        <v>16.6716</v>
      </c>
      <c r="F49" s="4" t="s">
        <v>14</v>
      </c>
      <c r="G49" s="1" t="s">
        <v>15</v>
      </c>
      <c r="H49" s="1" t="s">
        <v>21</v>
      </c>
      <c r="I49" s="0"/>
      <c r="J49" s="0"/>
      <c r="K49" s="0"/>
      <c r="L49" s="0"/>
    </row>
    <row r="50" customFormat="false" ht="13.8" hidden="false" customHeight="false" outlineLevel="0" collapsed="false">
      <c r="A50" s="24" t="n">
        <v>10</v>
      </c>
      <c r="B50" s="24" t="n">
        <v>1.709</v>
      </c>
      <c r="C50" s="26" t="n">
        <v>41686</v>
      </c>
      <c r="D50" s="1" t="n">
        <v>80</v>
      </c>
      <c r="E50" s="4" t="n">
        <f aca="false">D50/(A50/B50)</f>
        <v>13.672</v>
      </c>
      <c r="F50" s="4" t="s">
        <v>12</v>
      </c>
      <c r="G50" s="1" t="s">
        <v>13</v>
      </c>
      <c r="H50" s="0"/>
      <c r="I50" s="0"/>
      <c r="J50" s="0"/>
      <c r="K50" s="0"/>
      <c r="L50" s="0"/>
    </row>
    <row r="51" customFormat="false" ht="13.8" hidden="false" customHeight="false" outlineLevel="0" collapsed="false">
      <c r="A51" s="24" t="n">
        <v>25</v>
      </c>
      <c r="B51" s="24" t="n">
        <v>1.719</v>
      </c>
      <c r="C51" s="26" t="n">
        <v>41687</v>
      </c>
      <c r="D51" s="1" t="n">
        <v>224</v>
      </c>
      <c r="E51" s="4" t="n">
        <f aca="false">D51/(A51/B51)</f>
        <v>15.40224</v>
      </c>
      <c r="F51" s="4" t="s">
        <v>20</v>
      </c>
      <c r="G51" s="1" t="s">
        <v>19</v>
      </c>
      <c r="H51" s="0"/>
      <c r="I51" s="0"/>
      <c r="J51" s="0"/>
      <c r="K51" s="0"/>
      <c r="L51" s="0"/>
    </row>
    <row r="52" customFormat="false" ht="13.8" hidden="false" customHeight="false" outlineLevel="0" collapsed="false">
      <c r="A52" s="24" t="n">
        <v>20</v>
      </c>
      <c r="B52" s="24" t="n">
        <v>1.699</v>
      </c>
      <c r="C52" s="26" t="n">
        <v>41690</v>
      </c>
      <c r="D52" s="1" t="n">
        <v>146</v>
      </c>
      <c r="E52" s="4" t="n">
        <f aca="false">D52/(A52/B52)</f>
        <v>12.4027</v>
      </c>
      <c r="F52" s="4" t="s">
        <v>12</v>
      </c>
      <c r="G52" s="1" t="s">
        <v>13</v>
      </c>
      <c r="H52" s="0"/>
      <c r="I52" s="0"/>
      <c r="J52" s="0"/>
      <c r="K52" s="0"/>
      <c r="L52" s="0"/>
    </row>
    <row r="53" customFormat="false" ht="13.8" hidden="false" customHeight="false" outlineLevel="0" collapsed="false">
      <c r="A53" s="24" t="n">
        <v>20</v>
      </c>
      <c r="B53" s="24" t="n">
        <v>1.719</v>
      </c>
      <c r="C53" s="26" t="n">
        <v>41693</v>
      </c>
      <c r="D53" s="1" t="n">
        <v>206</v>
      </c>
      <c r="E53" s="3" t="n">
        <f aca="false">D53/(A53/B53)</f>
        <v>17.7057</v>
      </c>
      <c r="F53" s="4" t="s">
        <v>20</v>
      </c>
      <c r="G53" s="1" t="s">
        <v>19</v>
      </c>
      <c r="H53" s="0"/>
      <c r="I53" s="0"/>
      <c r="J53" s="0"/>
      <c r="K53" s="0"/>
      <c r="L53" s="0"/>
    </row>
    <row r="54" customFormat="false" ht="13.8" hidden="false" customHeight="false" outlineLevel="0" collapsed="false">
      <c r="A54" s="1" t="n">
        <v>40</v>
      </c>
      <c r="B54" s="1" t="n">
        <v>1.666</v>
      </c>
      <c r="C54" s="26" t="n">
        <v>41696</v>
      </c>
      <c r="D54" s="1" t="n">
        <v>384</v>
      </c>
      <c r="E54" s="3" t="n">
        <f aca="false">D54/(A54/B54)</f>
        <v>15.9936</v>
      </c>
      <c r="F54" s="4" t="s">
        <v>14</v>
      </c>
      <c r="G54" s="1" t="s">
        <v>15</v>
      </c>
      <c r="H54" s="1" t="s">
        <v>16</v>
      </c>
      <c r="I54" s="0"/>
      <c r="J54" s="0"/>
      <c r="K54" s="0"/>
      <c r="L54" s="0"/>
    </row>
    <row r="55" customFormat="false" ht="13.8" hidden="false" customHeight="false" outlineLevel="0" collapsed="false">
      <c r="A55" s="16" t="n">
        <v>10</v>
      </c>
      <c r="B55" s="16" t="n">
        <v>1.655</v>
      </c>
      <c r="C55" s="27" t="n">
        <v>41699</v>
      </c>
      <c r="D55" s="16" t="n">
        <v>102.2</v>
      </c>
      <c r="E55" s="28" t="n">
        <f aca="false">D55/(A55/B55)</f>
        <v>16.9141</v>
      </c>
      <c r="F55" s="17" t="s">
        <v>14</v>
      </c>
      <c r="G55" s="16" t="s">
        <v>15</v>
      </c>
      <c r="H55" s="16" t="s">
        <v>16</v>
      </c>
      <c r="I55" s="0"/>
      <c r="J55" s="0"/>
      <c r="K55" s="0"/>
      <c r="L55" s="0"/>
    </row>
    <row r="56" s="29" customFormat="true" ht="13.8" hidden="false" customHeight="false" outlineLevel="0" collapsed="false">
      <c r="A56" s="1" t="n">
        <v>50</v>
      </c>
      <c r="B56" s="1" t="n">
        <v>1.649</v>
      </c>
      <c r="C56" s="26" t="n">
        <v>41701</v>
      </c>
      <c r="D56" s="1" t="n">
        <v>605.1</v>
      </c>
      <c r="E56" s="3" t="n">
        <f aca="false">D56/(A56/B56)</f>
        <v>19.956198</v>
      </c>
      <c r="F56" s="4" t="s">
        <v>14</v>
      </c>
      <c r="G56" s="1" t="s">
        <v>15</v>
      </c>
      <c r="H56" s="1" t="s">
        <v>16</v>
      </c>
      <c r="I56" s="1"/>
      <c r="J56" s="1"/>
      <c r="K56" s="1"/>
      <c r="L56" s="1"/>
    </row>
    <row r="57" customFormat="false" ht="13.8" hidden="false" customHeight="false" outlineLevel="0" collapsed="false">
      <c r="A57" s="1" t="n">
        <v>15</v>
      </c>
      <c r="B57" s="1" t="n">
        <v>1.682</v>
      </c>
      <c r="C57" s="26" t="n">
        <v>41707</v>
      </c>
      <c r="D57" s="1" t="n">
        <v>185</v>
      </c>
      <c r="E57" s="3" t="n">
        <f aca="false">D57/(A57/B57)</f>
        <v>20.7446666666667</v>
      </c>
      <c r="F57" s="4" t="s">
        <v>22</v>
      </c>
      <c r="G57" s="1" t="s">
        <v>23</v>
      </c>
      <c r="H57" s="0"/>
    </row>
    <row r="58" customFormat="false" ht="13.8" hidden="false" customHeight="false" outlineLevel="0" collapsed="false">
      <c r="A58" s="1" t="n">
        <v>35</v>
      </c>
      <c r="B58" s="1" t="n">
        <v>1.719</v>
      </c>
      <c r="C58" s="26" t="n">
        <v>41711</v>
      </c>
      <c r="D58" s="1" t="n">
        <v>296</v>
      </c>
      <c r="E58" s="3" t="n">
        <f aca="false">D58/(A58/B58)</f>
        <v>14.5378285714286</v>
      </c>
      <c r="F58" s="4" t="s">
        <v>20</v>
      </c>
      <c r="G58" s="1" t="s">
        <v>19</v>
      </c>
      <c r="H58" s="0"/>
    </row>
    <row r="59" customFormat="false" ht="13.8" hidden="false" customHeight="false" outlineLevel="0" collapsed="false">
      <c r="A59" s="1" t="n">
        <v>40</v>
      </c>
      <c r="B59" s="1" t="n">
        <v>1.631</v>
      </c>
      <c r="C59" s="26" t="n">
        <v>41715</v>
      </c>
      <c r="D59" s="1" t="n">
        <v>434.8</v>
      </c>
      <c r="E59" s="3" t="n">
        <f aca="false">D59/(A59/B59)</f>
        <v>17.72897</v>
      </c>
      <c r="F59" s="4" t="s">
        <v>17</v>
      </c>
      <c r="G59" s="1" t="s">
        <v>15</v>
      </c>
      <c r="H59" s="1" t="s">
        <v>16</v>
      </c>
    </row>
    <row r="60" customFormat="false" ht="13.8" hidden="false" customHeight="false" outlineLevel="0" collapsed="false">
      <c r="A60" s="1" t="n">
        <v>10</v>
      </c>
      <c r="B60" s="1" t="n">
        <v>1.644</v>
      </c>
      <c r="C60" s="26" t="n">
        <v>41720</v>
      </c>
      <c r="D60" s="1" t="n">
        <v>123.4</v>
      </c>
      <c r="E60" s="3" t="n">
        <f aca="false">D60/(A60/B60)</f>
        <v>20.28696</v>
      </c>
      <c r="F60" s="4" t="s">
        <v>22</v>
      </c>
      <c r="G60" s="1" t="s">
        <v>23</v>
      </c>
      <c r="H60" s="1" t="n">
        <v>131</v>
      </c>
    </row>
    <row r="61" customFormat="false" ht="13.8" hidden="false" customHeight="false" outlineLevel="0" collapsed="false">
      <c r="A61" s="1" t="n">
        <v>10</v>
      </c>
      <c r="B61" s="1" t="n">
        <v>1.719</v>
      </c>
      <c r="C61" s="26" t="n">
        <v>41722</v>
      </c>
      <c r="D61" s="1" t="n">
        <v>105</v>
      </c>
      <c r="E61" s="3" t="n">
        <f aca="false">D61/(A61/B61)</f>
        <v>18.0495</v>
      </c>
      <c r="F61" s="4" t="s">
        <v>20</v>
      </c>
      <c r="G61" s="1" t="s">
        <v>19</v>
      </c>
      <c r="H61" s="0"/>
    </row>
    <row r="62" customFormat="false" ht="13.8" hidden="false" customHeight="false" outlineLevel="0" collapsed="false">
      <c r="A62" s="1" t="n">
        <v>10</v>
      </c>
      <c r="B62" s="1" t="n">
        <v>1.619</v>
      </c>
      <c r="C62" s="26" t="n">
        <v>41725</v>
      </c>
      <c r="D62" s="1" t="n">
        <v>100</v>
      </c>
      <c r="E62" s="3" t="n">
        <f aca="false">D62/(A62/B62)</f>
        <v>16.19</v>
      </c>
      <c r="F62" s="4" t="s">
        <v>14</v>
      </c>
      <c r="G62" s="1" t="s">
        <v>15</v>
      </c>
      <c r="H62" s="1" t="s">
        <v>16</v>
      </c>
    </row>
    <row r="63" customFormat="false" ht="13.8" hidden="false" customHeight="false" outlineLevel="0" collapsed="false">
      <c r="A63" s="1" t="n">
        <v>15</v>
      </c>
      <c r="B63" s="1" t="n">
        <v>1.789</v>
      </c>
      <c r="C63" s="26" t="n">
        <v>41727</v>
      </c>
      <c r="D63" s="1" t="n">
        <v>142</v>
      </c>
      <c r="E63" s="3" t="n">
        <f aca="false">D63/(A63/B63)</f>
        <v>16.9358666666667</v>
      </c>
      <c r="F63" s="4" t="s">
        <v>14</v>
      </c>
      <c r="G63" s="1" t="s">
        <v>24</v>
      </c>
      <c r="H63" s="0"/>
    </row>
    <row r="64" customFormat="false" ht="13.8" hidden="false" customHeight="false" outlineLevel="0" collapsed="false">
      <c r="A64" s="1" t="n">
        <v>25</v>
      </c>
      <c r="B64" s="1" t="n">
        <v>1.625</v>
      </c>
      <c r="C64" s="26" t="n">
        <v>41729</v>
      </c>
      <c r="D64" s="1" t="n">
        <v>293</v>
      </c>
      <c r="E64" s="3" t="n">
        <f aca="false">D64/(A64/B64)</f>
        <v>19.045</v>
      </c>
      <c r="F64" s="4" t="s">
        <v>14</v>
      </c>
      <c r="G64" s="1" t="s">
        <v>15</v>
      </c>
      <c r="H64" s="1" t="s">
        <v>16</v>
      </c>
    </row>
    <row r="65" customFormat="false" ht="13.8" hidden="false" customHeight="false" outlineLevel="0" collapsed="false">
      <c r="A65" s="1" t="n">
        <v>30</v>
      </c>
      <c r="B65" s="1" t="n">
        <v>1.639</v>
      </c>
      <c r="C65" s="26" t="n">
        <v>41733</v>
      </c>
      <c r="D65" s="1" t="n">
        <v>270</v>
      </c>
      <c r="E65" s="3" t="n">
        <f aca="false">D65/(A65/B65)</f>
        <v>14.751</v>
      </c>
      <c r="F65" s="4" t="s">
        <v>14</v>
      </c>
      <c r="G65" s="1" t="s">
        <v>15</v>
      </c>
      <c r="H65" s="1" t="s">
        <v>16</v>
      </c>
    </row>
    <row r="66" customFormat="false" ht="13.8" hidden="false" customHeight="false" outlineLevel="0" collapsed="false">
      <c r="A66" s="1" t="n">
        <v>20</v>
      </c>
      <c r="B66" s="1" t="n">
        <v>1.719</v>
      </c>
      <c r="C66" s="26" t="n">
        <v>41737</v>
      </c>
      <c r="D66" s="1" t="n">
        <v>178</v>
      </c>
      <c r="E66" s="3" t="n">
        <f aca="false">D66/(A66/B66)</f>
        <v>15.2991</v>
      </c>
      <c r="F66" s="4" t="s">
        <v>20</v>
      </c>
      <c r="G66" s="1" t="s">
        <v>19</v>
      </c>
      <c r="H66" s="0"/>
    </row>
    <row r="67" customFormat="false" ht="13.8" hidden="false" customHeight="false" outlineLevel="0" collapsed="false">
      <c r="A67" s="1" t="n">
        <v>20</v>
      </c>
      <c r="B67" s="1" t="n">
        <v>1.719</v>
      </c>
      <c r="C67" s="26" t="n">
        <v>41740</v>
      </c>
      <c r="D67" s="1" t="n">
        <v>203</v>
      </c>
      <c r="E67" s="3" t="n">
        <f aca="false">D67/(A67/B67)</f>
        <v>17.44785</v>
      </c>
      <c r="F67" s="4" t="s">
        <v>20</v>
      </c>
      <c r="G67" s="1" t="s">
        <v>19</v>
      </c>
      <c r="H67" s="0"/>
    </row>
    <row r="68" customFormat="false" ht="13.8" hidden="false" customHeight="false" outlineLevel="0" collapsed="false">
      <c r="A68" s="1" t="n">
        <v>20</v>
      </c>
      <c r="B68" s="1" t="n">
        <v>1.719</v>
      </c>
      <c r="C68" s="26" t="n">
        <v>41742</v>
      </c>
      <c r="D68" s="1" t="n">
        <v>213</v>
      </c>
      <c r="E68" s="3" t="n">
        <f aca="false">D68/(A68/B68)</f>
        <v>18.30735</v>
      </c>
      <c r="F68" s="4" t="s">
        <v>20</v>
      </c>
      <c r="G68" s="1" t="s">
        <v>19</v>
      </c>
      <c r="H68" s="0"/>
    </row>
    <row r="69" customFormat="false" ht="13.8" hidden="false" customHeight="false" outlineLevel="0" collapsed="false">
      <c r="A69" s="1" t="n">
        <v>20</v>
      </c>
      <c r="B69" s="1" t="n">
        <v>1.664</v>
      </c>
      <c r="C69" s="26" t="n">
        <v>41745</v>
      </c>
      <c r="D69" s="1" t="n">
        <v>200</v>
      </c>
      <c r="E69" s="3" t="n">
        <f aca="false">D69/(A69/B69)</f>
        <v>16.64</v>
      </c>
      <c r="F69" s="4" t="s">
        <v>17</v>
      </c>
      <c r="G69" s="1" t="s">
        <v>15</v>
      </c>
      <c r="H69" s="1" t="s">
        <v>16</v>
      </c>
    </row>
    <row r="70" customFormat="false" ht="13.8" hidden="false" customHeight="false" outlineLevel="0" collapsed="false">
      <c r="A70" s="1" t="n">
        <v>30</v>
      </c>
      <c r="B70" s="1" t="n">
        <v>1.719</v>
      </c>
      <c r="C70" s="26" t="n">
        <v>41748</v>
      </c>
      <c r="D70" s="1" t="n">
        <v>301</v>
      </c>
      <c r="E70" s="3" t="n">
        <f aca="false">D70/(A70/B70)</f>
        <v>17.2473</v>
      </c>
      <c r="F70" s="4" t="s">
        <v>20</v>
      </c>
      <c r="G70" s="1" t="s">
        <v>19</v>
      </c>
      <c r="H70" s="0"/>
    </row>
    <row r="71" customFormat="false" ht="13.8" hidden="false" customHeight="false" outlineLevel="0" collapsed="false">
      <c r="A71" s="1" t="n">
        <v>20</v>
      </c>
      <c r="B71" s="1" t="n">
        <v>1.655</v>
      </c>
      <c r="C71" s="26" t="n">
        <v>41753</v>
      </c>
      <c r="D71" s="1" t="n">
        <v>200</v>
      </c>
      <c r="E71" s="3" t="n">
        <f aca="false">D71/(A71/B71)</f>
        <v>16.55</v>
      </c>
      <c r="F71" s="4" t="s">
        <v>14</v>
      </c>
      <c r="G71" s="1" t="s">
        <v>15</v>
      </c>
      <c r="H71" s="1" t="s">
        <v>21</v>
      </c>
    </row>
    <row r="72" customFormat="false" ht="13.8" hidden="false" customHeight="false" outlineLevel="0" collapsed="false">
      <c r="A72" s="1" t="n">
        <v>20</v>
      </c>
      <c r="B72" s="1" t="n">
        <v>1.719</v>
      </c>
      <c r="C72" s="26" t="n">
        <v>41756</v>
      </c>
      <c r="D72" s="1" t="n">
        <v>189</v>
      </c>
      <c r="E72" s="3" t="n">
        <f aca="false">D72/(A72/B72)</f>
        <v>16.24455</v>
      </c>
      <c r="F72" s="4" t="s">
        <v>20</v>
      </c>
      <c r="G72" s="1" t="s">
        <v>19</v>
      </c>
      <c r="H72" s="0"/>
    </row>
    <row r="73" customFormat="false" ht="13.8" hidden="false" customHeight="false" outlineLevel="0" collapsed="false">
      <c r="A73" s="1" t="n">
        <v>20</v>
      </c>
      <c r="B73" s="1" t="n">
        <v>1.739</v>
      </c>
      <c r="C73" s="26" t="n">
        <v>41758</v>
      </c>
      <c r="D73" s="1" t="n">
        <v>213</v>
      </c>
      <c r="E73" s="3" t="n">
        <f aca="false">D73/(A73/B73)</f>
        <v>18.52035</v>
      </c>
      <c r="F73" s="4" t="s">
        <v>20</v>
      </c>
      <c r="G73" s="1" t="s">
        <v>19</v>
      </c>
      <c r="H73" s="0"/>
    </row>
    <row r="74" customFormat="false" ht="13.8" hidden="false" customHeight="false" outlineLevel="0" collapsed="false">
      <c r="A74" s="22" t="n">
        <v>20</v>
      </c>
      <c r="B74" s="22" t="n">
        <v>1.679</v>
      </c>
      <c r="C74" s="30" t="n">
        <v>41760</v>
      </c>
      <c r="D74" s="22" t="n">
        <v>200</v>
      </c>
      <c r="E74" s="31" t="n">
        <f aca="false">D74/(A74/B74)</f>
        <v>16.79</v>
      </c>
      <c r="F74" s="23" t="s">
        <v>22</v>
      </c>
      <c r="G74" s="22" t="s">
        <v>23</v>
      </c>
      <c r="H74" s="0"/>
    </row>
    <row r="75" customFormat="false" ht="13.8" hidden="false" customHeight="false" outlineLevel="0" collapsed="false">
      <c r="A75" s="1" t="n">
        <v>20</v>
      </c>
      <c r="B75" s="1" t="n">
        <v>1.789</v>
      </c>
      <c r="C75" s="26" t="n">
        <v>41761</v>
      </c>
      <c r="D75" s="1" t="n">
        <v>180</v>
      </c>
      <c r="E75" s="3" t="n">
        <f aca="false">D75/(A75/B75)</f>
        <v>16.101</v>
      </c>
      <c r="F75" s="4" t="s">
        <v>14</v>
      </c>
      <c r="G75" s="1" t="s">
        <v>24</v>
      </c>
      <c r="H75" s="0"/>
    </row>
    <row r="76" customFormat="false" ht="13.8" hidden="false" customHeight="false" outlineLevel="0" collapsed="false">
      <c r="A76" s="1" t="n">
        <v>10</v>
      </c>
      <c r="B76" s="1" t="n">
        <v>1.689</v>
      </c>
      <c r="C76" s="26" t="n">
        <v>41764</v>
      </c>
      <c r="D76" s="1" t="n">
        <v>101</v>
      </c>
      <c r="E76" s="3" t="n">
        <f aca="false">D76/(A76/B76)</f>
        <v>17.0589</v>
      </c>
      <c r="F76" s="4" t="s">
        <v>22</v>
      </c>
      <c r="G76" s="1" t="s">
        <v>23</v>
      </c>
      <c r="H76" s="0"/>
    </row>
    <row r="77" customFormat="false" ht="13.8" hidden="false" customHeight="false" outlineLevel="0" collapsed="false">
      <c r="A77" s="1" t="n">
        <v>20</v>
      </c>
      <c r="B77" s="1" t="n">
        <v>1.739</v>
      </c>
      <c r="C77" s="26" t="n">
        <v>41766</v>
      </c>
      <c r="D77" s="1" t="n">
        <v>165</v>
      </c>
      <c r="E77" s="3" t="n">
        <f aca="false">D77/(A77/B77)</f>
        <v>14.34675</v>
      </c>
      <c r="F77" s="4" t="s">
        <v>20</v>
      </c>
      <c r="G77" s="1" t="s">
        <v>19</v>
      </c>
      <c r="H77" s="0"/>
    </row>
    <row r="78" customFormat="false" ht="13.8" hidden="false" customHeight="false" outlineLevel="0" collapsed="false">
      <c r="A78" s="1" t="n">
        <v>20</v>
      </c>
      <c r="B78" s="1" t="n">
        <v>1.679</v>
      </c>
      <c r="C78" s="26" t="n">
        <v>41770</v>
      </c>
      <c r="D78" s="1" t="n">
        <v>207</v>
      </c>
      <c r="E78" s="3" t="n">
        <f aca="false">D78/(A78/B78)</f>
        <v>17.37765</v>
      </c>
      <c r="F78" s="4" t="s">
        <v>22</v>
      </c>
      <c r="G78" s="1" t="s">
        <v>23</v>
      </c>
      <c r="H78" s="0"/>
    </row>
    <row r="79" customFormat="false" ht="13.8" hidden="false" customHeight="false" outlineLevel="0" collapsed="false">
      <c r="A79" s="1" t="n">
        <v>20</v>
      </c>
      <c r="B79" s="1" t="n">
        <v>1.689</v>
      </c>
      <c r="C79" s="26" t="n">
        <v>41772</v>
      </c>
      <c r="D79" s="1" t="n">
        <v>220</v>
      </c>
      <c r="E79" s="3" t="n">
        <f aca="false">D79/(A79/B79)</f>
        <v>18.579</v>
      </c>
      <c r="F79" s="4" t="s">
        <v>22</v>
      </c>
      <c r="G79" s="1" t="s">
        <v>23</v>
      </c>
      <c r="H79" s="0"/>
    </row>
    <row r="80" customFormat="false" ht="13.8" hidden="false" customHeight="false" outlineLevel="0" collapsed="false">
      <c r="A80" s="1" t="n">
        <v>20</v>
      </c>
      <c r="B80" s="1" t="n">
        <v>1.689</v>
      </c>
      <c r="C80" s="26" t="n">
        <v>41775</v>
      </c>
      <c r="D80" s="1" t="n">
        <v>200</v>
      </c>
      <c r="E80" s="3" t="n">
        <f aca="false">D80/(A80/B80)</f>
        <v>16.89</v>
      </c>
      <c r="F80" s="4" t="s">
        <v>22</v>
      </c>
      <c r="G80" s="1" t="s">
        <v>23</v>
      </c>
      <c r="H80" s="0"/>
    </row>
    <row r="81" customFormat="false" ht="13.8" hidden="false" customHeight="false" outlineLevel="0" collapsed="false">
      <c r="A81" s="1" t="n">
        <v>20</v>
      </c>
      <c r="B81" s="1" t="n">
        <v>1.669</v>
      </c>
      <c r="C81" s="26" t="n">
        <v>41777</v>
      </c>
      <c r="D81" s="1" t="n">
        <v>196</v>
      </c>
      <c r="E81" s="3" t="n">
        <f aca="false">D81/(A81/B81)</f>
        <v>16.3562</v>
      </c>
      <c r="F81" s="4" t="s">
        <v>22</v>
      </c>
      <c r="G81" s="1" t="s">
        <v>23</v>
      </c>
      <c r="H81" s="0"/>
    </row>
    <row r="82" customFormat="false" ht="13.8" hidden="false" customHeight="false" outlineLevel="0" collapsed="false">
      <c r="A82" s="1" t="n">
        <v>40</v>
      </c>
      <c r="B82" s="1" t="n">
        <v>1.749</v>
      </c>
      <c r="C82" s="26" t="n">
        <v>41781</v>
      </c>
      <c r="D82" s="1" t="n">
        <v>402</v>
      </c>
      <c r="E82" s="3" t="n">
        <f aca="false">D82/(A82/B82)</f>
        <v>17.57745</v>
      </c>
      <c r="F82" s="4" t="s">
        <v>20</v>
      </c>
      <c r="G82" s="1" t="s">
        <v>19</v>
      </c>
      <c r="H82" s="0"/>
    </row>
    <row r="83" customFormat="false" ht="13.8" hidden="false" customHeight="false" outlineLevel="0" collapsed="false">
      <c r="A83" s="1" t="n">
        <v>20</v>
      </c>
      <c r="B83" s="1" t="n">
        <v>1.674</v>
      </c>
      <c r="C83" s="26" t="n">
        <v>41787</v>
      </c>
      <c r="D83" s="1" t="n">
        <v>226</v>
      </c>
      <c r="E83" s="3" t="n">
        <f aca="false">D83/(A83/B83)</f>
        <v>18.9162</v>
      </c>
      <c r="F83" s="4" t="s">
        <v>17</v>
      </c>
      <c r="G83" s="1" t="s">
        <v>15</v>
      </c>
      <c r="H83" s="1" t="s">
        <v>16</v>
      </c>
    </row>
    <row r="84" customFormat="false" ht="13.8" hidden="false" customHeight="false" outlineLevel="0" collapsed="false">
      <c r="A84" s="1" t="n">
        <v>20</v>
      </c>
      <c r="B84" s="1" t="n">
        <v>1.649</v>
      </c>
      <c r="C84" s="26" t="n">
        <v>41790</v>
      </c>
      <c r="D84" s="1" t="n">
        <v>193</v>
      </c>
      <c r="E84" s="3" t="n">
        <f aca="false">D84/(A84/B84)</f>
        <v>15.91285</v>
      </c>
      <c r="F84" s="4" t="s">
        <v>14</v>
      </c>
      <c r="G84" s="1" t="s">
        <v>15</v>
      </c>
      <c r="H84" s="1" t="s">
        <v>16</v>
      </c>
    </row>
    <row r="85" customFormat="false" ht="13.8" hidden="false" customHeight="false" outlineLevel="0" collapsed="false">
      <c r="A85" s="22" t="n">
        <v>30</v>
      </c>
      <c r="B85" s="22" t="n">
        <v>1.759</v>
      </c>
      <c r="C85" s="30" t="n">
        <v>41791</v>
      </c>
      <c r="D85" s="22" t="n">
        <v>331</v>
      </c>
      <c r="E85" s="31" t="n">
        <f aca="false">D85/(A85/B85)</f>
        <v>19.4076333333333</v>
      </c>
      <c r="F85" s="23" t="s">
        <v>20</v>
      </c>
      <c r="G85" s="22" t="s">
        <v>19</v>
      </c>
      <c r="H85" s="0"/>
    </row>
    <row r="86" customFormat="false" ht="13.8" hidden="false" customHeight="false" outlineLevel="0" collapsed="false">
      <c r="A86" s="1" t="n">
        <v>20</v>
      </c>
      <c r="B86" s="1" t="n">
        <v>1.689</v>
      </c>
      <c r="C86" s="26" t="n">
        <v>41794</v>
      </c>
      <c r="D86" s="1" t="n">
        <v>205</v>
      </c>
      <c r="E86" s="3" t="n">
        <f aca="false">D86/(A86/B86)</f>
        <v>17.31225</v>
      </c>
      <c r="F86" s="4" t="s">
        <v>22</v>
      </c>
      <c r="G86" s="1" t="s">
        <v>23</v>
      </c>
      <c r="H86" s="0"/>
    </row>
    <row r="87" customFormat="false" ht="13.8" hidden="false" customHeight="false" outlineLevel="0" collapsed="false">
      <c r="A87" s="1" t="n">
        <v>10</v>
      </c>
      <c r="B87" s="1" t="n">
        <v>1.679</v>
      </c>
      <c r="C87" s="26" t="n">
        <v>41797</v>
      </c>
      <c r="D87" s="1" t="n">
        <v>110</v>
      </c>
      <c r="E87" s="3" t="n">
        <f aca="false">D87/(A87/B87)</f>
        <v>18.469</v>
      </c>
      <c r="F87" s="4" t="s">
        <v>22</v>
      </c>
      <c r="G87" s="1" t="s">
        <v>23</v>
      </c>
      <c r="H87" s="0"/>
    </row>
    <row r="88" customFormat="false" ht="13.8" hidden="false" customHeight="false" outlineLevel="0" collapsed="false">
      <c r="A88" s="1" t="n">
        <v>20</v>
      </c>
      <c r="B88" s="1" t="n">
        <v>1.655</v>
      </c>
      <c r="C88" s="26" t="n">
        <v>41798</v>
      </c>
      <c r="D88" s="1" t="n">
        <v>164</v>
      </c>
      <c r="E88" s="3" t="n">
        <f aca="false">D88/(A88/B88)</f>
        <v>13.571</v>
      </c>
      <c r="F88" s="4" t="s">
        <v>14</v>
      </c>
      <c r="G88" s="1" t="s">
        <v>15</v>
      </c>
      <c r="H88" s="1" t="s">
        <v>16</v>
      </c>
    </row>
    <row r="89" customFormat="false" ht="13.8" hidden="false" customHeight="false" outlineLevel="0" collapsed="false">
      <c r="A89" s="1" t="n">
        <v>20</v>
      </c>
      <c r="B89" s="1" t="n">
        <v>1.674</v>
      </c>
      <c r="C89" s="26" t="n">
        <v>41800</v>
      </c>
      <c r="D89" s="1" t="n">
        <v>240</v>
      </c>
      <c r="E89" s="3" t="n">
        <f aca="false">D89/(A89/B89)</f>
        <v>20.088</v>
      </c>
      <c r="F89" s="4" t="s">
        <v>17</v>
      </c>
      <c r="G89" s="1" t="s">
        <v>15</v>
      </c>
      <c r="H89" s="1" t="s">
        <v>16</v>
      </c>
    </row>
    <row r="90" customFormat="false" ht="13.8" hidden="false" customHeight="false" outlineLevel="0" collapsed="false">
      <c r="A90" s="1" t="n">
        <v>20</v>
      </c>
      <c r="B90" s="1" t="n">
        <v>1.759</v>
      </c>
      <c r="C90" s="26" t="n">
        <v>41804</v>
      </c>
      <c r="D90" s="1" t="n">
        <v>190</v>
      </c>
      <c r="E90" s="3" t="n">
        <f aca="false">D90/(A90/B90)</f>
        <v>16.7105</v>
      </c>
      <c r="F90" s="4" t="s">
        <v>20</v>
      </c>
      <c r="G90" s="1" t="s">
        <v>19</v>
      </c>
      <c r="H90" s="0"/>
    </row>
    <row r="91" customFormat="false" ht="13.8" hidden="false" customHeight="false" outlineLevel="0" collapsed="false">
      <c r="A91" s="1" t="n">
        <v>25</v>
      </c>
      <c r="B91" s="1" t="n">
        <v>1.694</v>
      </c>
      <c r="C91" s="26" t="n">
        <v>41807</v>
      </c>
      <c r="D91" s="1" t="n">
        <v>283</v>
      </c>
      <c r="E91" s="3" t="n">
        <f aca="false">D91/(A91/B91)</f>
        <v>19.17608</v>
      </c>
      <c r="F91" s="4" t="s">
        <v>22</v>
      </c>
      <c r="G91" s="1" t="s">
        <v>23</v>
      </c>
      <c r="H91" s="0"/>
    </row>
    <row r="92" customFormat="false" ht="13.8" hidden="false" customHeight="false" outlineLevel="0" collapsed="false">
      <c r="A92" s="1" t="n">
        <v>20</v>
      </c>
      <c r="B92" s="1" t="n">
        <v>1.704</v>
      </c>
      <c r="C92" s="26" t="n">
        <v>41810</v>
      </c>
      <c r="D92" s="1" t="n">
        <v>209</v>
      </c>
      <c r="E92" s="3" t="n">
        <f aca="false">D92/(A92/B92)</f>
        <v>17.8068</v>
      </c>
      <c r="F92" s="4" t="s">
        <v>22</v>
      </c>
      <c r="G92" s="1" t="s">
        <v>23</v>
      </c>
      <c r="H92" s="0"/>
    </row>
    <row r="93" customFormat="false" ht="13.8" hidden="false" customHeight="false" outlineLevel="0" collapsed="false">
      <c r="A93" s="1" t="n">
        <v>20</v>
      </c>
      <c r="B93" s="1" t="n">
        <v>1.724</v>
      </c>
      <c r="C93" s="26" t="n">
        <v>41814</v>
      </c>
      <c r="D93" s="1" t="n">
        <v>184</v>
      </c>
      <c r="E93" s="3" t="n">
        <f aca="false">D93/(A93/B93)</f>
        <v>15.8608</v>
      </c>
      <c r="F93" s="4" t="s">
        <v>22</v>
      </c>
      <c r="G93" s="1" t="s">
        <v>23</v>
      </c>
      <c r="H93" s="0"/>
    </row>
    <row r="94" customFormat="false" ht="13.8" hidden="false" customHeight="false" outlineLevel="0" collapsed="false">
      <c r="A94" s="1" t="n">
        <v>25</v>
      </c>
      <c r="B94" s="1" t="n">
        <v>1.704</v>
      </c>
      <c r="C94" s="26" t="n">
        <v>41816</v>
      </c>
      <c r="D94" s="1" t="n">
        <v>212</v>
      </c>
      <c r="E94" s="3" t="n">
        <f aca="false">D94/(A94/B94)</f>
        <v>14.44992</v>
      </c>
      <c r="F94" s="4" t="s">
        <v>17</v>
      </c>
      <c r="G94" s="1" t="s">
        <v>15</v>
      </c>
      <c r="H94" s="1" t="s">
        <v>16</v>
      </c>
    </row>
    <row r="95" customFormat="false" ht="13.8" hidden="false" customHeight="false" outlineLevel="0" collapsed="false">
      <c r="A95" s="1" t="n">
        <v>15</v>
      </c>
      <c r="B95" s="1" t="n">
        <v>1.675</v>
      </c>
      <c r="C95" s="26" t="n">
        <v>41819</v>
      </c>
      <c r="D95" s="1" t="n">
        <v>161</v>
      </c>
      <c r="E95" s="3" t="n">
        <f aca="false">D95/(A95/B95)</f>
        <v>17.9783333333333</v>
      </c>
      <c r="F95" s="4" t="s">
        <v>14</v>
      </c>
      <c r="G95" s="1" t="s">
        <v>15</v>
      </c>
      <c r="H95" s="1" t="s">
        <v>16</v>
      </c>
    </row>
    <row r="96" customFormat="false" ht="13.8" hidden="false" customHeight="false" outlineLevel="0" collapsed="false">
      <c r="A96" s="1" t="n">
        <v>30</v>
      </c>
      <c r="B96" s="1" t="n">
        <v>1.714</v>
      </c>
      <c r="C96" s="26" t="n">
        <v>41821</v>
      </c>
      <c r="D96" s="1" t="n">
        <v>271</v>
      </c>
      <c r="E96" s="3" t="n">
        <f aca="false">D96/(A96/B96)</f>
        <v>15.4831333333333</v>
      </c>
      <c r="F96" s="4" t="s">
        <v>22</v>
      </c>
      <c r="G96" s="1" t="s">
        <v>23</v>
      </c>
      <c r="H96" s="0"/>
    </row>
    <row r="97" customFormat="false" ht="13.8" hidden="false" customHeight="false" outlineLevel="0" collapsed="false">
      <c r="A97" s="1" t="n">
        <v>20</v>
      </c>
      <c r="B97" s="1" t="n">
        <v>1.789</v>
      </c>
      <c r="C97" s="26" t="n">
        <v>41824</v>
      </c>
      <c r="D97" s="1" t="n">
        <v>201</v>
      </c>
      <c r="E97" s="3" t="n">
        <f aca="false">D97/(A97/B97)</f>
        <v>17.97945</v>
      </c>
      <c r="F97" s="4" t="s">
        <v>20</v>
      </c>
      <c r="G97" s="1" t="s">
        <v>19</v>
      </c>
      <c r="H97" s="0"/>
    </row>
    <row r="98" customFormat="false" ht="13.8" hidden="false" customHeight="false" outlineLevel="0" collapsed="false">
      <c r="A98" s="1" t="n">
        <v>20</v>
      </c>
      <c r="B98" s="1" t="n">
        <v>1.714</v>
      </c>
      <c r="C98" s="26" t="n">
        <v>41825</v>
      </c>
      <c r="D98" s="1" t="n">
        <v>223</v>
      </c>
      <c r="E98" s="3" t="n">
        <f aca="false">D98/(A98/B98)</f>
        <v>19.1111</v>
      </c>
      <c r="F98" s="4" t="s">
        <v>22</v>
      </c>
      <c r="G98" s="1" t="s">
        <v>23</v>
      </c>
      <c r="H98" s="0"/>
    </row>
    <row r="99" customFormat="false" ht="13.8" hidden="false" customHeight="false" outlineLevel="0" collapsed="false">
      <c r="A99" s="1" t="n">
        <v>70</v>
      </c>
      <c r="B99" s="1" t="n">
        <v>1.719</v>
      </c>
      <c r="C99" s="26" t="n">
        <v>41829</v>
      </c>
      <c r="D99" s="1" t="n">
        <v>603</v>
      </c>
      <c r="E99" s="3" t="n">
        <f aca="false">D99/(A99/B99)</f>
        <v>14.8079571428571</v>
      </c>
      <c r="F99" s="4" t="s">
        <v>22</v>
      </c>
      <c r="G99" s="1" t="s">
        <v>23</v>
      </c>
      <c r="H99" s="0"/>
    </row>
    <row r="100" customFormat="false" ht="13.8" hidden="false" customHeight="false" outlineLevel="0" collapsed="false">
      <c r="A100" s="1" t="n">
        <v>20</v>
      </c>
      <c r="B100" s="1" t="n">
        <v>1.702</v>
      </c>
      <c r="C100" s="26" t="n">
        <v>41838</v>
      </c>
      <c r="D100" s="1" t="n">
        <v>207</v>
      </c>
      <c r="E100" s="3" t="n">
        <f aca="false">D100/(A100/B100)</f>
        <v>17.6157</v>
      </c>
      <c r="F100" s="4" t="s">
        <v>14</v>
      </c>
      <c r="G100" s="1" t="s">
        <v>15</v>
      </c>
      <c r="H100" s="1" t="s">
        <v>16</v>
      </c>
    </row>
    <row r="101" customFormat="false" ht="13.8" hidden="false" customHeight="false" outlineLevel="0" collapsed="false">
      <c r="A101" s="1" t="n">
        <v>40</v>
      </c>
      <c r="B101" s="1" t="n">
        <v>1.699</v>
      </c>
      <c r="C101" s="26" t="n">
        <v>41841</v>
      </c>
      <c r="D101" s="1" t="n">
        <v>361</v>
      </c>
      <c r="E101" s="3" t="n">
        <f aca="false">D101/(A101/B101)</f>
        <v>15.333475</v>
      </c>
      <c r="F101" s="4" t="s">
        <v>22</v>
      </c>
      <c r="G101" s="1" t="s">
        <v>23</v>
      </c>
      <c r="H101" s="0"/>
    </row>
    <row r="102" customFormat="false" ht="13.8" hidden="false" customHeight="false" outlineLevel="0" collapsed="false">
      <c r="A102" s="1" t="n">
        <v>20</v>
      </c>
      <c r="B102" s="1" t="n">
        <v>1.699</v>
      </c>
      <c r="C102" s="26" t="n">
        <v>41845</v>
      </c>
      <c r="D102" s="1" t="n">
        <v>178</v>
      </c>
      <c r="E102" s="3" t="n">
        <f aca="false">D102/(A102/B102)</f>
        <v>15.1211</v>
      </c>
      <c r="F102" s="4" t="s">
        <v>14</v>
      </c>
      <c r="G102" s="1" t="s">
        <v>15</v>
      </c>
      <c r="H102" s="1" t="s">
        <v>16</v>
      </c>
    </row>
    <row r="103" customFormat="false" ht="13.8" hidden="false" customHeight="false" outlineLevel="0" collapsed="false">
      <c r="A103" s="1" t="n">
        <v>50</v>
      </c>
      <c r="B103" s="1" t="n">
        <v>1.699</v>
      </c>
      <c r="C103" s="26" t="n">
        <v>41848</v>
      </c>
      <c r="D103" s="1" t="n">
        <v>477</v>
      </c>
      <c r="E103" s="3" t="n">
        <f aca="false">D103/(A103/B103)</f>
        <v>16.20846</v>
      </c>
      <c r="F103" s="4" t="s">
        <v>22</v>
      </c>
      <c r="G103" s="1" t="s">
        <v>23</v>
      </c>
      <c r="H103" s="0"/>
    </row>
    <row r="104" customFormat="false" ht="13.8" hidden="false" customHeight="false" outlineLevel="0" collapsed="false">
      <c r="A104" s="16" t="n">
        <v>20</v>
      </c>
      <c r="B104" s="16" t="n">
        <v>1.709</v>
      </c>
      <c r="C104" s="27" t="n">
        <v>41854</v>
      </c>
      <c r="D104" s="16" t="n">
        <v>198</v>
      </c>
      <c r="E104" s="28" t="n">
        <f aca="false">D104/(A104/B104)</f>
        <v>16.9191</v>
      </c>
      <c r="F104" s="17" t="s">
        <v>22</v>
      </c>
      <c r="G104" s="16" t="s">
        <v>19</v>
      </c>
      <c r="H104" s="0"/>
    </row>
    <row r="105" customFormat="false" ht="13.8" hidden="false" customHeight="false" outlineLevel="0" collapsed="false">
      <c r="A105" s="1" t="n">
        <v>67</v>
      </c>
      <c r="B105" s="1" t="n">
        <v>1.699</v>
      </c>
      <c r="C105" s="26" t="n">
        <v>41857</v>
      </c>
      <c r="D105" s="1" t="n">
        <v>640</v>
      </c>
      <c r="E105" s="3" t="n">
        <f aca="false">D105/(A105/B105)</f>
        <v>16.2292537313433</v>
      </c>
      <c r="F105" s="4" t="s">
        <v>22</v>
      </c>
      <c r="G105" s="1" t="s">
        <v>23</v>
      </c>
      <c r="H105" s="0"/>
    </row>
    <row r="106" customFormat="false" ht="13.8" hidden="false" customHeight="false" outlineLevel="0" collapsed="false">
      <c r="A106" s="1" t="n">
        <v>70</v>
      </c>
      <c r="B106" s="1" t="n">
        <v>1.694</v>
      </c>
      <c r="C106" s="26" t="n">
        <v>41865</v>
      </c>
      <c r="D106" s="1" t="n">
        <v>598</v>
      </c>
      <c r="E106" s="3" t="n">
        <f aca="false">D106/(A106/B106)</f>
        <v>14.4716</v>
      </c>
      <c r="F106" s="4" t="s">
        <v>22</v>
      </c>
      <c r="G106" s="1" t="s">
        <v>23</v>
      </c>
      <c r="H106" s="0"/>
    </row>
    <row r="107" customFormat="false" ht="13.8" hidden="false" customHeight="false" outlineLevel="0" collapsed="false">
      <c r="A107" s="1" t="n">
        <v>15</v>
      </c>
      <c r="B107" s="1" t="n">
        <v>1.704</v>
      </c>
      <c r="C107" s="26" t="n">
        <v>41869</v>
      </c>
      <c r="D107" s="1" t="n">
        <v>109</v>
      </c>
      <c r="E107" s="3" t="n">
        <f aca="false">D107/(A107/B107)</f>
        <v>12.3824</v>
      </c>
      <c r="F107" s="4" t="s">
        <v>22</v>
      </c>
      <c r="G107" s="1" t="s">
        <v>19</v>
      </c>
      <c r="H107" s="0"/>
    </row>
    <row r="108" customFormat="false" ht="13.8" hidden="false" customHeight="false" outlineLevel="0" collapsed="false">
      <c r="A108" s="1" t="n">
        <v>20</v>
      </c>
      <c r="B108" s="1" t="n">
        <v>1.789</v>
      </c>
      <c r="C108" s="26" t="n">
        <v>41871</v>
      </c>
      <c r="D108" s="1" t="n">
        <v>173</v>
      </c>
      <c r="E108" s="3" t="n">
        <f aca="false">D108/(A108/B108)</f>
        <v>15.47485</v>
      </c>
      <c r="F108" s="4" t="s">
        <v>20</v>
      </c>
      <c r="G108" s="1" t="s">
        <v>19</v>
      </c>
      <c r="H108" s="0"/>
    </row>
    <row r="109" customFormat="false" ht="13.8" hidden="false" customHeight="false" outlineLevel="0" collapsed="false">
      <c r="A109" s="1" t="n">
        <v>40</v>
      </c>
      <c r="B109" s="1" t="n">
        <v>1.674</v>
      </c>
      <c r="C109" s="26" t="n">
        <v>41872</v>
      </c>
      <c r="D109" s="1" t="n">
        <v>359</v>
      </c>
      <c r="E109" s="3" t="n">
        <f aca="false">D109/(A109/B109)</f>
        <v>15.02415</v>
      </c>
      <c r="F109" s="4" t="s">
        <v>22</v>
      </c>
      <c r="G109" s="1" t="s">
        <v>23</v>
      </c>
      <c r="H109" s="0"/>
    </row>
    <row r="110" customFormat="false" ht="13.8" hidden="false" customHeight="false" outlineLevel="0" collapsed="false">
      <c r="A110" s="1" t="n">
        <v>10</v>
      </c>
      <c r="B110" s="1" t="n">
        <v>1.749</v>
      </c>
      <c r="C110" s="26" t="n">
        <v>41875</v>
      </c>
      <c r="D110" s="1" t="n">
        <v>116</v>
      </c>
      <c r="E110" s="3" t="n">
        <f aca="false">D110/(A110/B110)</f>
        <v>20.2884</v>
      </c>
      <c r="F110" s="4" t="s">
        <v>20</v>
      </c>
      <c r="G110" s="1" t="s">
        <v>19</v>
      </c>
      <c r="H110" s="0"/>
    </row>
    <row r="111" customFormat="false" ht="13.8" hidden="false" customHeight="false" outlineLevel="0" collapsed="false">
      <c r="A111" s="1" t="n">
        <v>50</v>
      </c>
      <c r="B111" s="1" t="n">
        <v>1.679</v>
      </c>
      <c r="C111" s="26" t="n">
        <v>41877</v>
      </c>
      <c r="D111" s="1" t="n">
        <v>496</v>
      </c>
      <c r="E111" s="3" t="n">
        <f aca="false">D111/(A111/B111)</f>
        <v>16.65568</v>
      </c>
      <c r="F111" s="4" t="s">
        <v>22</v>
      </c>
      <c r="G111" s="1" t="s">
        <v>23</v>
      </c>
      <c r="H111" s="0"/>
    </row>
    <row r="112" customFormat="false" ht="13.8" hidden="false" customHeight="false" outlineLevel="0" collapsed="false">
      <c r="A112" s="16" t="n">
        <v>40</v>
      </c>
      <c r="B112" s="16" t="n">
        <v>1.679</v>
      </c>
      <c r="C112" s="27" t="n">
        <v>41887</v>
      </c>
      <c r="D112" s="16" t="n">
        <v>424</v>
      </c>
      <c r="E112" s="28" t="n">
        <f aca="false">D112/(A112/B112)</f>
        <v>17.7974</v>
      </c>
      <c r="F112" s="17" t="s">
        <v>22</v>
      </c>
      <c r="G112" s="16" t="s">
        <v>23</v>
      </c>
      <c r="H112" s="0"/>
    </row>
    <row r="113" customFormat="false" ht="13.8" hidden="false" customHeight="false" outlineLevel="0" collapsed="false">
      <c r="A113" s="1" t="n">
        <v>20</v>
      </c>
      <c r="B113" s="1" t="n">
        <v>1.674</v>
      </c>
      <c r="C113" s="26" t="n">
        <v>41893</v>
      </c>
      <c r="D113" s="1" t="n">
        <v>237</v>
      </c>
      <c r="E113" s="3" t="n">
        <f aca="false">D113/(A113/B113)</f>
        <v>19.8369</v>
      </c>
      <c r="F113" s="4" t="s">
        <v>17</v>
      </c>
      <c r="G113" s="1" t="s">
        <v>15</v>
      </c>
      <c r="H113" s="1" t="s">
        <v>16</v>
      </c>
    </row>
    <row r="114" customFormat="false" ht="13.8" hidden="false" customHeight="false" outlineLevel="0" collapsed="false">
      <c r="A114" s="1" t="n">
        <v>40</v>
      </c>
      <c r="B114" s="1" t="n">
        <v>1.699</v>
      </c>
      <c r="C114" s="26" t="n">
        <v>41895</v>
      </c>
      <c r="D114" s="1" t="n">
        <v>382</v>
      </c>
      <c r="E114" s="3" t="n">
        <f aca="false">D114/(A114/B114)</f>
        <v>16.22545</v>
      </c>
      <c r="F114" s="4" t="s">
        <v>14</v>
      </c>
      <c r="G114" s="1" t="s">
        <v>19</v>
      </c>
      <c r="H114" s="0"/>
    </row>
    <row r="115" customFormat="false" ht="13.8" hidden="false" customHeight="false" outlineLevel="0" collapsed="false">
      <c r="A115" s="1" t="n">
        <v>40</v>
      </c>
      <c r="B115" s="1" t="n">
        <v>1.664</v>
      </c>
      <c r="C115" s="26" t="n">
        <v>41901</v>
      </c>
      <c r="D115" s="1" t="n">
        <v>349</v>
      </c>
      <c r="E115" s="3" t="n">
        <f aca="false">D115/(A115/B115)</f>
        <v>14.5184</v>
      </c>
      <c r="F115" s="4" t="s">
        <v>17</v>
      </c>
      <c r="G115" s="1" t="s">
        <v>15</v>
      </c>
      <c r="H115" s="1" t="s">
        <v>16</v>
      </c>
    </row>
    <row r="116" customFormat="false" ht="13.8" hidden="false" customHeight="false" outlineLevel="0" collapsed="false">
      <c r="A116" s="16" t="n">
        <v>10</v>
      </c>
      <c r="B116" s="16" t="n">
        <v>1.683</v>
      </c>
      <c r="C116" s="27" t="n">
        <v>41917</v>
      </c>
      <c r="D116" s="16" t="n">
        <v>120</v>
      </c>
      <c r="E116" s="28" t="n">
        <f aca="false">D116/(A116/B116)</f>
        <v>20.196</v>
      </c>
      <c r="F116" s="17" t="s">
        <v>14</v>
      </c>
      <c r="G116" s="16" t="s">
        <v>19</v>
      </c>
      <c r="H116" s="16"/>
    </row>
    <row r="117" customFormat="false" ht="13.8" hidden="false" customHeight="false" outlineLevel="0" collapsed="false">
      <c r="A117" s="1" t="n">
        <v>50</v>
      </c>
      <c r="B117" s="1" t="n">
        <v>1.664</v>
      </c>
      <c r="C117" s="26" t="n">
        <v>41918</v>
      </c>
      <c r="D117" s="1" t="n">
        <v>482</v>
      </c>
      <c r="E117" s="3" t="n">
        <f aca="false">D117/(A117/B117)</f>
        <v>16.04096</v>
      </c>
      <c r="F117" s="4" t="s">
        <v>17</v>
      </c>
      <c r="G117" s="1" t="s">
        <v>15</v>
      </c>
      <c r="H117" s="1" t="s">
        <v>16</v>
      </c>
    </row>
    <row r="118" customFormat="false" ht="13.8" hidden="false" customHeight="false" outlineLevel="0" collapsed="false">
      <c r="A118" s="1" t="n">
        <v>50</v>
      </c>
      <c r="B118" s="1" t="n">
        <v>1.644</v>
      </c>
      <c r="C118" s="26" t="n">
        <v>41926</v>
      </c>
      <c r="D118" s="1" t="n">
        <v>475</v>
      </c>
      <c r="E118" s="3" t="n">
        <f aca="false">D118/(A118/B118)</f>
        <v>15.618</v>
      </c>
      <c r="F118" s="4" t="s">
        <v>17</v>
      </c>
      <c r="G118" s="1" t="s">
        <v>15</v>
      </c>
      <c r="H118" s="1" t="s">
        <v>16</v>
      </c>
    </row>
    <row r="119" customFormat="false" ht="13.8" hidden="false" customHeight="false" outlineLevel="0" collapsed="false">
      <c r="A119" s="1" t="n">
        <v>61.03</v>
      </c>
      <c r="B119" s="1" t="n">
        <v>1.615</v>
      </c>
      <c r="C119" s="26" t="n">
        <v>41932</v>
      </c>
      <c r="D119" s="1" t="n">
        <v>584</v>
      </c>
      <c r="E119" s="3" t="n">
        <f aca="false">D119/(A119/B119)</f>
        <v>15.4540389972145</v>
      </c>
      <c r="F119" s="4" t="s">
        <v>14</v>
      </c>
      <c r="G119" s="1" t="s">
        <v>15</v>
      </c>
      <c r="H119" s="1" t="s">
        <v>25</v>
      </c>
    </row>
    <row r="120" customFormat="false" ht="13.8" hidden="false" customHeight="false" outlineLevel="0" collapsed="false">
      <c r="A120" s="1" t="n">
        <v>40</v>
      </c>
      <c r="B120" s="1" t="n">
        <v>1.597</v>
      </c>
      <c r="C120" s="26" t="n">
        <v>41940</v>
      </c>
      <c r="D120" s="1" t="n">
        <v>406</v>
      </c>
      <c r="E120" s="3" t="n">
        <f aca="false">D120/(A120/B120)</f>
        <v>16.20955</v>
      </c>
      <c r="F120" s="4" t="s">
        <v>17</v>
      </c>
      <c r="G120" s="1" t="s">
        <v>15</v>
      </c>
      <c r="H120" s="1" t="s">
        <v>16</v>
      </c>
    </row>
    <row r="121" customFormat="false" ht="13.8" hidden="false" customHeight="false" outlineLevel="0" collapsed="false">
      <c r="A121" s="32" t="n">
        <v>20</v>
      </c>
      <c r="B121" s="32" t="n">
        <v>1.629</v>
      </c>
      <c r="C121" s="33" t="n">
        <v>41944</v>
      </c>
      <c r="D121" s="32" t="n">
        <v>200</v>
      </c>
      <c r="E121" s="34" t="n">
        <f aca="false">D121/(A121/B121)</f>
        <v>16.29</v>
      </c>
      <c r="F121" s="35" t="s">
        <v>14</v>
      </c>
      <c r="G121" s="32" t="s">
        <v>19</v>
      </c>
      <c r="H121" s="0"/>
    </row>
    <row r="122" customFormat="false" ht="13.8" hidden="false" customHeight="false" outlineLevel="0" collapsed="false">
      <c r="A122" s="1" t="n">
        <v>20</v>
      </c>
      <c r="B122" s="1" t="n">
        <v>1.614</v>
      </c>
      <c r="C122" s="26" t="n">
        <v>41946</v>
      </c>
      <c r="D122" s="1" t="n">
        <v>209</v>
      </c>
      <c r="E122" s="3" t="n">
        <f aca="false">D122/(A122/B122)</f>
        <v>16.8663</v>
      </c>
      <c r="F122" s="4" t="s">
        <v>22</v>
      </c>
      <c r="G122" s="1" t="s">
        <v>23</v>
      </c>
      <c r="H122" s="0"/>
    </row>
    <row r="123" customFormat="false" ht="13.8" hidden="false" customHeight="false" outlineLevel="0" collapsed="false">
      <c r="A123" s="1" t="n">
        <v>25</v>
      </c>
      <c r="B123" s="1" t="n">
        <v>1.609</v>
      </c>
      <c r="C123" s="26" t="n">
        <v>41948</v>
      </c>
      <c r="D123" s="1" t="n">
        <v>209</v>
      </c>
      <c r="E123" s="3" t="n">
        <f aca="false">D123/(A123/B123)</f>
        <v>13.45124</v>
      </c>
      <c r="F123" s="4" t="s">
        <v>22</v>
      </c>
      <c r="G123" s="1" t="s">
        <v>19</v>
      </c>
      <c r="H123" s="0"/>
    </row>
    <row r="124" customFormat="false" ht="13.8" hidden="false" customHeight="false" outlineLevel="0" collapsed="false">
      <c r="A124" s="1" t="n">
        <v>50</v>
      </c>
      <c r="B124" s="1" t="n">
        <v>1.609</v>
      </c>
      <c r="C124" s="26" t="n">
        <v>41952</v>
      </c>
      <c r="D124" s="1" t="n">
        <v>560</v>
      </c>
      <c r="E124" s="3" t="n">
        <f aca="false">D124/(A124/B124)</f>
        <v>18.0208</v>
      </c>
      <c r="F124" s="4" t="s">
        <v>22</v>
      </c>
      <c r="G124" s="1" t="s">
        <v>19</v>
      </c>
      <c r="H124" s="0"/>
    </row>
    <row r="125" customFormat="false" ht="13.8" hidden="false" customHeight="false" outlineLevel="0" collapsed="false">
      <c r="A125" s="1" t="n">
        <v>40</v>
      </c>
      <c r="B125" s="1" t="n">
        <v>1.619</v>
      </c>
      <c r="C125" s="26" t="n">
        <v>41955</v>
      </c>
      <c r="D125" s="1" t="n">
        <v>413</v>
      </c>
      <c r="E125" s="3" t="n">
        <f aca="false">D125/(A125/B125)</f>
        <v>16.716175</v>
      </c>
      <c r="F125" s="4" t="s">
        <v>22</v>
      </c>
      <c r="G125" s="1" t="s">
        <v>23</v>
      </c>
      <c r="H125" s="0"/>
    </row>
    <row r="126" customFormat="false" ht="13.8" hidden="false" customHeight="false" outlineLevel="0" collapsed="false">
      <c r="A126" s="1" t="n">
        <v>20</v>
      </c>
      <c r="B126" s="1" t="n">
        <v>1.574</v>
      </c>
      <c r="C126" s="26" t="n">
        <v>41961</v>
      </c>
      <c r="D126" s="1" t="n">
        <v>191</v>
      </c>
      <c r="E126" s="3" t="n">
        <f aca="false">D126/(A126/B126)</f>
        <v>15.0317</v>
      </c>
      <c r="F126" s="4" t="s">
        <v>17</v>
      </c>
      <c r="G126" s="1" t="s">
        <v>15</v>
      </c>
      <c r="H126" s="1" t="s">
        <v>16</v>
      </c>
    </row>
    <row r="127" customFormat="false" ht="13.8" hidden="false" customHeight="false" outlineLevel="0" collapsed="false">
      <c r="A127" s="1" t="n">
        <v>20</v>
      </c>
      <c r="B127" s="1" t="n">
        <v>1.599</v>
      </c>
      <c r="C127" s="26" t="n">
        <v>41964</v>
      </c>
      <c r="D127" s="1" t="n">
        <v>199</v>
      </c>
      <c r="E127" s="3" t="n">
        <f aca="false">D127/(A127/B127)</f>
        <v>15.91005</v>
      </c>
      <c r="F127" s="4" t="s">
        <v>22</v>
      </c>
      <c r="G127" s="1" t="s">
        <v>23</v>
      </c>
      <c r="H127" s="0"/>
    </row>
    <row r="128" customFormat="false" ht="13.8" hidden="false" customHeight="false" outlineLevel="0" collapsed="false">
      <c r="A128" s="1" t="n">
        <v>50</v>
      </c>
      <c r="B128" s="1" t="n">
        <v>1.566</v>
      </c>
      <c r="C128" s="26" t="n">
        <v>41967</v>
      </c>
      <c r="D128" s="1" t="n">
        <v>509</v>
      </c>
      <c r="E128" s="3" t="n">
        <f aca="false">D128/(A128/B128)</f>
        <v>15.94188</v>
      </c>
      <c r="F128" s="4" t="s">
        <v>17</v>
      </c>
      <c r="G128" s="1" t="s">
        <v>15</v>
      </c>
      <c r="H128" s="1" t="s">
        <v>16</v>
      </c>
    </row>
    <row r="129" customFormat="false" ht="13.8" hidden="false" customHeight="false" outlineLevel="0" collapsed="false">
      <c r="A129" s="32" t="n">
        <v>50</v>
      </c>
      <c r="B129" s="32" t="n">
        <v>1.566</v>
      </c>
      <c r="C129" s="33" t="n">
        <v>41974</v>
      </c>
      <c r="D129" s="32" t="n">
        <v>503</v>
      </c>
      <c r="E129" s="34" t="n">
        <f aca="false">D129/(A129/B129)</f>
        <v>15.75396</v>
      </c>
      <c r="F129" s="35" t="s">
        <v>17</v>
      </c>
      <c r="G129" s="32" t="s">
        <v>15</v>
      </c>
      <c r="H129" s="32" t="s">
        <v>16</v>
      </c>
    </row>
    <row r="130" customFormat="false" ht="13.8" hidden="false" customHeight="false" outlineLevel="0" collapsed="false">
      <c r="A130" s="1" t="n">
        <v>20</v>
      </c>
      <c r="B130" s="1" t="n">
        <v>1.526</v>
      </c>
      <c r="C130" s="26" t="n">
        <v>41863</v>
      </c>
      <c r="D130" s="1" t="n">
        <v>217</v>
      </c>
      <c r="E130" s="3" t="n">
        <f aca="false">D130/(A130/B130)</f>
        <v>16.5571</v>
      </c>
      <c r="F130" s="4" t="s">
        <v>17</v>
      </c>
      <c r="G130" s="1" t="s">
        <v>26</v>
      </c>
      <c r="H130" s="1" t="n">
        <v>554</v>
      </c>
    </row>
    <row r="131" customFormat="false" ht="13.8" hidden="false" customHeight="false" outlineLevel="0" collapsed="false">
      <c r="A131" s="1" t="n">
        <v>20</v>
      </c>
      <c r="B131" s="1" t="n">
        <v>1.499</v>
      </c>
      <c r="C131" s="26" t="n">
        <v>41985</v>
      </c>
      <c r="D131" s="1" t="n">
        <v>177</v>
      </c>
      <c r="E131" s="3" t="n">
        <f aca="false">D131/(A131/B131)</f>
        <v>13.26615</v>
      </c>
      <c r="F131" s="4" t="s">
        <v>17</v>
      </c>
      <c r="G131" s="1" t="s">
        <v>15</v>
      </c>
      <c r="H131" s="1" t="s">
        <v>16</v>
      </c>
    </row>
    <row r="132" customFormat="false" ht="13.8" hidden="false" customHeight="false" outlineLevel="0" collapsed="false">
      <c r="A132" s="1" t="n">
        <v>40</v>
      </c>
      <c r="B132" s="1" t="n">
        <v>1.479</v>
      </c>
      <c r="C132" s="26" t="n">
        <v>41986</v>
      </c>
      <c r="D132" s="1" t="n">
        <v>464</v>
      </c>
      <c r="E132" s="3" t="n">
        <f aca="false">D132/(A132/B132)</f>
        <v>17.1564</v>
      </c>
      <c r="F132" s="4" t="s">
        <v>17</v>
      </c>
      <c r="G132" s="1" t="s">
        <v>15</v>
      </c>
      <c r="H132" s="1" t="s">
        <v>16</v>
      </c>
    </row>
    <row r="133" customFormat="false" ht="13.8" hidden="false" customHeight="false" outlineLevel="0" collapsed="false">
      <c r="A133" s="1" t="n">
        <v>20</v>
      </c>
      <c r="B133" s="1" t="n">
        <v>1.469</v>
      </c>
      <c r="C133" s="26" t="n">
        <v>41995</v>
      </c>
      <c r="D133" s="1" t="n">
        <v>178</v>
      </c>
      <c r="E133" s="3" t="n">
        <f aca="false">D133/(A133/B133)</f>
        <v>13.0741</v>
      </c>
      <c r="F133" s="4" t="s">
        <v>22</v>
      </c>
      <c r="G133" s="1" t="s">
        <v>23</v>
      </c>
      <c r="H133" s="0"/>
    </row>
    <row r="134" customFormat="false" ht="13.8" hidden="false" customHeight="false" outlineLevel="0" collapsed="false">
      <c r="A134" s="1" t="n">
        <v>55.01</v>
      </c>
      <c r="B134" s="1" t="n">
        <v>1.425</v>
      </c>
      <c r="C134" s="26" t="n">
        <v>41997</v>
      </c>
      <c r="D134" s="1" t="n">
        <v>557</v>
      </c>
      <c r="E134" s="3" t="n">
        <f aca="false">D134/(A134/B134)</f>
        <v>14.4287402290493</v>
      </c>
      <c r="F134" s="4" t="s">
        <v>14</v>
      </c>
      <c r="G134" s="1" t="s">
        <v>15</v>
      </c>
      <c r="H134" s="1" t="s">
        <v>16</v>
      </c>
    </row>
    <row r="135" customFormat="false" ht="13.8" hidden="false" customHeight="false" outlineLevel="0" collapsed="false">
      <c r="A135" s="32" t="n">
        <v>30</v>
      </c>
      <c r="B135" s="32" t="n">
        <v>1.5</v>
      </c>
      <c r="C135" s="33" t="n">
        <v>42006</v>
      </c>
      <c r="D135" s="32" t="n">
        <v>304</v>
      </c>
      <c r="E135" s="34" t="n">
        <f aca="false">D135/(A135/B135)</f>
        <v>15.2</v>
      </c>
      <c r="F135" s="35" t="s">
        <v>20</v>
      </c>
      <c r="G135" s="32" t="s">
        <v>19</v>
      </c>
      <c r="H135" s="0"/>
    </row>
    <row r="136" customFormat="false" ht="13.8" hidden="false" customHeight="false" outlineLevel="0" collapsed="false">
      <c r="A136" s="1" t="n">
        <v>50</v>
      </c>
      <c r="B136" s="1" t="n">
        <v>1.403</v>
      </c>
      <c r="C136" s="26" t="n">
        <v>42011</v>
      </c>
      <c r="D136" s="1" t="n">
        <v>535</v>
      </c>
      <c r="E136" s="3" t="n">
        <f aca="false">D136/(A136/B136)</f>
        <v>15.0121</v>
      </c>
      <c r="F136" s="4" t="s">
        <v>17</v>
      </c>
      <c r="G136" s="1" t="s">
        <v>15</v>
      </c>
      <c r="H136" s="1" t="s">
        <v>16</v>
      </c>
    </row>
    <row r="137" customFormat="false" ht="13.8" hidden="false" customHeight="false" outlineLevel="0" collapsed="false">
      <c r="A137" s="1" t="n">
        <v>20</v>
      </c>
      <c r="B137" s="1" t="n">
        <v>1.387</v>
      </c>
      <c r="C137" s="26" t="n">
        <v>42019</v>
      </c>
      <c r="D137" s="1" t="n">
        <v>204</v>
      </c>
      <c r="E137" s="3" t="n">
        <f aca="false">D137/(A137/B137)</f>
        <v>14.1474</v>
      </c>
      <c r="F137" s="4" t="s">
        <v>17</v>
      </c>
      <c r="G137" s="1" t="s">
        <v>15</v>
      </c>
      <c r="H137" s="1" t="s">
        <v>16</v>
      </c>
    </row>
    <row r="138" customFormat="false" ht="13.8" hidden="false" customHeight="false" outlineLevel="0" collapsed="false">
      <c r="A138" s="1" t="n">
        <v>20</v>
      </c>
      <c r="B138" s="1" t="n">
        <v>1.387</v>
      </c>
      <c r="C138" s="26" t="n">
        <v>42023</v>
      </c>
      <c r="D138" s="1" t="n">
        <v>216</v>
      </c>
      <c r="E138" s="3" t="n">
        <f aca="false">D138/(A138/B138)</f>
        <v>14.9796</v>
      </c>
      <c r="F138" s="4" t="s">
        <v>17</v>
      </c>
      <c r="G138" s="1" t="s">
        <v>15</v>
      </c>
      <c r="H138" s="1" t="s">
        <v>16</v>
      </c>
    </row>
    <row r="139" customFormat="false" ht="13.8" hidden="false" customHeight="false" outlineLevel="0" collapsed="false">
      <c r="A139" s="1" t="n">
        <v>20</v>
      </c>
      <c r="B139" s="1" t="n">
        <v>1.377</v>
      </c>
      <c r="C139" s="26" t="n">
        <v>42026</v>
      </c>
      <c r="D139" s="0" t="n">
        <v>210</v>
      </c>
      <c r="E139" s="3" t="n">
        <f aca="false">D139/(A139/B139)</f>
        <v>14.4585</v>
      </c>
      <c r="F139" s="4" t="s">
        <v>17</v>
      </c>
      <c r="G139" s="1" t="s">
        <v>15</v>
      </c>
      <c r="H139" s="1" t="s">
        <v>16</v>
      </c>
    </row>
    <row r="140" customFormat="false" ht="13.8" hidden="false" customHeight="false" outlineLevel="0" collapsed="false">
      <c r="A140" s="0" t="n">
        <v>20</v>
      </c>
      <c r="B140" s="1" t="n">
        <v>1.42</v>
      </c>
      <c r="C140" s="26" t="n">
        <v>42031</v>
      </c>
      <c r="D140" s="1" t="n">
        <v>227.04</v>
      </c>
      <c r="E140" s="3" t="n">
        <f aca="false">D140/(A140/B140)</f>
        <v>16.11984</v>
      </c>
      <c r="F140" s="4" t="s">
        <v>22</v>
      </c>
      <c r="G140" s="1" t="s">
        <v>23</v>
      </c>
      <c r="H140" s="0"/>
    </row>
    <row r="141" customFormat="false" ht="13.8" hidden="false" customHeight="false" outlineLevel="0" collapsed="false">
      <c r="A141" s="1" t="n">
        <v>20</v>
      </c>
      <c r="B141" s="1" t="n">
        <v>1.409</v>
      </c>
      <c r="C141" s="26" t="n">
        <v>42035</v>
      </c>
      <c r="D141" s="0" t="n">
        <v>236</v>
      </c>
      <c r="E141" s="3" t="n">
        <f aca="false">D141/(A141/B141)</f>
        <v>16.6262</v>
      </c>
      <c r="F141" s="4" t="s">
        <v>22</v>
      </c>
      <c r="G141" s="1" t="s">
        <v>23</v>
      </c>
      <c r="H141" s="0"/>
    </row>
    <row r="142" customFormat="false" ht="13.8" hidden="false" customHeight="false" outlineLevel="0" collapsed="false">
      <c r="A142" s="32" t="n">
        <v>20</v>
      </c>
      <c r="B142" s="32" t="n">
        <v>1.423</v>
      </c>
      <c r="C142" s="33" t="n">
        <v>42036</v>
      </c>
      <c r="D142" s="32" t="n">
        <v>223</v>
      </c>
      <c r="E142" s="34" t="n">
        <f aca="false">D142/(A142/B142)</f>
        <v>15.86645</v>
      </c>
      <c r="F142" s="35" t="s">
        <v>17</v>
      </c>
      <c r="G142" s="32" t="s">
        <v>15</v>
      </c>
      <c r="H142" s="1" t="s">
        <v>16</v>
      </c>
    </row>
    <row r="143" customFormat="false" ht="13.8" hidden="false" customHeight="false" outlineLevel="0" collapsed="false">
      <c r="A143" s="1" t="n">
        <v>50</v>
      </c>
      <c r="B143" s="1" t="n">
        <v>1.47</v>
      </c>
      <c r="C143" s="26" t="n">
        <v>42049</v>
      </c>
      <c r="D143" s="1" t="n">
        <v>528.9</v>
      </c>
      <c r="E143" s="3" t="n">
        <f aca="false">D143/(A143/B143)</f>
        <v>15.54966</v>
      </c>
      <c r="F143" s="4" t="s">
        <v>17</v>
      </c>
      <c r="G143" s="1" t="s">
        <v>15</v>
      </c>
      <c r="H143" s="1" t="s">
        <v>27</v>
      </c>
    </row>
    <row r="144" customFormat="false" ht="13.8" hidden="false" customHeight="false" outlineLevel="0" collapsed="false">
      <c r="A144" s="1" t="n">
        <v>30</v>
      </c>
      <c r="B144" s="1" t="n">
        <v>1.477</v>
      </c>
      <c r="C144" s="26" t="n">
        <v>42058</v>
      </c>
      <c r="D144" s="1" t="n">
        <v>359.3</v>
      </c>
      <c r="E144" s="3" t="n">
        <f aca="false">D144/(A144/B144)</f>
        <v>17.6895366666667</v>
      </c>
      <c r="F144" s="4" t="s">
        <v>22</v>
      </c>
      <c r="G144" s="1" t="s">
        <v>15</v>
      </c>
      <c r="H144" s="1" t="s">
        <v>28</v>
      </c>
    </row>
    <row r="145" customFormat="false" ht="13.8" hidden="false" customHeight="false" outlineLevel="0" collapsed="false">
      <c r="A145" s="36" t="n">
        <v>45</v>
      </c>
      <c r="B145" s="36" t="n">
        <v>1.47</v>
      </c>
      <c r="C145" s="37" t="n">
        <v>42064</v>
      </c>
      <c r="D145" s="36" t="n">
        <v>463</v>
      </c>
      <c r="E145" s="38" t="n">
        <f aca="false">D145/(A145/B145)</f>
        <v>15.1246666666667</v>
      </c>
      <c r="F145" s="39" t="s">
        <v>17</v>
      </c>
      <c r="G145" s="36" t="s">
        <v>26</v>
      </c>
      <c r="H145" s="40" t="n">
        <v>554</v>
      </c>
    </row>
    <row r="146" customFormat="false" ht="13.8" hidden="false" customHeight="false" outlineLevel="0" collapsed="false">
      <c r="A146" s="1" t="n">
        <v>40</v>
      </c>
      <c r="B146" s="1" t="n">
        <v>1.518</v>
      </c>
      <c r="C146" s="26" t="n">
        <v>42072</v>
      </c>
      <c r="D146" s="1" t="n">
        <v>430</v>
      </c>
      <c r="E146" s="3" t="n">
        <f aca="false">D146/(A146/B146)</f>
        <v>16.3185</v>
      </c>
      <c r="F146" s="4" t="s">
        <v>17</v>
      </c>
      <c r="G146" s="1" t="s">
        <v>15</v>
      </c>
      <c r="H146" s="1" t="s">
        <v>16</v>
      </c>
    </row>
    <row r="147" customFormat="false" ht="13.8" hidden="false" customHeight="false" outlineLevel="0" collapsed="false">
      <c r="A147" s="1" t="n">
        <v>40</v>
      </c>
      <c r="B147" s="1" t="n">
        <v>1.499</v>
      </c>
      <c r="C147" s="26" t="n">
        <v>42077</v>
      </c>
      <c r="D147" s="1" t="n">
        <v>424</v>
      </c>
      <c r="E147" s="3" t="n">
        <f aca="false">D147/(A147/B147)</f>
        <v>15.8894</v>
      </c>
      <c r="F147" s="4" t="s">
        <v>22</v>
      </c>
      <c r="G147" s="1" t="s">
        <v>19</v>
      </c>
      <c r="H147" s="1" t="s">
        <v>29</v>
      </c>
    </row>
    <row r="148" customFormat="false" ht="13.8" hidden="false" customHeight="false" outlineLevel="0" collapsed="false">
      <c r="A148" s="1" t="n">
        <v>30</v>
      </c>
      <c r="B148" s="1" t="n">
        <v>1.518</v>
      </c>
      <c r="C148" s="26" t="n">
        <v>42083</v>
      </c>
      <c r="D148" s="1" t="n">
        <v>335</v>
      </c>
      <c r="E148" s="3" t="n">
        <f aca="false">D148/(A148/B148)</f>
        <v>16.951</v>
      </c>
      <c r="F148" s="4" t="s">
        <v>17</v>
      </c>
      <c r="G148" s="1" t="s">
        <v>15</v>
      </c>
      <c r="H148" s="1" t="s">
        <v>28</v>
      </c>
    </row>
    <row r="149" customFormat="false" ht="13.8" hidden="false" customHeight="false" outlineLevel="0" collapsed="false">
      <c r="A149" s="1" t="n">
        <v>40</v>
      </c>
      <c r="B149" s="1" t="n">
        <v>1.499</v>
      </c>
      <c r="C149" s="26" t="n">
        <v>42088</v>
      </c>
      <c r="D149" s="1" t="n">
        <v>416</v>
      </c>
      <c r="E149" s="3" t="n">
        <f aca="false">D149/(A149/B149)</f>
        <v>15.5896</v>
      </c>
      <c r="F149" s="4" t="s">
        <v>22</v>
      </c>
      <c r="G149" s="1" t="s">
        <v>19</v>
      </c>
      <c r="H149" s="1" t="s">
        <v>29</v>
      </c>
    </row>
    <row r="150" customFormat="false" ht="13.8" hidden="false" customHeight="false" outlineLevel="0" collapsed="false">
      <c r="A150" s="36" t="n">
        <v>40</v>
      </c>
      <c r="B150" s="36" t="n">
        <v>1.503</v>
      </c>
      <c r="C150" s="37" t="n">
        <v>42096</v>
      </c>
      <c r="D150" s="36" t="n">
        <v>413</v>
      </c>
      <c r="E150" s="38" t="n">
        <f aca="false">D150/(A150/B150)</f>
        <v>15.518475</v>
      </c>
      <c r="F150" s="39" t="s">
        <v>17</v>
      </c>
      <c r="G150" s="36" t="s">
        <v>15</v>
      </c>
      <c r="H150" s="36" t="s">
        <v>28</v>
      </c>
    </row>
    <row r="151" customFormat="false" ht="13.8" hidden="false" customHeight="false" outlineLevel="0" collapsed="false">
      <c r="A151" s="1" t="n">
        <v>40</v>
      </c>
      <c r="B151" s="1" t="n">
        <v>1.519</v>
      </c>
      <c r="C151" s="26" t="n">
        <v>42100</v>
      </c>
      <c r="D151" s="1" t="n">
        <v>432</v>
      </c>
      <c r="E151" s="3" t="n">
        <f aca="false">D151/(A151/B151)</f>
        <v>16.4052</v>
      </c>
      <c r="F151" s="4" t="s">
        <v>22</v>
      </c>
      <c r="G151" s="1" t="s">
        <v>19</v>
      </c>
      <c r="H151" s="1" t="s">
        <v>29</v>
      </c>
    </row>
    <row r="152" customFormat="false" ht="13.8" hidden="false" customHeight="false" outlineLevel="0" collapsed="false">
      <c r="A152" s="1" t="n">
        <v>50</v>
      </c>
      <c r="B152" s="1" t="n">
        <v>1.523</v>
      </c>
      <c r="C152" s="26" t="n">
        <v>42101</v>
      </c>
      <c r="D152" s="1" t="n">
        <v>521</v>
      </c>
      <c r="E152" s="3" t="n">
        <f aca="false">D152/(A152/B152)</f>
        <v>15.86966</v>
      </c>
      <c r="F152" s="4" t="s">
        <v>17</v>
      </c>
      <c r="G152" s="1" t="s">
        <v>15</v>
      </c>
      <c r="H152" s="1" t="s">
        <v>28</v>
      </c>
    </row>
    <row r="153" customFormat="false" ht="13.8" hidden="false" customHeight="false" outlineLevel="0" collapsed="false">
      <c r="A153" s="1" t="n">
        <v>20</v>
      </c>
      <c r="B153" s="1" t="n">
        <v>1.573</v>
      </c>
      <c r="C153" s="26" t="n">
        <v>42110</v>
      </c>
      <c r="D153" s="1" t="n">
        <v>214</v>
      </c>
      <c r="E153" s="3" t="n">
        <f aca="false">D153/(A153/B153)</f>
        <v>16.8311</v>
      </c>
      <c r="F153" s="4" t="s">
        <v>17</v>
      </c>
      <c r="G153" s="1" t="s">
        <v>15</v>
      </c>
      <c r="H153" s="1" t="s">
        <v>28</v>
      </c>
    </row>
    <row r="154" customFormat="false" ht="13.8" hidden="false" customHeight="false" outlineLevel="0" collapsed="false">
      <c r="A154" s="1" t="n">
        <v>30</v>
      </c>
      <c r="B154" s="1" t="n">
        <v>1.526</v>
      </c>
      <c r="C154" s="26" t="n">
        <v>42114</v>
      </c>
      <c r="D154" s="1" t="n">
        <v>313</v>
      </c>
      <c r="E154" s="3" t="n">
        <f aca="false">D154/(A154/B154)</f>
        <v>15.9212666666667</v>
      </c>
      <c r="F154" s="4" t="s">
        <v>17</v>
      </c>
      <c r="G154" s="1" t="s">
        <v>15</v>
      </c>
      <c r="H154" s="1" t="s">
        <v>28</v>
      </c>
    </row>
    <row r="155" customFormat="false" ht="13.8" hidden="false" customHeight="false" outlineLevel="0" collapsed="false">
      <c r="A155" s="1" t="n">
        <v>40</v>
      </c>
      <c r="B155" s="1" t="n">
        <v>1.557</v>
      </c>
      <c r="C155" s="26" t="n">
        <v>42119</v>
      </c>
      <c r="D155" s="1" t="n">
        <v>483</v>
      </c>
      <c r="E155" s="3" t="n">
        <f aca="false">D155/(A155/B155)</f>
        <v>18.800775</v>
      </c>
      <c r="F155" s="4" t="s">
        <v>22</v>
      </c>
      <c r="G155" s="1" t="s">
        <v>19</v>
      </c>
      <c r="H155" s="1" t="s">
        <v>29</v>
      </c>
    </row>
    <row r="156" customFormat="false" ht="13.8" hidden="false" customHeight="false" outlineLevel="0" collapsed="false">
      <c r="A156" s="36" t="n">
        <v>40</v>
      </c>
      <c r="B156" s="36" t="n">
        <v>1.606</v>
      </c>
      <c r="C156" s="37" t="n">
        <v>42126</v>
      </c>
      <c r="D156" s="36" t="n">
        <v>348</v>
      </c>
      <c r="E156" s="38" t="n">
        <f aca="false">D156/(A156/B156)</f>
        <v>13.9722</v>
      </c>
      <c r="F156" s="39" t="s">
        <v>22</v>
      </c>
      <c r="G156" s="36" t="s">
        <v>23</v>
      </c>
      <c r="H156" s="0"/>
    </row>
    <row r="157" customFormat="false" ht="13.8" hidden="false" customHeight="false" outlineLevel="0" collapsed="false">
      <c r="A157" s="1" t="n">
        <v>40</v>
      </c>
      <c r="B157" s="1" t="n">
        <v>1.659</v>
      </c>
      <c r="C157" s="26" t="n">
        <v>42131</v>
      </c>
      <c r="D157" s="1" t="n">
        <v>373</v>
      </c>
      <c r="E157" s="3" t="n">
        <f aca="false">D157/(A157/B157)</f>
        <v>15.470175</v>
      </c>
      <c r="F157" s="4" t="s">
        <v>22</v>
      </c>
      <c r="G157" s="1" t="s">
        <v>19</v>
      </c>
      <c r="H157" s="1" t="s">
        <v>29</v>
      </c>
    </row>
    <row r="158" customFormat="false" ht="13.8" hidden="false" customHeight="false" outlineLevel="0" collapsed="false">
      <c r="A158" s="1" t="n">
        <v>50</v>
      </c>
      <c r="B158" s="1" t="n">
        <v>1.549</v>
      </c>
      <c r="C158" s="26" t="n">
        <v>42139</v>
      </c>
      <c r="F158" s="4" t="s">
        <v>14</v>
      </c>
      <c r="H158" s="1" t="n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23255813953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23255813953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2013-10-08T12:58:42Z</dcterms:created>
  <dc:creator>Kingsoft Office</dc:creator>
  <dc:language>it-IT</dc:language>
  <cp:lastModifiedBy>Nicola Corda</cp:lastModifiedBy>
  <dcterms:modified xsi:type="dcterms:W3CDTF">2014-11-18T21:43:08Z</dcterms:modified>
  <cp:revision>3</cp:revision>
</cp:coreProperties>
</file>