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917\OneDrive - Santander Office 365\Escritorio\Nick\sistema-tienda\Versiones\1.2-Sucursales\"/>
    </mc:Choice>
  </mc:AlternateContent>
  <xr:revisionPtr revIDLastSave="0" documentId="13_ncr:1_{B17D149D-C5DE-4DA2-94D5-2CCD8EC8EB06}" xr6:coauthVersionLast="47" xr6:coauthVersionMax="47" xr10:uidLastSave="{00000000-0000-0000-0000-000000000000}"/>
  <bookViews>
    <workbookView xWindow="-28920" yWindow="2730" windowWidth="29040" windowHeight="15840" xr2:uid="{BA59E829-34ED-41B3-AC0C-7E5997B3C214}"/>
  </bookViews>
  <sheets>
    <sheet name="Pruebas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E12" i="2"/>
  <c r="D10" i="2"/>
  <c r="H9" i="2"/>
  <c r="F9" i="2"/>
  <c r="H8" i="2"/>
  <c r="H10" i="2" s="1"/>
  <c r="F10" i="2" s="1"/>
  <c r="F8" i="2"/>
  <c r="D5" i="2"/>
  <c r="D12" i="2" s="1"/>
  <c r="H4" i="2"/>
  <c r="F4" i="2"/>
  <c r="H3" i="2"/>
  <c r="H5" i="2" s="1"/>
  <c r="F3" i="2"/>
  <c r="H12" i="2" l="1"/>
  <c r="F5" i="2"/>
  <c r="F12" i="2" s="1"/>
</calcChain>
</file>

<file path=xl/sharedStrings.xml><?xml version="1.0" encoding="utf-8"?>
<sst xmlns="http://schemas.openxmlformats.org/spreadsheetml/2006/main" count="93" uniqueCount="48">
  <si>
    <t>Casos de prueba</t>
  </si>
  <si>
    <t>Articulos</t>
  </si>
  <si>
    <t>Crear nuevo articulo y que impacte en una sucursal</t>
  </si>
  <si>
    <t>Sucursales</t>
  </si>
  <si>
    <t>Crear nueva sucursal y que impacte en la BD</t>
  </si>
  <si>
    <t>Modificar un articulo y al cambiar la sucursal que se cree nuevo registro con su stock correspondiente</t>
  </si>
  <si>
    <t>Modificar costo o ganancia de un articulo que impacte en todas las sucursales</t>
  </si>
  <si>
    <t>Modificar un articulo y no cambiar la sucursal, cambiar el stock debe actualizar el stock para esa sucursal</t>
  </si>
  <si>
    <t>Modificar un articulo y cambiar el tipo de articulo debe eliminar el stock de todas las sucursales y crear un nuevo registro de stock para el nuevo tipo de articulo</t>
  </si>
  <si>
    <t>Crear nueva sucursal con el mismo nombre que la anterior, debe tirar error</t>
  </si>
  <si>
    <t>Actualizar precios debe actualizar masivamente por coincidencia de nombre</t>
  </si>
  <si>
    <t>Actualizar costos debe actualizar masivamente por coincidencia de nombre</t>
  </si>
  <si>
    <t>Eliminar sucursal, debe eliminar la sucursal y los stock de articulos en la pantalla de articulos</t>
  </si>
  <si>
    <t>En filtro de Sucursales, deben aparecer las sucursales que estan dadas de altas</t>
  </si>
  <si>
    <t>Resultado</t>
  </si>
  <si>
    <t>Ok</t>
  </si>
  <si>
    <t>OK</t>
  </si>
  <si>
    <t>Usuarios</t>
  </si>
  <si>
    <t>Al agregar un usuario se debe asignar la sucursal</t>
  </si>
  <si>
    <t>Al editar un usuario se debe editar la sucursal</t>
  </si>
  <si>
    <t>En el filtro de sucursales, debe aparecer las sucursales que estan dadas de altas</t>
  </si>
  <si>
    <t>Al agregar un producto a la factura, si se cambia la sucursal cuando se guarda la factura se controla el stock</t>
  </si>
  <si>
    <t>En una factura siempre se almacena por sucursal</t>
  </si>
  <si>
    <t>Al guardar una factura se debe descontar los stock de productos para tal sucursal (si no es nota de credito)</t>
  </si>
  <si>
    <t>Al guardar una factura se debe devolver los stock de productos para tal sucursal (si  es nota de credito)</t>
  </si>
  <si>
    <t>Facturas/Altas</t>
  </si>
  <si>
    <t>Facturas/Edición</t>
  </si>
  <si>
    <t>Caja</t>
  </si>
  <si>
    <t>Estadisticas de artículos</t>
  </si>
  <si>
    <t>Facturas/Consulta</t>
  </si>
  <si>
    <t>Como admin me debe traer todas las facturas por filtros</t>
  </si>
  <si>
    <t>Como usuario me debe traer solo las facturas de la sucursal</t>
  </si>
  <si>
    <t>Al editar un stock se debe devolver al stock por sucursal</t>
  </si>
  <si>
    <t>Funcion de sumatorias y filtros de sucursal</t>
  </si>
  <si>
    <t>Funcion exportar excel - Mantener valores</t>
  </si>
  <si>
    <t>Cantidad</t>
  </si>
  <si>
    <t>Factura 1</t>
  </si>
  <si>
    <t>Costo</t>
  </si>
  <si>
    <t>Ganancia</t>
  </si>
  <si>
    <t>Total</t>
  </si>
  <si>
    <t>Total U</t>
  </si>
  <si>
    <t>Ganancia T</t>
  </si>
  <si>
    <t>Sucursal 1</t>
  </si>
  <si>
    <t>Sucursal 2</t>
  </si>
  <si>
    <t>Producto A</t>
  </si>
  <si>
    <t>Producto B</t>
  </si>
  <si>
    <t>Como admin, puedo elegir la sucursal a facturar</t>
  </si>
  <si>
    <t>Como usuario, puedo facturar solo en la sucursal asignada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</si>
</sst>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8" xfId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1EC0-915A-41E6-9798-65271F83C355}">
  <dimension ref="A1:D36"/>
  <sheetViews>
    <sheetView tabSelected="1" workbookViewId="0">
      <selection activeCell="B5" sqref="B5"/>
    </sheetView>
  </sheetViews>
  <sheetFormatPr baseColWidth="10" defaultRowHeight="14.5" x14ac:dyDescent="0.35"/>
  <cols>
    <col min="1" max="1" width="13.7265625" style="2" customWidth="1"/>
    <col min="2" max="2" width="55.453125" style="1" customWidth="1"/>
    <col min="3" max="3" width="10.90625" style="13"/>
  </cols>
  <sheetData>
    <row r="1" spans="1:4" ht="15" thickBot="1" x14ac:dyDescent="0.4">
      <c r="A1" s="3" t="s">
        <v>3</v>
      </c>
      <c r="B1" s="8" t="s">
        <v>0</v>
      </c>
      <c r="C1" s="14" t="s">
        <v>14</v>
      </c>
    </row>
    <row r="2" spans="1:4" x14ac:dyDescent="0.35">
      <c r="A2" s="4">
        <v>1</v>
      </c>
      <c r="B2" s="9" t="s">
        <v>4</v>
      </c>
      <c r="C2" s="15" t="s">
        <v>16</v>
      </c>
    </row>
    <row r="3" spans="1:4" ht="29" x14ac:dyDescent="0.35">
      <c r="A3" s="5">
        <v>2</v>
      </c>
      <c r="B3" s="10" t="s">
        <v>9</v>
      </c>
      <c r="C3" s="16" t="s">
        <v>16</v>
      </c>
    </row>
    <row r="4" spans="1:4" ht="29" x14ac:dyDescent="0.35">
      <c r="A4" s="5">
        <v>3</v>
      </c>
      <c r="B4" s="10" t="s">
        <v>12</v>
      </c>
      <c r="C4" s="16" t="s">
        <v>16</v>
      </c>
    </row>
    <row r="5" spans="1:4" x14ac:dyDescent="0.35">
      <c r="A5" s="6" t="s">
        <v>1</v>
      </c>
      <c r="B5" s="11" t="s">
        <v>0</v>
      </c>
      <c r="C5" s="17"/>
    </row>
    <row r="6" spans="1:4" ht="29" x14ac:dyDescent="0.35">
      <c r="A6" s="5">
        <v>4</v>
      </c>
      <c r="B6" s="10" t="s">
        <v>13</v>
      </c>
      <c r="C6" s="16" t="s">
        <v>16</v>
      </c>
      <c r="D6" s="13"/>
    </row>
    <row r="7" spans="1:4" x14ac:dyDescent="0.35">
      <c r="A7" s="5">
        <v>5</v>
      </c>
      <c r="B7" s="10" t="s">
        <v>2</v>
      </c>
      <c r="C7" s="16" t="s">
        <v>16</v>
      </c>
    </row>
    <row r="8" spans="1:4" ht="29" x14ac:dyDescent="0.35">
      <c r="A8" s="5">
        <v>6</v>
      </c>
      <c r="B8" s="10" t="s">
        <v>5</v>
      </c>
      <c r="C8" s="16" t="s">
        <v>16</v>
      </c>
    </row>
    <row r="9" spans="1:4" ht="29" x14ac:dyDescent="0.35">
      <c r="A9" s="5">
        <v>7</v>
      </c>
      <c r="B9" s="10" t="s">
        <v>6</v>
      </c>
      <c r="C9" s="16" t="s">
        <v>16</v>
      </c>
    </row>
    <row r="10" spans="1:4" ht="29" x14ac:dyDescent="0.35">
      <c r="A10" s="5">
        <v>8</v>
      </c>
      <c r="B10" s="10" t="s">
        <v>7</v>
      </c>
      <c r="C10" s="16" t="s">
        <v>16</v>
      </c>
    </row>
    <row r="11" spans="1:4" ht="43.5" x14ac:dyDescent="0.35">
      <c r="A11" s="5">
        <v>9</v>
      </c>
      <c r="B11" s="10" t="s">
        <v>8</v>
      </c>
      <c r="C11" s="16" t="s">
        <v>16</v>
      </c>
    </row>
    <row r="12" spans="1:4" ht="29" x14ac:dyDescent="0.35">
      <c r="A12" s="5">
        <v>10</v>
      </c>
      <c r="B12" s="10" t="s">
        <v>10</v>
      </c>
      <c r="C12" s="16" t="s">
        <v>16</v>
      </c>
    </row>
    <row r="13" spans="1:4" ht="29" x14ac:dyDescent="0.35">
      <c r="A13" s="5">
        <v>11</v>
      </c>
      <c r="B13" s="10" t="s">
        <v>11</v>
      </c>
      <c r="C13" s="16" t="s">
        <v>16</v>
      </c>
    </row>
    <row r="14" spans="1:4" x14ac:dyDescent="0.35">
      <c r="A14" s="6" t="s">
        <v>17</v>
      </c>
      <c r="B14" s="11" t="s">
        <v>0</v>
      </c>
      <c r="C14" s="17"/>
    </row>
    <row r="15" spans="1:4" ht="29" x14ac:dyDescent="0.35">
      <c r="A15" s="5">
        <v>12</v>
      </c>
      <c r="B15" s="10" t="s">
        <v>20</v>
      </c>
      <c r="C15" s="16" t="s">
        <v>16</v>
      </c>
    </row>
    <row r="16" spans="1:4" x14ac:dyDescent="0.35">
      <c r="A16" s="5">
        <v>13</v>
      </c>
      <c r="B16" s="10" t="s">
        <v>18</v>
      </c>
      <c r="C16" s="16" t="s">
        <v>16</v>
      </c>
    </row>
    <row r="17" spans="1:3" x14ac:dyDescent="0.35">
      <c r="A17" s="5">
        <v>14</v>
      </c>
      <c r="B17" s="10" t="s">
        <v>19</v>
      </c>
      <c r="C17" s="16" t="s">
        <v>16</v>
      </c>
    </row>
    <row r="18" spans="1:3" x14ac:dyDescent="0.35">
      <c r="A18" s="6" t="s">
        <v>25</v>
      </c>
      <c r="B18" s="11" t="s">
        <v>0</v>
      </c>
      <c r="C18" s="17"/>
    </row>
    <row r="19" spans="1:3" ht="29" x14ac:dyDescent="0.35">
      <c r="A19" s="5">
        <v>15</v>
      </c>
      <c r="B19" s="10" t="s">
        <v>20</v>
      </c>
      <c r="C19" s="16" t="s">
        <v>16</v>
      </c>
    </row>
    <row r="20" spans="1:3" ht="29" x14ac:dyDescent="0.35">
      <c r="A20" s="5">
        <v>16</v>
      </c>
      <c r="B20" s="10" t="s">
        <v>21</v>
      </c>
      <c r="C20" s="16" t="s">
        <v>16</v>
      </c>
    </row>
    <row r="21" spans="1:3" x14ac:dyDescent="0.35">
      <c r="A21" s="5">
        <v>17</v>
      </c>
      <c r="B21" s="10" t="s">
        <v>22</v>
      </c>
      <c r="C21" s="16" t="s">
        <v>15</v>
      </c>
    </row>
    <row r="22" spans="1:3" ht="29" x14ac:dyDescent="0.35">
      <c r="A22" s="5">
        <v>18</v>
      </c>
      <c r="B22" s="10" t="s">
        <v>23</v>
      </c>
      <c r="C22" s="16" t="s">
        <v>16</v>
      </c>
    </row>
    <row r="23" spans="1:3" x14ac:dyDescent="0.35">
      <c r="A23" s="5">
        <v>19</v>
      </c>
      <c r="B23" s="10" t="s">
        <v>46</v>
      </c>
      <c r="C23" s="16" t="s">
        <v>16</v>
      </c>
    </row>
    <row r="24" spans="1:3" x14ac:dyDescent="0.35">
      <c r="A24" s="5">
        <v>20</v>
      </c>
      <c r="B24" s="10" t="s">
        <v>47</v>
      </c>
      <c r="C24" s="16" t="s">
        <v>16</v>
      </c>
    </row>
    <row r="25" spans="1:3" ht="29" x14ac:dyDescent="0.35">
      <c r="A25" s="5">
        <v>21</v>
      </c>
      <c r="B25" s="10" t="s">
        <v>24</v>
      </c>
      <c r="C25" s="16" t="s">
        <v>16</v>
      </c>
    </row>
    <row r="26" spans="1:3" ht="29" x14ac:dyDescent="0.35">
      <c r="A26" s="6" t="s">
        <v>29</v>
      </c>
      <c r="B26" s="11" t="s">
        <v>0</v>
      </c>
      <c r="C26" s="17"/>
    </row>
    <row r="27" spans="1:3" x14ac:dyDescent="0.35">
      <c r="A27" s="5">
        <v>22</v>
      </c>
      <c r="B27" s="10" t="s">
        <v>30</v>
      </c>
      <c r="C27" s="16" t="s">
        <v>16</v>
      </c>
    </row>
    <row r="28" spans="1:3" x14ac:dyDescent="0.35">
      <c r="A28" s="5">
        <v>23</v>
      </c>
      <c r="B28" s="10" t="s">
        <v>31</v>
      </c>
      <c r="C28" s="16" t="s">
        <v>16</v>
      </c>
    </row>
    <row r="29" spans="1:3" ht="29" x14ac:dyDescent="0.35">
      <c r="A29" s="6" t="s">
        <v>26</v>
      </c>
      <c r="B29" s="11" t="s">
        <v>0</v>
      </c>
      <c r="C29" s="17"/>
    </row>
    <row r="30" spans="1:3" x14ac:dyDescent="0.35">
      <c r="A30" s="5">
        <v>24</v>
      </c>
      <c r="B30" s="10" t="s">
        <v>32</v>
      </c>
      <c r="C30" s="16" t="s">
        <v>16</v>
      </c>
    </row>
    <row r="31" spans="1:3" x14ac:dyDescent="0.35">
      <c r="A31" s="6" t="s">
        <v>27</v>
      </c>
      <c r="B31" s="11" t="s">
        <v>0</v>
      </c>
      <c r="C31" s="17"/>
    </row>
    <row r="32" spans="1:3" x14ac:dyDescent="0.35">
      <c r="A32" s="5">
        <v>25</v>
      </c>
      <c r="B32" s="10" t="s">
        <v>33</v>
      </c>
      <c r="C32" s="16" t="s">
        <v>16</v>
      </c>
    </row>
    <row r="33" spans="1:3" x14ac:dyDescent="0.35">
      <c r="A33" s="5">
        <v>26</v>
      </c>
      <c r="B33" s="10" t="s">
        <v>34</v>
      </c>
      <c r="C33" s="16" t="s">
        <v>16</v>
      </c>
    </row>
    <row r="34" spans="1:3" ht="29" x14ac:dyDescent="0.35">
      <c r="A34" s="6" t="s">
        <v>28</v>
      </c>
      <c r="B34" s="11" t="s">
        <v>0</v>
      </c>
      <c r="C34" s="17"/>
    </row>
    <row r="35" spans="1:3" x14ac:dyDescent="0.35">
      <c r="A35" s="5">
        <v>27</v>
      </c>
      <c r="B35" s="10" t="s">
        <v>33</v>
      </c>
      <c r="C35" s="16" t="s">
        <v>16</v>
      </c>
    </row>
    <row r="36" spans="1:3" ht="15" thickBot="1" x14ac:dyDescent="0.4">
      <c r="A36" s="7">
        <v>28</v>
      </c>
      <c r="B36" s="12" t="s">
        <v>34</v>
      </c>
      <c r="C36" s="18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C96-680B-4F83-82F7-6BEB77702685}">
  <dimension ref="B2:L12"/>
  <sheetViews>
    <sheetView workbookViewId="0">
      <selection activeCell="D13" sqref="D13"/>
    </sheetView>
  </sheetViews>
  <sheetFormatPr baseColWidth="10" defaultRowHeight="14.5" x14ac:dyDescent="0.35"/>
  <sheetData>
    <row r="2" spans="2:12" x14ac:dyDescent="0.35">
      <c r="C2" t="s">
        <v>35</v>
      </c>
      <c r="D2" t="s">
        <v>37</v>
      </c>
      <c r="E2" t="s">
        <v>38</v>
      </c>
      <c r="F2" t="s">
        <v>41</v>
      </c>
      <c r="G2" t="s">
        <v>40</v>
      </c>
      <c r="H2" t="s">
        <v>39</v>
      </c>
    </row>
    <row r="3" spans="2:12" x14ac:dyDescent="0.35">
      <c r="B3" t="s">
        <v>36</v>
      </c>
      <c r="C3">
        <v>2</v>
      </c>
      <c r="D3">
        <v>100</v>
      </c>
      <c r="E3">
        <v>50</v>
      </c>
      <c r="F3">
        <f>(G3-E3)*C3</f>
        <v>200</v>
      </c>
      <c r="G3">
        <v>150</v>
      </c>
      <c r="H3">
        <f>G3*C3</f>
        <v>300</v>
      </c>
      <c r="I3" t="s">
        <v>44</v>
      </c>
      <c r="K3">
        <v>10</v>
      </c>
      <c r="L3">
        <v>8</v>
      </c>
    </row>
    <row r="4" spans="2:12" x14ac:dyDescent="0.35">
      <c r="B4" t="s">
        <v>42</v>
      </c>
      <c r="C4">
        <v>2</v>
      </c>
      <c r="D4">
        <v>80</v>
      </c>
      <c r="E4">
        <v>50</v>
      </c>
      <c r="F4">
        <f>(G4-E4)*C4</f>
        <v>140</v>
      </c>
      <c r="G4">
        <v>120</v>
      </c>
      <c r="H4">
        <f>G4*C4</f>
        <v>240</v>
      </c>
      <c r="I4" t="s">
        <v>45</v>
      </c>
      <c r="K4">
        <v>10</v>
      </c>
      <c r="L4">
        <v>8</v>
      </c>
    </row>
    <row r="5" spans="2:12" x14ac:dyDescent="0.35">
      <c r="D5">
        <f>(D3*C3)+(D4*C4)</f>
        <v>360</v>
      </c>
      <c r="F5">
        <f>H5-D5</f>
        <v>180</v>
      </c>
      <c r="H5">
        <f>SUM(H3:H4)</f>
        <v>540</v>
      </c>
    </row>
    <row r="7" spans="2:12" x14ac:dyDescent="0.35">
      <c r="C7" t="s">
        <v>35</v>
      </c>
      <c r="D7" t="s">
        <v>37</v>
      </c>
      <c r="E7" t="s">
        <v>38</v>
      </c>
      <c r="F7" t="s">
        <v>41</v>
      </c>
      <c r="G7" t="s">
        <v>40</v>
      </c>
      <c r="H7" t="s">
        <v>39</v>
      </c>
    </row>
    <row r="8" spans="2:12" x14ac:dyDescent="0.35">
      <c r="B8" t="s">
        <v>36</v>
      </c>
      <c r="C8">
        <v>3</v>
      </c>
      <c r="D8">
        <v>100</v>
      </c>
      <c r="E8">
        <v>50</v>
      </c>
      <c r="F8">
        <f>(G8-E8)*C8</f>
        <v>300</v>
      </c>
      <c r="G8">
        <v>150</v>
      </c>
      <c r="H8">
        <f>G8*C8</f>
        <v>450</v>
      </c>
      <c r="I8" t="s">
        <v>44</v>
      </c>
      <c r="K8">
        <v>10</v>
      </c>
      <c r="L8">
        <v>7</v>
      </c>
    </row>
    <row r="9" spans="2:12" x14ac:dyDescent="0.35">
      <c r="B9" t="s">
        <v>43</v>
      </c>
      <c r="C9">
        <v>3</v>
      </c>
      <c r="D9">
        <v>80</v>
      </c>
      <c r="E9">
        <v>50</v>
      </c>
      <c r="F9">
        <f>(G9-E9)*C9</f>
        <v>210</v>
      </c>
      <c r="G9">
        <v>120</v>
      </c>
      <c r="H9">
        <f>G9*C9</f>
        <v>360</v>
      </c>
      <c r="I9" t="s">
        <v>45</v>
      </c>
      <c r="K9">
        <v>10</v>
      </c>
      <c r="L9">
        <v>7</v>
      </c>
    </row>
    <row r="10" spans="2:12" x14ac:dyDescent="0.35">
      <c r="D10">
        <f>C8*D8+D9*C9</f>
        <v>540</v>
      </c>
      <c r="F10">
        <f>H10-D10</f>
        <v>270</v>
      </c>
      <c r="H10">
        <f>SUM(H8:H9)</f>
        <v>810</v>
      </c>
    </row>
    <row r="12" spans="2:12" x14ac:dyDescent="0.35">
      <c r="D12">
        <f>D5+D10</f>
        <v>900</v>
      </c>
      <c r="E12">
        <f>E5+E10</f>
        <v>0</v>
      </c>
      <c r="F12">
        <f>F5+F10</f>
        <v>450</v>
      </c>
      <c r="G12">
        <f>G5+G10</f>
        <v>0</v>
      </c>
      <c r="H12">
        <f>H5+H10</f>
        <v>1350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Rossello, Nicolas</dc:creator>
  <cp:lastModifiedBy>Rossello, Nicolas</cp:lastModifiedBy>
  <dcterms:created xsi:type="dcterms:W3CDTF">2023-02-20T14:44:37Z</dcterms:created>
  <dcterms:modified xsi:type="dcterms:W3CDTF">2023-02-21T00:17:10Z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2023-02-20T15:29:10Z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6959cddf-85fd-4c20-8320-5b013e7226a2</vt:lpwstr>
  </property>
  <property fmtid="{D5CDD505-2E9C-101B-9397-08002B2CF9AE}" pid="8" name="MSIP_Label_41b88ec2-a72b-4523-9e84-0458a1764731_ContentBits">
    <vt:lpwstr>0</vt:lpwstr>
  </property>
</Properties>
</file>